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512"/>
  <workbookPr/>
  <mc:AlternateContent xmlns:mc="http://schemas.openxmlformats.org/markup-compatibility/2006">
    <mc:Choice Requires="x15">
      <x15ac:absPath xmlns:x15ac="http://schemas.microsoft.com/office/spreadsheetml/2010/11/ac" url="/Users/michael/Development/StudioProjects/NavyDecoder/reference/App/NOBC/"/>
    </mc:Choice>
  </mc:AlternateContent>
  <xr:revisionPtr revIDLastSave="0" documentId="13_ncr:1_{7AA75B18-3621-3643-9588-4451BC8640A3}" xr6:coauthVersionLast="47" xr6:coauthVersionMax="47" xr10:uidLastSave="{00000000-0000-0000-0000-000000000000}"/>
  <bookViews>
    <workbookView xWindow="38420" yWindow="500" windowWidth="38400" windowHeight="21100" activeTab="1" xr2:uid="{00000000-000D-0000-FFFF-FFFF00000000}"/>
  </bookViews>
  <sheets>
    <sheet name="Original" sheetId="1" r:id="rId1"/>
    <sheet name="Modified" sheetId="4"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3" i="4" l="1"/>
  <c r="G4" i="4"/>
  <c r="G5" i="4"/>
  <c r="G6" i="4"/>
  <c r="G7" i="4"/>
  <c r="G8" i="4"/>
  <c r="G9" i="4"/>
  <c r="G10" i="4"/>
  <c r="G11" i="4"/>
  <c r="G12" i="4"/>
  <c r="G13" i="4"/>
  <c r="G14" i="4"/>
  <c r="G15" i="4"/>
  <c r="G16" i="4"/>
  <c r="G17" i="4"/>
  <c r="G18" i="4"/>
  <c r="G19" i="4"/>
  <c r="G20" i="4"/>
  <c r="G21" i="4"/>
  <c r="G22" i="4"/>
  <c r="G23" i="4"/>
  <c r="G24" i="4"/>
  <c r="G25" i="4"/>
  <c r="G26" i="4"/>
  <c r="G27" i="4"/>
  <c r="G28" i="4"/>
  <c r="G29" i="4"/>
  <c r="G30" i="4"/>
  <c r="G31" i="4"/>
  <c r="G32" i="4"/>
  <c r="G33" i="4"/>
  <c r="G34" i="4"/>
  <c r="G35" i="4"/>
  <c r="G36" i="4"/>
  <c r="G37" i="4"/>
  <c r="G38" i="4"/>
  <c r="G39" i="4"/>
  <c r="G40" i="4"/>
  <c r="G41" i="4"/>
  <c r="G42" i="4"/>
  <c r="G43" i="4"/>
  <c r="G44" i="4"/>
  <c r="G45" i="4"/>
  <c r="G46" i="4"/>
  <c r="G47" i="4"/>
  <c r="G48" i="4"/>
  <c r="G49" i="4"/>
  <c r="G50" i="4"/>
  <c r="G51" i="4"/>
  <c r="G52" i="4"/>
  <c r="G53" i="4"/>
  <c r="G54" i="4"/>
  <c r="G55" i="4"/>
  <c r="G56" i="4"/>
  <c r="G57" i="4"/>
  <c r="G58" i="4"/>
  <c r="G59" i="4"/>
  <c r="G60" i="4"/>
  <c r="G61" i="4"/>
  <c r="G62" i="4"/>
  <c r="G63" i="4"/>
  <c r="G64" i="4"/>
  <c r="G65" i="4"/>
  <c r="G66" i="4"/>
  <c r="G67" i="4"/>
  <c r="G68" i="4"/>
  <c r="G69" i="4"/>
  <c r="G70" i="4"/>
  <c r="G71" i="4"/>
  <c r="G72" i="4"/>
  <c r="G73" i="4"/>
  <c r="G74" i="4"/>
  <c r="G75" i="4"/>
  <c r="G76" i="4"/>
  <c r="G77" i="4"/>
  <c r="G78" i="4"/>
  <c r="G79" i="4"/>
  <c r="G80" i="4"/>
  <c r="G81" i="4"/>
  <c r="G82" i="4"/>
  <c r="G83" i="4"/>
  <c r="G84" i="4"/>
  <c r="G85" i="4"/>
  <c r="G86" i="4"/>
  <c r="G87" i="4"/>
  <c r="G88" i="4"/>
  <c r="G89" i="4"/>
  <c r="G90" i="4"/>
  <c r="G91" i="4"/>
  <c r="G92" i="4"/>
  <c r="G93" i="4"/>
  <c r="G94" i="4"/>
  <c r="G95" i="4"/>
  <c r="G96" i="4"/>
  <c r="G97" i="4"/>
  <c r="G98" i="4"/>
  <c r="G99" i="4"/>
  <c r="G100" i="4"/>
  <c r="G101" i="4"/>
  <c r="G102" i="4"/>
  <c r="G103" i="4"/>
  <c r="G104" i="4"/>
  <c r="G105" i="4"/>
  <c r="G106" i="4"/>
  <c r="G107" i="4"/>
  <c r="G108" i="4"/>
  <c r="G109" i="4"/>
  <c r="G110" i="4"/>
  <c r="G111" i="4"/>
  <c r="G112" i="4"/>
  <c r="G113" i="4"/>
  <c r="G114" i="4"/>
  <c r="G115" i="4"/>
  <c r="G116" i="4"/>
  <c r="G117" i="4"/>
  <c r="G118" i="4"/>
  <c r="G119" i="4"/>
  <c r="G120" i="4"/>
  <c r="G121" i="4"/>
  <c r="G122" i="4"/>
  <c r="G123" i="4"/>
  <c r="G124" i="4"/>
  <c r="G125" i="4"/>
  <c r="G126" i="4"/>
  <c r="G127" i="4"/>
  <c r="G128" i="4"/>
  <c r="G129" i="4"/>
  <c r="G130" i="4"/>
  <c r="G131" i="4"/>
  <c r="G132" i="4"/>
  <c r="G133" i="4"/>
  <c r="G134" i="4"/>
  <c r="G135" i="4"/>
  <c r="G136" i="4"/>
  <c r="G137" i="4"/>
  <c r="G138" i="4"/>
  <c r="G139" i="4"/>
  <c r="G140" i="4"/>
  <c r="G141" i="4"/>
  <c r="G142" i="4"/>
  <c r="G143" i="4"/>
  <c r="G144" i="4"/>
  <c r="G145" i="4"/>
  <c r="G146" i="4"/>
  <c r="G147" i="4"/>
  <c r="G148" i="4"/>
  <c r="G149" i="4"/>
  <c r="G150" i="4"/>
  <c r="G151" i="4"/>
  <c r="G152" i="4"/>
  <c r="G153" i="4"/>
  <c r="G154" i="4"/>
  <c r="G155" i="4"/>
  <c r="G156" i="4"/>
  <c r="G157" i="4"/>
  <c r="G158" i="4"/>
  <c r="G159" i="4"/>
  <c r="G160" i="4"/>
  <c r="G161" i="4"/>
  <c r="G162" i="4"/>
  <c r="G163" i="4"/>
  <c r="G164" i="4"/>
  <c r="G165" i="4"/>
  <c r="G166" i="4"/>
  <c r="G167" i="4"/>
  <c r="G168" i="4"/>
  <c r="G169" i="4"/>
  <c r="G170" i="4"/>
  <c r="G171" i="4"/>
  <c r="G172" i="4"/>
  <c r="G173" i="4"/>
  <c r="G174" i="4"/>
  <c r="G175" i="4"/>
  <c r="G176" i="4"/>
  <c r="G177" i="4"/>
  <c r="G178" i="4"/>
  <c r="G179" i="4"/>
  <c r="G180" i="4"/>
  <c r="G181" i="4"/>
  <c r="G182" i="4"/>
  <c r="G183" i="4"/>
  <c r="G184" i="4"/>
  <c r="G185" i="4"/>
  <c r="G186" i="4"/>
  <c r="G187" i="4"/>
  <c r="G188" i="4"/>
  <c r="G189" i="4"/>
  <c r="G190" i="4"/>
  <c r="G191" i="4"/>
  <c r="G192" i="4"/>
  <c r="G193" i="4"/>
  <c r="G194" i="4"/>
  <c r="G195" i="4"/>
  <c r="G196" i="4"/>
  <c r="G197" i="4"/>
  <c r="G198" i="4"/>
  <c r="G199" i="4"/>
  <c r="G200" i="4"/>
  <c r="G201" i="4"/>
  <c r="G202" i="4"/>
  <c r="G203" i="4"/>
  <c r="G204" i="4"/>
  <c r="G205" i="4"/>
  <c r="G206" i="4"/>
  <c r="G207" i="4"/>
  <c r="G208" i="4"/>
  <c r="G209" i="4"/>
  <c r="G210" i="4"/>
  <c r="G211" i="4"/>
  <c r="G212" i="4"/>
  <c r="G213" i="4"/>
  <c r="G214" i="4"/>
  <c r="G215" i="4"/>
  <c r="G216" i="4"/>
  <c r="G217" i="4"/>
  <c r="G218" i="4"/>
  <c r="G219" i="4"/>
  <c r="G220" i="4"/>
  <c r="G221" i="4"/>
  <c r="G222" i="4"/>
  <c r="G223" i="4"/>
  <c r="G224" i="4"/>
  <c r="G225" i="4"/>
  <c r="G226" i="4"/>
  <c r="G227" i="4"/>
  <c r="G228" i="4"/>
  <c r="G229" i="4"/>
  <c r="G230" i="4"/>
  <c r="G231" i="4"/>
  <c r="G232" i="4"/>
  <c r="G233" i="4"/>
  <c r="G234" i="4"/>
  <c r="G235" i="4"/>
  <c r="G236" i="4"/>
  <c r="G237" i="4"/>
  <c r="G238" i="4"/>
  <c r="G239" i="4"/>
  <c r="G240" i="4"/>
  <c r="G241" i="4"/>
  <c r="G242" i="4"/>
  <c r="G243" i="4"/>
  <c r="G244" i="4"/>
  <c r="G245" i="4"/>
  <c r="G246" i="4"/>
  <c r="G247" i="4"/>
  <c r="G248" i="4"/>
  <c r="G249" i="4"/>
  <c r="G250" i="4"/>
  <c r="G251" i="4"/>
  <c r="G252" i="4"/>
  <c r="G253" i="4"/>
  <c r="G254" i="4"/>
  <c r="G255" i="4"/>
  <c r="G256" i="4"/>
  <c r="G257" i="4"/>
  <c r="G258" i="4"/>
  <c r="G259" i="4"/>
  <c r="G260" i="4"/>
  <c r="G261" i="4"/>
  <c r="G262" i="4"/>
  <c r="G263" i="4"/>
  <c r="G264" i="4"/>
  <c r="G265" i="4"/>
  <c r="G266" i="4"/>
  <c r="G267" i="4"/>
  <c r="G268" i="4"/>
  <c r="G269" i="4"/>
  <c r="G270" i="4"/>
  <c r="G271" i="4"/>
  <c r="G272" i="4"/>
  <c r="G273" i="4"/>
  <c r="G274" i="4"/>
  <c r="G275" i="4"/>
  <c r="G276" i="4"/>
  <c r="G277" i="4"/>
  <c r="G278" i="4"/>
  <c r="G279" i="4"/>
  <c r="G280" i="4"/>
  <c r="G281" i="4"/>
  <c r="G282" i="4"/>
  <c r="G283" i="4"/>
  <c r="G284" i="4"/>
  <c r="G285" i="4"/>
  <c r="G286" i="4"/>
  <c r="G287" i="4"/>
  <c r="G288" i="4"/>
  <c r="G289" i="4"/>
  <c r="G290" i="4"/>
  <c r="G291" i="4"/>
  <c r="G292" i="4"/>
  <c r="G293" i="4"/>
  <c r="G294" i="4"/>
  <c r="G295" i="4"/>
  <c r="G296" i="4"/>
  <c r="G297" i="4"/>
  <c r="G298" i="4"/>
  <c r="G299" i="4"/>
  <c r="G300" i="4"/>
  <c r="G301" i="4"/>
  <c r="G302" i="4"/>
  <c r="G303" i="4"/>
  <c r="G304" i="4"/>
  <c r="G305" i="4"/>
  <c r="G306" i="4"/>
  <c r="G307" i="4"/>
  <c r="G308" i="4"/>
  <c r="G309" i="4"/>
  <c r="G310" i="4"/>
  <c r="G311" i="4"/>
  <c r="G312" i="4"/>
  <c r="G313" i="4"/>
  <c r="G314" i="4"/>
  <c r="G315" i="4"/>
  <c r="G316" i="4"/>
  <c r="G317" i="4"/>
  <c r="G318" i="4"/>
  <c r="G319" i="4"/>
  <c r="G320" i="4"/>
  <c r="G321" i="4"/>
  <c r="G322" i="4"/>
  <c r="G323" i="4"/>
  <c r="G324" i="4"/>
  <c r="G325" i="4"/>
  <c r="G326" i="4"/>
  <c r="G327" i="4"/>
  <c r="G328" i="4"/>
  <c r="G329" i="4"/>
  <c r="G330" i="4"/>
  <c r="G331" i="4"/>
  <c r="G332" i="4"/>
  <c r="G333" i="4"/>
  <c r="G334" i="4"/>
  <c r="G335" i="4"/>
  <c r="G336" i="4"/>
  <c r="G337" i="4"/>
  <c r="G338" i="4"/>
  <c r="G339" i="4"/>
  <c r="G340" i="4"/>
  <c r="G341" i="4"/>
  <c r="G342" i="4"/>
  <c r="G343" i="4"/>
  <c r="G344" i="4"/>
  <c r="G345" i="4"/>
  <c r="G346" i="4"/>
  <c r="G347" i="4"/>
  <c r="G348" i="4"/>
  <c r="G349" i="4"/>
  <c r="G350" i="4"/>
  <c r="G351" i="4"/>
  <c r="G352" i="4"/>
  <c r="G353" i="4"/>
  <c r="G354" i="4"/>
  <c r="G355" i="4"/>
  <c r="G356" i="4"/>
  <c r="G357" i="4"/>
  <c r="G358" i="4"/>
  <c r="G359" i="4"/>
  <c r="G360" i="4"/>
  <c r="G361" i="4"/>
  <c r="G362" i="4"/>
  <c r="G363" i="4"/>
  <c r="G364" i="4"/>
  <c r="G365" i="4"/>
  <c r="G366" i="4"/>
  <c r="G367" i="4"/>
  <c r="G368" i="4"/>
  <c r="G369" i="4"/>
  <c r="G370" i="4"/>
  <c r="G371" i="4"/>
  <c r="G372" i="4"/>
  <c r="G373" i="4"/>
  <c r="G374" i="4"/>
  <c r="G375" i="4"/>
  <c r="G376" i="4"/>
  <c r="G377" i="4"/>
  <c r="G378" i="4"/>
  <c r="G379" i="4"/>
  <c r="G380" i="4"/>
  <c r="G381" i="4"/>
  <c r="G382" i="4"/>
  <c r="G383" i="4"/>
  <c r="G384" i="4"/>
  <c r="G385" i="4"/>
  <c r="G386" i="4"/>
  <c r="G387" i="4"/>
  <c r="G388" i="4"/>
  <c r="G389" i="4"/>
  <c r="G390" i="4"/>
  <c r="G391" i="4"/>
  <c r="G392" i="4"/>
  <c r="G393" i="4"/>
  <c r="G394" i="4"/>
  <c r="G395" i="4"/>
  <c r="G396" i="4"/>
  <c r="G397" i="4"/>
  <c r="G398" i="4"/>
  <c r="G399" i="4"/>
  <c r="G400" i="4"/>
  <c r="G401" i="4"/>
  <c r="G402" i="4"/>
  <c r="G403" i="4"/>
  <c r="G404" i="4"/>
  <c r="G405" i="4"/>
  <c r="G406" i="4"/>
  <c r="G407" i="4"/>
  <c r="G408" i="4"/>
  <c r="G409" i="4"/>
  <c r="G410" i="4"/>
  <c r="G411" i="4"/>
  <c r="G412" i="4"/>
  <c r="G413" i="4"/>
  <c r="G414" i="4"/>
  <c r="G415" i="4"/>
  <c r="G416" i="4"/>
  <c r="G417" i="4"/>
  <c r="G418" i="4"/>
  <c r="G419" i="4"/>
  <c r="G420" i="4"/>
  <c r="G421" i="4"/>
  <c r="G422" i="4"/>
  <c r="G423" i="4"/>
  <c r="G424" i="4"/>
  <c r="G425" i="4"/>
  <c r="G426" i="4"/>
  <c r="G427" i="4"/>
  <c r="G428" i="4"/>
  <c r="G429" i="4"/>
  <c r="G430" i="4"/>
  <c r="G431" i="4"/>
  <c r="G432" i="4"/>
  <c r="G433" i="4"/>
  <c r="G434" i="4"/>
  <c r="G435" i="4"/>
  <c r="G436" i="4"/>
  <c r="G437" i="4"/>
  <c r="G438" i="4"/>
  <c r="G439" i="4"/>
  <c r="G440" i="4"/>
  <c r="G441" i="4"/>
  <c r="G442" i="4"/>
  <c r="G443" i="4"/>
  <c r="G444" i="4"/>
  <c r="G445" i="4"/>
  <c r="G446" i="4"/>
  <c r="G447" i="4"/>
  <c r="G448" i="4"/>
  <c r="G449" i="4"/>
  <c r="G450" i="4"/>
  <c r="G451" i="4"/>
  <c r="G452" i="4"/>
  <c r="G453" i="4"/>
  <c r="G454" i="4"/>
  <c r="G455" i="4"/>
  <c r="G456" i="4"/>
  <c r="G457" i="4"/>
  <c r="G458" i="4"/>
  <c r="G459" i="4"/>
  <c r="G460" i="4"/>
  <c r="G461" i="4"/>
  <c r="G462" i="4"/>
  <c r="G463" i="4"/>
  <c r="G464" i="4"/>
  <c r="G465" i="4"/>
  <c r="G466" i="4"/>
  <c r="G467" i="4"/>
  <c r="G468" i="4"/>
  <c r="G469" i="4"/>
  <c r="G470" i="4"/>
  <c r="G471" i="4"/>
  <c r="G472" i="4"/>
  <c r="G473" i="4"/>
  <c r="G474" i="4"/>
  <c r="G475" i="4"/>
  <c r="G476" i="4"/>
  <c r="G477" i="4"/>
  <c r="G478" i="4"/>
  <c r="G479" i="4"/>
  <c r="G480" i="4"/>
  <c r="G481" i="4"/>
  <c r="G482" i="4"/>
  <c r="G483" i="4"/>
  <c r="G484" i="4"/>
  <c r="G485" i="4"/>
  <c r="G486" i="4"/>
  <c r="G487" i="4"/>
  <c r="G488" i="4"/>
  <c r="G489" i="4"/>
  <c r="G490" i="4"/>
  <c r="G491" i="4"/>
  <c r="G492" i="4"/>
  <c r="G493" i="4"/>
  <c r="G494" i="4"/>
  <c r="G495" i="4"/>
  <c r="G496" i="4"/>
  <c r="G497" i="4"/>
  <c r="G498" i="4"/>
  <c r="G499" i="4"/>
  <c r="G500" i="4"/>
  <c r="G501" i="4"/>
  <c r="G502" i="4"/>
  <c r="G503" i="4"/>
  <c r="G504" i="4"/>
  <c r="G505" i="4"/>
  <c r="G506" i="4"/>
  <c r="G507" i="4"/>
  <c r="G508" i="4"/>
  <c r="G509" i="4"/>
  <c r="G510" i="4"/>
  <c r="G511" i="4"/>
  <c r="G512" i="4"/>
  <c r="G513" i="4"/>
  <c r="G514" i="4"/>
  <c r="G515" i="4"/>
  <c r="G516" i="4"/>
  <c r="G517" i="4"/>
  <c r="G518" i="4"/>
  <c r="G519" i="4"/>
  <c r="G520" i="4"/>
  <c r="G521" i="4"/>
  <c r="G522" i="4"/>
  <c r="G523" i="4"/>
  <c r="G524" i="4"/>
  <c r="G525" i="4"/>
  <c r="G526" i="4"/>
  <c r="G527" i="4"/>
  <c r="G528" i="4"/>
  <c r="G529" i="4"/>
  <c r="G530" i="4"/>
  <c r="G531" i="4"/>
  <c r="G532" i="4"/>
  <c r="G533" i="4"/>
  <c r="G534" i="4"/>
  <c r="G535" i="4"/>
  <c r="G536" i="4"/>
  <c r="G537" i="4"/>
  <c r="G538" i="4"/>
  <c r="G539" i="4"/>
  <c r="G540" i="4"/>
  <c r="G541" i="4"/>
  <c r="G542" i="4"/>
  <c r="G543" i="4"/>
  <c r="G544" i="4"/>
  <c r="G545" i="4"/>
  <c r="G546" i="4"/>
  <c r="G547" i="4"/>
  <c r="G548" i="4"/>
  <c r="G549" i="4"/>
  <c r="G550" i="4"/>
  <c r="G551" i="4"/>
  <c r="G552" i="4"/>
  <c r="G553" i="4"/>
  <c r="G554" i="4"/>
  <c r="G555" i="4"/>
  <c r="G556" i="4"/>
  <c r="G557" i="4"/>
  <c r="G558" i="4"/>
  <c r="G559" i="4"/>
  <c r="G560" i="4"/>
  <c r="G561" i="4"/>
  <c r="G562" i="4"/>
  <c r="G563" i="4"/>
  <c r="G564" i="4"/>
  <c r="G565" i="4"/>
  <c r="G566" i="4"/>
  <c r="G567" i="4"/>
  <c r="G568" i="4"/>
  <c r="G569" i="4"/>
  <c r="G570" i="4"/>
  <c r="G571" i="4"/>
  <c r="G572" i="4"/>
  <c r="G573" i="4"/>
  <c r="G574" i="4"/>
  <c r="G575" i="4"/>
  <c r="G576" i="4"/>
  <c r="G577" i="4"/>
  <c r="G578" i="4"/>
  <c r="G579" i="4"/>
  <c r="G580" i="4"/>
  <c r="G581" i="4"/>
  <c r="G582" i="4"/>
  <c r="G583" i="4"/>
  <c r="G584" i="4"/>
  <c r="G585" i="4"/>
  <c r="G586" i="4"/>
  <c r="G587" i="4"/>
  <c r="G588" i="4"/>
  <c r="G589" i="4"/>
  <c r="G590" i="4"/>
  <c r="G591" i="4"/>
  <c r="G592" i="4"/>
  <c r="G593" i="4"/>
  <c r="G594" i="4"/>
  <c r="G595" i="4"/>
  <c r="G596" i="4"/>
  <c r="G597" i="4"/>
  <c r="G598" i="4"/>
  <c r="G599" i="4"/>
  <c r="G600" i="4"/>
  <c r="G601" i="4"/>
  <c r="G602" i="4"/>
  <c r="G603" i="4"/>
  <c r="G604" i="4"/>
  <c r="G605" i="4"/>
  <c r="G606" i="4"/>
  <c r="G607" i="4"/>
  <c r="G608" i="4"/>
  <c r="G609" i="4"/>
  <c r="G610" i="4"/>
  <c r="G611" i="4"/>
  <c r="G612" i="4"/>
  <c r="G613" i="4"/>
  <c r="G614" i="4"/>
  <c r="G615" i="4"/>
  <c r="G616" i="4"/>
  <c r="G617" i="4"/>
  <c r="G618" i="4"/>
  <c r="G619" i="4"/>
  <c r="G620" i="4"/>
  <c r="G621" i="4"/>
  <c r="G622" i="4"/>
  <c r="G623" i="4"/>
  <c r="G624" i="4"/>
  <c r="G625" i="4"/>
  <c r="G626" i="4"/>
  <c r="G627" i="4"/>
  <c r="G628" i="4"/>
  <c r="G629" i="4"/>
  <c r="G630" i="4"/>
  <c r="G631" i="4"/>
  <c r="G632" i="4"/>
  <c r="G633" i="4"/>
  <c r="G634" i="4"/>
  <c r="G635" i="4"/>
  <c r="G636" i="4"/>
  <c r="G637" i="4"/>
  <c r="G638" i="4"/>
  <c r="G639" i="4"/>
  <c r="G640" i="4"/>
  <c r="G641" i="4"/>
  <c r="G642" i="4"/>
  <c r="G643" i="4"/>
  <c r="G644" i="4"/>
  <c r="G645" i="4"/>
  <c r="G646" i="4"/>
  <c r="G647" i="4"/>
  <c r="G648" i="4"/>
  <c r="G649" i="4"/>
  <c r="G650" i="4"/>
  <c r="G651" i="4"/>
  <c r="G652" i="4"/>
  <c r="G653" i="4"/>
  <c r="G654" i="4"/>
  <c r="G655" i="4"/>
  <c r="G656" i="4"/>
  <c r="G657" i="4"/>
  <c r="G658" i="4"/>
  <c r="G659" i="4"/>
  <c r="G660" i="4"/>
  <c r="G661" i="4"/>
  <c r="G662" i="4"/>
  <c r="G663" i="4"/>
  <c r="G664" i="4"/>
  <c r="G665" i="4"/>
  <c r="G666" i="4"/>
  <c r="G667" i="4"/>
  <c r="G668" i="4"/>
  <c r="G669" i="4"/>
  <c r="G670" i="4"/>
  <c r="G671" i="4"/>
  <c r="G672" i="4"/>
  <c r="G673" i="4"/>
  <c r="G674" i="4"/>
  <c r="G675" i="4"/>
  <c r="G676" i="4"/>
  <c r="G677" i="4"/>
  <c r="G678" i="4"/>
  <c r="G679" i="4"/>
  <c r="G680" i="4"/>
  <c r="G681" i="4"/>
  <c r="G682" i="4"/>
  <c r="G683" i="4"/>
  <c r="G684" i="4"/>
  <c r="G685" i="4"/>
  <c r="G686" i="4"/>
  <c r="G687" i="4"/>
  <c r="G688" i="4"/>
  <c r="G689" i="4"/>
  <c r="G690" i="4"/>
  <c r="G691" i="4"/>
  <c r="G692" i="4"/>
  <c r="G693" i="4"/>
  <c r="G694" i="4"/>
  <c r="G695" i="4"/>
  <c r="G696" i="4"/>
  <c r="G697" i="4"/>
  <c r="G698" i="4"/>
  <c r="G699" i="4"/>
  <c r="G700" i="4"/>
  <c r="G701" i="4"/>
  <c r="G702" i="4"/>
  <c r="G703" i="4"/>
  <c r="G704" i="4"/>
  <c r="G705" i="4"/>
  <c r="G706" i="4"/>
  <c r="G707" i="4"/>
  <c r="G708" i="4"/>
  <c r="G709" i="4"/>
  <c r="G710" i="4"/>
  <c r="G711" i="4"/>
  <c r="G712" i="4"/>
  <c r="G713" i="4"/>
  <c r="G714" i="4"/>
  <c r="G715" i="4"/>
  <c r="G716" i="4"/>
  <c r="G717" i="4"/>
  <c r="G718" i="4"/>
  <c r="G719" i="4"/>
  <c r="G720" i="4"/>
  <c r="G721" i="4"/>
  <c r="G722" i="4"/>
  <c r="G723" i="4"/>
  <c r="G724" i="4"/>
  <c r="G725" i="4"/>
  <c r="G2" i="4"/>
  <c r="E3" i="4"/>
  <c r="E4" i="4"/>
  <c r="E5" i="4"/>
  <c r="E6" i="4"/>
  <c r="E7" i="4"/>
  <c r="E8" i="4"/>
  <c r="E9" i="4"/>
  <c r="E10" i="4"/>
  <c r="E11" i="4"/>
  <c r="E12" i="4"/>
  <c r="E13" i="4"/>
  <c r="E14" i="4"/>
  <c r="E15" i="4"/>
  <c r="E16" i="4"/>
  <c r="E17" i="4"/>
  <c r="E18" i="4"/>
  <c r="E19" i="4"/>
  <c r="E20" i="4"/>
  <c r="E21" i="4"/>
  <c r="E22" i="4"/>
  <c r="E23" i="4"/>
  <c r="E24" i="4"/>
  <c r="E25" i="4"/>
  <c r="E26" i="4"/>
  <c r="E27" i="4"/>
  <c r="E28" i="4"/>
  <c r="E29" i="4"/>
  <c r="E30" i="4"/>
  <c r="E31" i="4"/>
  <c r="E32" i="4"/>
  <c r="E33" i="4"/>
  <c r="E34" i="4"/>
  <c r="E35" i="4"/>
  <c r="E36" i="4"/>
  <c r="E37" i="4"/>
  <c r="E38" i="4"/>
  <c r="E39" i="4"/>
  <c r="E40" i="4"/>
  <c r="E41" i="4"/>
  <c r="E42" i="4"/>
  <c r="E43" i="4"/>
  <c r="E44" i="4"/>
  <c r="E45" i="4"/>
  <c r="E46" i="4"/>
  <c r="E47" i="4"/>
  <c r="E48" i="4"/>
  <c r="E49" i="4"/>
  <c r="E50" i="4"/>
  <c r="E51" i="4"/>
  <c r="E52" i="4"/>
  <c r="E53" i="4"/>
  <c r="E54" i="4"/>
  <c r="E55" i="4"/>
  <c r="E56" i="4"/>
  <c r="E57" i="4"/>
  <c r="E58" i="4"/>
  <c r="E59" i="4"/>
  <c r="E60" i="4"/>
  <c r="E61" i="4"/>
  <c r="E62" i="4"/>
  <c r="E63" i="4"/>
  <c r="E64" i="4"/>
  <c r="E65" i="4"/>
  <c r="E66" i="4"/>
  <c r="E67" i="4"/>
  <c r="E68" i="4"/>
  <c r="E69" i="4"/>
  <c r="E70" i="4"/>
  <c r="E71" i="4"/>
  <c r="E72" i="4"/>
  <c r="E73" i="4"/>
  <c r="E74" i="4"/>
  <c r="E75" i="4"/>
  <c r="E76" i="4"/>
  <c r="E77" i="4"/>
  <c r="E78" i="4"/>
  <c r="E79" i="4"/>
  <c r="E80" i="4"/>
  <c r="E81" i="4"/>
  <c r="E82" i="4"/>
  <c r="E83" i="4"/>
  <c r="E84" i="4"/>
  <c r="E85" i="4"/>
  <c r="E86" i="4"/>
  <c r="E87" i="4"/>
  <c r="E88" i="4"/>
  <c r="E89" i="4"/>
  <c r="E90" i="4"/>
  <c r="E91" i="4"/>
  <c r="E92" i="4"/>
  <c r="E93" i="4"/>
  <c r="E94" i="4"/>
  <c r="E95" i="4"/>
  <c r="E96" i="4"/>
  <c r="E97" i="4"/>
  <c r="E98" i="4"/>
  <c r="E99" i="4"/>
  <c r="E100" i="4"/>
  <c r="E101" i="4"/>
  <c r="E102" i="4"/>
  <c r="E103" i="4"/>
  <c r="E104" i="4"/>
  <c r="E105" i="4"/>
  <c r="E106" i="4"/>
  <c r="E107" i="4"/>
  <c r="E108" i="4"/>
  <c r="E109" i="4"/>
  <c r="E110" i="4"/>
  <c r="E111" i="4"/>
  <c r="E112" i="4"/>
  <c r="E113" i="4"/>
  <c r="E114" i="4"/>
  <c r="E115" i="4"/>
  <c r="E116" i="4"/>
  <c r="E117" i="4"/>
  <c r="E118" i="4"/>
  <c r="E119" i="4"/>
  <c r="E120" i="4"/>
  <c r="E121" i="4"/>
  <c r="E122" i="4"/>
  <c r="E123" i="4"/>
  <c r="E124" i="4"/>
  <c r="E125" i="4"/>
  <c r="E126" i="4"/>
  <c r="E127" i="4"/>
  <c r="E128" i="4"/>
  <c r="E129" i="4"/>
  <c r="E130" i="4"/>
  <c r="E131" i="4"/>
  <c r="E132" i="4"/>
  <c r="E133" i="4"/>
  <c r="E134" i="4"/>
  <c r="E135" i="4"/>
  <c r="E136" i="4"/>
  <c r="E137" i="4"/>
  <c r="E138" i="4"/>
  <c r="E139" i="4"/>
  <c r="E140" i="4"/>
  <c r="E141" i="4"/>
  <c r="E142" i="4"/>
  <c r="E143" i="4"/>
  <c r="E144" i="4"/>
  <c r="E145" i="4"/>
  <c r="E146" i="4"/>
  <c r="E147" i="4"/>
  <c r="E148" i="4"/>
  <c r="E149" i="4"/>
  <c r="E150" i="4"/>
  <c r="E151" i="4"/>
  <c r="E152" i="4"/>
  <c r="E153" i="4"/>
  <c r="E154" i="4"/>
  <c r="E155" i="4"/>
  <c r="E156" i="4"/>
  <c r="E157" i="4"/>
  <c r="E158" i="4"/>
  <c r="E159" i="4"/>
  <c r="E160" i="4"/>
  <c r="E161" i="4"/>
  <c r="E162" i="4"/>
  <c r="E163" i="4"/>
  <c r="E164" i="4"/>
  <c r="E165" i="4"/>
  <c r="E166" i="4"/>
  <c r="E167" i="4"/>
  <c r="E168" i="4"/>
  <c r="E169" i="4"/>
  <c r="E170" i="4"/>
  <c r="E171" i="4"/>
  <c r="E172" i="4"/>
  <c r="E173" i="4"/>
  <c r="E174" i="4"/>
  <c r="E175" i="4"/>
  <c r="E176" i="4"/>
  <c r="E177" i="4"/>
  <c r="E178" i="4"/>
  <c r="E179" i="4"/>
  <c r="E180" i="4"/>
  <c r="E181" i="4"/>
  <c r="E182" i="4"/>
  <c r="E183" i="4"/>
  <c r="E184" i="4"/>
  <c r="E185" i="4"/>
  <c r="E186" i="4"/>
  <c r="E187" i="4"/>
  <c r="E188" i="4"/>
  <c r="E189" i="4"/>
  <c r="E190" i="4"/>
  <c r="E191" i="4"/>
  <c r="E192" i="4"/>
  <c r="E193" i="4"/>
  <c r="E194" i="4"/>
  <c r="E195" i="4"/>
  <c r="E196" i="4"/>
  <c r="E197" i="4"/>
  <c r="E198" i="4"/>
  <c r="E199" i="4"/>
  <c r="E200" i="4"/>
  <c r="E201" i="4"/>
  <c r="E202" i="4"/>
  <c r="E203" i="4"/>
  <c r="E204" i="4"/>
  <c r="E205" i="4"/>
  <c r="E206" i="4"/>
  <c r="E207" i="4"/>
  <c r="E208" i="4"/>
  <c r="E209" i="4"/>
  <c r="E210" i="4"/>
  <c r="E211" i="4"/>
  <c r="E212" i="4"/>
  <c r="E213" i="4"/>
  <c r="E214" i="4"/>
  <c r="E215" i="4"/>
  <c r="E216" i="4"/>
  <c r="E217" i="4"/>
  <c r="E218" i="4"/>
  <c r="E219" i="4"/>
  <c r="E220" i="4"/>
  <c r="E221" i="4"/>
  <c r="E222" i="4"/>
  <c r="E223" i="4"/>
  <c r="E224" i="4"/>
  <c r="E225" i="4"/>
  <c r="E226" i="4"/>
  <c r="E227" i="4"/>
  <c r="E228" i="4"/>
  <c r="E229" i="4"/>
  <c r="E230" i="4"/>
  <c r="E231" i="4"/>
  <c r="E232" i="4"/>
  <c r="E233" i="4"/>
  <c r="E234" i="4"/>
  <c r="E235" i="4"/>
  <c r="E236" i="4"/>
  <c r="E237" i="4"/>
  <c r="E238" i="4"/>
  <c r="E239" i="4"/>
  <c r="E240" i="4"/>
  <c r="E241" i="4"/>
  <c r="E242" i="4"/>
  <c r="E243" i="4"/>
  <c r="E244" i="4"/>
  <c r="E245" i="4"/>
  <c r="E246" i="4"/>
  <c r="E247" i="4"/>
  <c r="E248" i="4"/>
  <c r="E249" i="4"/>
  <c r="E250" i="4"/>
  <c r="E251" i="4"/>
  <c r="E252" i="4"/>
  <c r="E253" i="4"/>
  <c r="E254" i="4"/>
  <c r="E255" i="4"/>
  <c r="E256" i="4"/>
  <c r="E257" i="4"/>
  <c r="E258" i="4"/>
  <c r="E259" i="4"/>
  <c r="E260" i="4"/>
  <c r="E261" i="4"/>
  <c r="E262" i="4"/>
  <c r="E263" i="4"/>
  <c r="E264" i="4"/>
  <c r="E265" i="4"/>
  <c r="E266" i="4"/>
  <c r="E267" i="4"/>
  <c r="E268" i="4"/>
  <c r="E269" i="4"/>
  <c r="E270" i="4"/>
  <c r="E271" i="4"/>
  <c r="E272" i="4"/>
  <c r="E273" i="4"/>
  <c r="E274" i="4"/>
  <c r="E275" i="4"/>
  <c r="E276" i="4"/>
  <c r="E277" i="4"/>
  <c r="E278" i="4"/>
  <c r="E279" i="4"/>
  <c r="E280" i="4"/>
  <c r="E281" i="4"/>
  <c r="E282" i="4"/>
  <c r="E283" i="4"/>
  <c r="E284" i="4"/>
  <c r="E285" i="4"/>
  <c r="E286" i="4"/>
  <c r="E287" i="4"/>
  <c r="E288" i="4"/>
  <c r="E289" i="4"/>
  <c r="E290" i="4"/>
  <c r="E291" i="4"/>
  <c r="E292" i="4"/>
  <c r="E293" i="4"/>
  <c r="E294" i="4"/>
  <c r="E295" i="4"/>
  <c r="E296" i="4"/>
  <c r="E297" i="4"/>
  <c r="E298" i="4"/>
  <c r="E299" i="4"/>
  <c r="E300" i="4"/>
  <c r="E301" i="4"/>
  <c r="E302" i="4"/>
  <c r="E303" i="4"/>
  <c r="E304" i="4"/>
  <c r="E305" i="4"/>
  <c r="E306" i="4"/>
  <c r="E307" i="4"/>
  <c r="E308" i="4"/>
  <c r="E309" i="4"/>
  <c r="E310" i="4"/>
  <c r="E311" i="4"/>
  <c r="E312" i="4"/>
  <c r="E313" i="4"/>
  <c r="E314" i="4"/>
  <c r="E315" i="4"/>
  <c r="E316" i="4"/>
  <c r="E317" i="4"/>
  <c r="E318" i="4"/>
  <c r="E319" i="4"/>
  <c r="E320" i="4"/>
  <c r="E321" i="4"/>
  <c r="E322" i="4"/>
  <c r="E323" i="4"/>
  <c r="E324" i="4"/>
  <c r="E325" i="4"/>
  <c r="E326" i="4"/>
  <c r="E327" i="4"/>
  <c r="E328" i="4"/>
  <c r="E329" i="4"/>
  <c r="E330" i="4"/>
  <c r="E331" i="4"/>
  <c r="E332" i="4"/>
  <c r="E333" i="4"/>
  <c r="E334" i="4"/>
  <c r="E335" i="4"/>
  <c r="E336" i="4"/>
  <c r="E337" i="4"/>
  <c r="E338" i="4"/>
  <c r="E339" i="4"/>
  <c r="E340" i="4"/>
  <c r="E341" i="4"/>
  <c r="E342" i="4"/>
  <c r="E343" i="4"/>
  <c r="E344" i="4"/>
  <c r="E345" i="4"/>
  <c r="E346" i="4"/>
  <c r="E347" i="4"/>
  <c r="E348" i="4"/>
  <c r="E349" i="4"/>
  <c r="E350" i="4"/>
  <c r="E351" i="4"/>
  <c r="E352" i="4"/>
  <c r="E353" i="4"/>
  <c r="E354" i="4"/>
  <c r="E355" i="4"/>
  <c r="E356" i="4"/>
  <c r="E357" i="4"/>
  <c r="E358" i="4"/>
  <c r="E359" i="4"/>
  <c r="E360" i="4"/>
  <c r="E361" i="4"/>
  <c r="E362" i="4"/>
  <c r="E363" i="4"/>
  <c r="E364" i="4"/>
  <c r="E365" i="4"/>
  <c r="E366" i="4"/>
  <c r="E367" i="4"/>
  <c r="E368" i="4"/>
  <c r="E369" i="4"/>
  <c r="E370" i="4"/>
  <c r="E371" i="4"/>
  <c r="E372" i="4"/>
  <c r="E373" i="4"/>
  <c r="E374" i="4"/>
  <c r="E375" i="4"/>
  <c r="E376" i="4"/>
  <c r="E377" i="4"/>
  <c r="E378" i="4"/>
  <c r="E379" i="4"/>
  <c r="E380" i="4"/>
  <c r="E381" i="4"/>
  <c r="E382" i="4"/>
  <c r="E383" i="4"/>
  <c r="E384" i="4"/>
  <c r="E385" i="4"/>
  <c r="E386" i="4"/>
  <c r="E387" i="4"/>
  <c r="E388" i="4"/>
  <c r="E389" i="4"/>
  <c r="E390" i="4"/>
  <c r="E391" i="4"/>
  <c r="E392" i="4"/>
  <c r="E393" i="4"/>
  <c r="E394" i="4"/>
  <c r="E395" i="4"/>
  <c r="E396" i="4"/>
  <c r="E397" i="4"/>
  <c r="E398" i="4"/>
  <c r="E399" i="4"/>
  <c r="E400" i="4"/>
  <c r="E401" i="4"/>
  <c r="E402" i="4"/>
  <c r="E403" i="4"/>
  <c r="E404" i="4"/>
  <c r="E405" i="4"/>
  <c r="E406" i="4"/>
  <c r="E407" i="4"/>
  <c r="E408" i="4"/>
  <c r="E409" i="4"/>
  <c r="E410" i="4"/>
  <c r="E411" i="4"/>
  <c r="E412" i="4"/>
  <c r="E413" i="4"/>
  <c r="E414" i="4"/>
  <c r="E415" i="4"/>
  <c r="E416" i="4"/>
  <c r="E417" i="4"/>
  <c r="E418" i="4"/>
  <c r="E419" i="4"/>
  <c r="E420" i="4"/>
  <c r="E421" i="4"/>
  <c r="E422" i="4"/>
  <c r="E423" i="4"/>
  <c r="E424" i="4"/>
  <c r="E425" i="4"/>
  <c r="E426" i="4"/>
  <c r="E427" i="4"/>
  <c r="E428" i="4"/>
  <c r="E429" i="4"/>
  <c r="E430" i="4"/>
  <c r="E431" i="4"/>
  <c r="E432" i="4"/>
  <c r="E433" i="4"/>
  <c r="E434" i="4"/>
  <c r="E435" i="4"/>
  <c r="E436" i="4"/>
  <c r="E437" i="4"/>
  <c r="E438" i="4"/>
  <c r="E439" i="4"/>
  <c r="E440" i="4"/>
  <c r="E441" i="4"/>
  <c r="E442" i="4"/>
  <c r="E443" i="4"/>
  <c r="E444" i="4"/>
  <c r="E445" i="4"/>
  <c r="E446" i="4"/>
  <c r="E447" i="4"/>
  <c r="E448" i="4"/>
  <c r="E449" i="4"/>
  <c r="E450" i="4"/>
  <c r="E451" i="4"/>
  <c r="E452" i="4"/>
  <c r="E453" i="4"/>
  <c r="E454" i="4"/>
  <c r="E455" i="4"/>
  <c r="E456" i="4"/>
  <c r="E457" i="4"/>
  <c r="E458" i="4"/>
  <c r="E459" i="4"/>
  <c r="E460" i="4"/>
  <c r="E461" i="4"/>
  <c r="E462" i="4"/>
  <c r="E463" i="4"/>
  <c r="E464" i="4"/>
  <c r="E465" i="4"/>
  <c r="E466" i="4"/>
  <c r="E467" i="4"/>
  <c r="E468" i="4"/>
  <c r="E469" i="4"/>
  <c r="E470" i="4"/>
  <c r="E471" i="4"/>
  <c r="E472" i="4"/>
  <c r="E473" i="4"/>
  <c r="E474" i="4"/>
  <c r="E475" i="4"/>
  <c r="E476" i="4"/>
  <c r="E477" i="4"/>
  <c r="E478" i="4"/>
  <c r="E479" i="4"/>
  <c r="E480" i="4"/>
  <c r="E481" i="4"/>
  <c r="E482" i="4"/>
  <c r="E483" i="4"/>
  <c r="E484" i="4"/>
  <c r="E485" i="4"/>
  <c r="E486" i="4"/>
  <c r="E487" i="4"/>
  <c r="E488" i="4"/>
  <c r="E489" i="4"/>
  <c r="E490" i="4"/>
  <c r="E491" i="4"/>
  <c r="E492" i="4"/>
  <c r="E493" i="4"/>
  <c r="E494" i="4"/>
  <c r="E495" i="4"/>
  <c r="E496" i="4"/>
  <c r="E497" i="4"/>
  <c r="E498" i="4"/>
  <c r="E499" i="4"/>
  <c r="E500" i="4"/>
  <c r="E501" i="4"/>
  <c r="E502" i="4"/>
  <c r="E503" i="4"/>
  <c r="E504" i="4"/>
  <c r="E505" i="4"/>
  <c r="E506" i="4"/>
  <c r="E507" i="4"/>
  <c r="E508" i="4"/>
  <c r="E509" i="4"/>
  <c r="E510" i="4"/>
  <c r="E511" i="4"/>
  <c r="E512" i="4"/>
  <c r="E513" i="4"/>
  <c r="E514" i="4"/>
  <c r="E515" i="4"/>
  <c r="E516" i="4"/>
  <c r="E517" i="4"/>
  <c r="E518" i="4"/>
  <c r="E519" i="4"/>
  <c r="E520" i="4"/>
  <c r="E521" i="4"/>
  <c r="E522" i="4"/>
  <c r="E523" i="4"/>
  <c r="E524" i="4"/>
  <c r="E525" i="4"/>
  <c r="E526" i="4"/>
  <c r="E527" i="4"/>
  <c r="E528" i="4"/>
  <c r="E529" i="4"/>
  <c r="E530" i="4"/>
  <c r="E531" i="4"/>
  <c r="E532" i="4"/>
  <c r="E533" i="4"/>
  <c r="E534" i="4"/>
  <c r="E535" i="4"/>
  <c r="E536" i="4"/>
  <c r="E537" i="4"/>
  <c r="E538" i="4"/>
  <c r="E539" i="4"/>
  <c r="E540" i="4"/>
  <c r="E541" i="4"/>
  <c r="E542" i="4"/>
  <c r="E543" i="4"/>
  <c r="E544" i="4"/>
  <c r="E545" i="4"/>
  <c r="E546" i="4"/>
  <c r="E547" i="4"/>
  <c r="E548" i="4"/>
  <c r="E549" i="4"/>
  <c r="E550" i="4"/>
  <c r="E551" i="4"/>
  <c r="E552" i="4"/>
  <c r="E553" i="4"/>
  <c r="E554" i="4"/>
  <c r="E555" i="4"/>
  <c r="E556" i="4"/>
  <c r="E557" i="4"/>
  <c r="E558" i="4"/>
  <c r="E559" i="4"/>
  <c r="E560" i="4"/>
  <c r="E561" i="4"/>
  <c r="E562" i="4"/>
  <c r="E563" i="4"/>
  <c r="E564" i="4"/>
  <c r="E565" i="4"/>
  <c r="E566" i="4"/>
  <c r="E567" i="4"/>
  <c r="E568" i="4"/>
  <c r="E569" i="4"/>
  <c r="E570" i="4"/>
  <c r="E571" i="4"/>
  <c r="E572" i="4"/>
  <c r="E573" i="4"/>
  <c r="E574" i="4"/>
  <c r="E575" i="4"/>
  <c r="E576" i="4"/>
  <c r="E577" i="4"/>
  <c r="E578" i="4"/>
  <c r="E579" i="4"/>
  <c r="E580" i="4"/>
  <c r="E581" i="4"/>
  <c r="E582" i="4"/>
  <c r="E583" i="4"/>
  <c r="E584" i="4"/>
  <c r="E585" i="4"/>
  <c r="E586" i="4"/>
  <c r="E587" i="4"/>
  <c r="E588" i="4"/>
  <c r="E589" i="4"/>
  <c r="E590" i="4"/>
  <c r="E591" i="4"/>
  <c r="E592" i="4"/>
  <c r="E593" i="4"/>
  <c r="E594" i="4"/>
  <c r="E595" i="4"/>
  <c r="E596" i="4"/>
  <c r="E597" i="4"/>
  <c r="E598" i="4"/>
  <c r="E599" i="4"/>
  <c r="E600" i="4"/>
  <c r="E601" i="4"/>
  <c r="E602" i="4"/>
  <c r="E603" i="4"/>
  <c r="E604" i="4"/>
  <c r="E605" i="4"/>
  <c r="E606" i="4"/>
  <c r="E607" i="4"/>
  <c r="E608" i="4"/>
  <c r="E609" i="4"/>
  <c r="E610" i="4"/>
  <c r="E611" i="4"/>
  <c r="E612" i="4"/>
  <c r="E613" i="4"/>
  <c r="E614" i="4"/>
  <c r="E615" i="4"/>
  <c r="E616" i="4"/>
  <c r="E617" i="4"/>
  <c r="E618" i="4"/>
  <c r="E619" i="4"/>
  <c r="E620" i="4"/>
  <c r="E621" i="4"/>
  <c r="E622" i="4"/>
  <c r="E623" i="4"/>
  <c r="E624" i="4"/>
  <c r="E625" i="4"/>
  <c r="E626" i="4"/>
  <c r="E627" i="4"/>
  <c r="E628" i="4"/>
  <c r="E629" i="4"/>
  <c r="E630" i="4"/>
  <c r="E631" i="4"/>
  <c r="E632" i="4"/>
  <c r="E633" i="4"/>
  <c r="E634" i="4"/>
  <c r="E635" i="4"/>
  <c r="E636" i="4"/>
  <c r="E637" i="4"/>
  <c r="E638" i="4"/>
  <c r="E639" i="4"/>
  <c r="E640" i="4"/>
  <c r="E641" i="4"/>
  <c r="E642" i="4"/>
  <c r="E643" i="4"/>
  <c r="E644" i="4"/>
  <c r="E645" i="4"/>
  <c r="E646" i="4"/>
  <c r="E647" i="4"/>
  <c r="E648" i="4"/>
  <c r="E649" i="4"/>
  <c r="E650" i="4"/>
  <c r="E651" i="4"/>
  <c r="E652" i="4"/>
  <c r="E653" i="4"/>
  <c r="E654" i="4"/>
  <c r="E655" i="4"/>
  <c r="E656" i="4"/>
  <c r="E657" i="4"/>
  <c r="E658" i="4"/>
  <c r="E659" i="4"/>
  <c r="E660" i="4"/>
  <c r="E661" i="4"/>
  <c r="E662" i="4"/>
  <c r="E663" i="4"/>
  <c r="E664" i="4"/>
  <c r="E665" i="4"/>
  <c r="E666" i="4"/>
  <c r="E667" i="4"/>
  <c r="E668" i="4"/>
  <c r="E669" i="4"/>
  <c r="E670" i="4"/>
  <c r="E671" i="4"/>
  <c r="E672" i="4"/>
  <c r="E673" i="4"/>
  <c r="E674" i="4"/>
  <c r="E675" i="4"/>
  <c r="E676" i="4"/>
  <c r="E677" i="4"/>
  <c r="E678" i="4"/>
  <c r="E679" i="4"/>
  <c r="E680" i="4"/>
  <c r="E681" i="4"/>
  <c r="E682" i="4"/>
  <c r="E683" i="4"/>
  <c r="E684" i="4"/>
  <c r="E685" i="4"/>
  <c r="E686" i="4"/>
  <c r="E687" i="4"/>
  <c r="E688" i="4"/>
  <c r="E689" i="4"/>
  <c r="E690" i="4"/>
  <c r="E691" i="4"/>
  <c r="E692" i="4"/>
  <c r="E693" i="4"/>
  <c r="E694" i="4"/>
  <c r="E695" i="4"/>
  <c r="E696" i="4"/>
  <c r="E697" i="4"/>
  <c r="E698" i="4"/>
  <c r="E699" i="4"/>
  <c r="E700" i="4"/>
  <c r="E701" i="4"/>
  <c r="E702" i="4"/>
  <c r="E703" i="4"/>
  <c r="E704" i="4"/>
  <c r="E705" i="4"/>
  <c r="E706" i="4"/>
  <c r="E707" i="4"/>
  <c r="E708" i="4"/>
  <c r="E709" i="4"/>
  <c r="E710" i="4"/>
  <c r="E711" i="4"/>
  <c r="E712" i="4"/>
  <c r="E713" i="4"/>
  <c r="E714" i="4"/>
  <c r="E715" i="4"/>
  <c r="E716" i="4"/>
  <c r="E717" i="4"/>
  <c r="E718" i="4"/>
  <c r="E719" i="4"/>
  <c r="E720" i="4"/>
  <c r="E721" i="4"/>
  <c r="E722" i="4"/>
  <c r="E723" i="4"/>
  <c r="E724" i="4"/>
  <c r="E725" i="4"/>
  <c r="E2" i="4"/>
  <c r="F491" i="4"/>
  <c r="F492" i="4"/>
  <c r="F493" i="4"/>
  <c r="F494" i="4"/>
  <c r="F495" i="4"/>
  <c r="F496" i="4"/>
  <c r="F497" i="4"/>
  <c r="F498" i="4"/>
  <c r="F499" i="4"/>
  <c r="F500" i="4"/>
  <c r="F501" i="4"/>
  <c r="F502" i="4"/>
  <c r="F503" i="4"/>
  <c r="F504" i="4"/>
  <c r="F505" i="4"/>
  <c r="F506" i="4"/>
  <c r="F507" i="4"/>
  <c r="F508" i="4"/>
  <c r="F509" i="4"/>
  <c r="F510" i="4"/>
  <c r="F511" i="4"/>
  <c r="F512" i="4"/>
  <c r="F513" i="4"/>
  <c r="F514" i="4"/>
  <c r="F515" i="4"/>
  <c r="F516" i="4"/>
  <c r="F517" i="4"/>
  <c r="F518" i="4"/>
  <c r="F519" i="4"/>
  <c r="F520" i="4"/>
  <c r="F521" i="4"/>
  <c r="F522" i="4"/>
  <c r="F523" i="4"/>
  <c r="F524" i="4"/>
  <c r="F569" i="4"/>
  <c r="F571" i="4"/>
  <c r="F572" i="4"/>
  <c r="F573" i="4"/>
  <c r="F574" i="4"/>
  <c r="F575" i="4"/>
  <c r="F581" i="4"/>
  <c r="F600" i="4"/>
  <c r="F601" i="4"/>
  <c r="F602" i="4"/>
  <c r="F603" i="4"/>
  <c r="F604" i="4"/>
  <c r="F605" i="4"/>
  <c r="F606" i="4"/>
  <c r="F607" i="4"/>
  <c r="F608" i="4"/>
  <c r="F609" i="4"/>
  <c r="F610" i="4"/>
  <c r="F611" i="4"/>
  <c r="F612" i="4"/>
  <c r="F613" i="4"/>
  <c r="F614" i="4"/>
  <c r="F615" i="4"/>
  <c r="F673" i="4"/>
  <c r="F674" i="4"/>
  <c r="F688" i="4"/>
  <c r="F689" i="4"/>
  <c r="F690" i="4"/>
  <c r="F694" i="4"/>
  <c r="F695" i="4"/>
  <c r="F697" i="4"/>
  <c r="D6" i="4"/>
  <c r="F6" i="4" s="1"/>
  <c r="D17" i="4"/>
  <c r="F17" i="4" s="1"/>
  <c r="D18" i="4"/>
  <c r="F18" i="4" s="1"/>
  <c r="D21" i="4"/>
  <c r="F21" i="4" s="1"/>
  <c r="D37" i="4"/>
  <c r="F37" i="4" s="1"/>
  <c r="D38" i="4"/>
  <c r="F38" i="4" s="1"/>
  <c r="D51" i="4"/>
  <c r="F51" i="4" s="1"/>
  <c r="D66" i="4"/>
  <c r="F66" i="4" s="1"/>
  <c r="D67" i="4"/>
  <c r="F67" i="4" s="1"/>
  <c r="D68" i="4"/>
  <c r="F68" i="4" s="1"/>
  <c r="D81" i="4"/>
  <c r="F81" i="4" s="1"/>
  <c r="D96" i="4"/>
  <c r="F96" i="4" s="1"/>
  <c r="D101" i="4"/>
  <c r="F101" i="4" s="1"/>
  <c r="D116" i="4"/>
  <c r="F116" i="4" s="1"/>
  <c r="D126" i="4"/>
  <c r="F126" i="4" s="1"/>
  <c r="D127" i="4"/>
  <c r="F127" i="4" s="1"/>
  <c r="D128" i="4"/>
  <c r="F128" i="4" s="1"/>
  <c r="D130" i="4"/>
  <c r="F130" i="4" s="1"/>
  <c r="D140" i="4"/>
  <c r="F140" i="4" s="1"/>
  <c r="D141" i="4"/>
  <c r="F141" i="4" s="1"/>
  <c r="D157" i="4"/>
  <c r="F157" i="4" s="1"/>
  <c r="D158" i="4"/>
  <c r="F158" i="4" s="1"/>
  <c r="D168" i="4"/>
  <c r="F168" i="4" s="1"/>
  <c r="D170" i="4"/>
  <c r="F170" i="4" s="1"/>
  <c r="D171" i="4"/>
  <c r="F171" i="4" s="1"/>
  <c r="D196" i="4"/>
  <c r="F196" i="4" s="1"/>
  <c r="D197" i="4"/>
  <c r="F197" i="4" s="1"/>
  <c r="D198" i="4"/>
  <c r="F198" i="4" s="1"/>
  <c r="D208" i="4"/>
  <c r="F208" i="4" s="1"/>
  <c r="D209" i="4"/>
  <c r="F209" i="4" s="1"/>
  <c r="D236" i="4"/>
  <c r="F236" i="4" s="1"/>
  <c r="D237" i="4"/>
  <c r="F237" i="4" s="1"/>
  <c r="D246" i="4"/>
  <c r="F246" i="4" s="1"/>
  <c r="D247" i="4"/>
  <c r="F247" i="4" s="1"/>
  <c r="D248" i="4"/>
  <c r="F248" i="4" s="1"/>
  <c r="D249" i="4"/>
  <c r="F249" i="4" s="1"/>
  <c r="D258" i="4"/>
  <c r="F258" i="4" s="1"/>
  <c r="D259" i="4"/>
  <c r="F259" i="4" s="1"/>
  <c r="D286" i="4"/>
  <c r="F286" i="4" s="1"/>
  <c r="D287" i="4"/>
  <c r="F287" i="4" s="1"/>
  <c r="D296" i="4"/>
  <c r="F296" i="4" s="1"/>
  <c r="D297" i="4"/>
  <c r="F297" i="4" s="1"/>
  <c r="D298" i="4"/>
  <c r="F298" i="4" s="1"/>
  <c r="D299" i="4"/>
  <c r="F299" i="4" s="1"/>
  <c r="D308" i="4"/>
  <c r="F308" i="4" s="1"/>
  <c r="D309" i="4"/>
  <c r="F309" i="4" s="1"/>
  <c r="D336" i="4"/>
  <c r="F336" i="4" s="1"/>
  <c r="D337" i="4"/>
  <c r="F337" i="4" s="1"/>
  <c r="D346" i="4"/>
  <c r="F346" i="4" s="1"/>
  <c r="D347" i="4"/>
  <c r="F347" i="4" s="1"/>
  <c r="D348" i="4"/>
  <c r="F348" i="4" s="1"/>
  <c r="D349" i="4"/>
  <c r="F349" i="4" s="1"/>
  <c r="D358" i="4"/>
  <c r="F358" i="4" s="1"/>
  <c r="D359" i="4"/>
  <c r="F359" i="4" s="1"/>
  <c r="D386" i="4"/>
  <c r="F386" i="4" s="1"/>
  <c r="D387" i="4"/>
  <c r="F387" i="4" s="1"/>
  <c r="D396" i="4"/>
  <c r="F396" i="4" s="1"/>
  <c r="D397" i="4"/>
  <c r="F397" i="4" s="1"/>
  <c r="D398" i="4"/>
  <c r="F398" i="4" s="1"/>
  <c r="D399" i="4"/>
  <c r="F399" i="4" s="1"/>
  <c r="D408" i="4"/>
  <c r="F408" i="4" s="1"/>
  <c r="D409" i="4"/>
  <c r="F409" i="4" s="1"/>
  <c r="D446" i="4"/>
  <c r="F446" i="4" s="1"/>
  <c r="D456" i="4"/>
  <c r="F456" i="4" s="1"/>
  <c r="D457" i="4"/>
  <c r="F457" i="4" s="1"/>
  <c r="D466" i="4"/>
  <c r="F466" i="4" s="1"/>
  <c r="D467" i="4"/>
  <c r="F467" i="4" s="1"/>
  <c r="D468" i="4"/>
  <c r="F468" i="4" s="1"/>
  <c r="D476" i="4"/>
  <c r="F476" i="4" s="1"/>
  <c r="D477" i="4"/>
  <c r="F477" i="4" s="1"/>
  <c r="D478" i="4"/>
  <c r="F478" i="4" s="1"/>
  <c r="D479" i="4"/>
  <c r="F479" i="4" s="1"/>
  <c r="D487" i="4"/>
  <c r="F487" i="4" s="1"/>
  <c r="D488" i="4"/>
  <c r="F488" i="4" s="1"/>
  <c r="D489" i="4"/>
  <c r="F489" i="4" s="1"/>
  <c r="D536" i="4"/>
  <c r="F536" i="4" s="1"/>
  <c r="D546" i="4"/>
  <c r="F546" i="4" s="1"/>
  <c r="D547" i="4"/>
  <c r="F547" i="4" s="1"/>
  <c r="D556" i="4"/>
  <c r="F556" i="4" s="1"/>
  <c r="D557" i="4"/>
  <c r="F557" i="4" s="1"/>
  <c r="D566" i="4"/>
  <c r="F566" i="4" s="1"/>
  <c r="D567" i="4"/>
  <c r="F567" i="4" s="1"/>
  <c r="D617" i="4"/>
  <c r="F617" i="4" s="1"/>
  <c r="D618" i="4"/>
  <c r="F618" i="4" s="1"/>
  <c r="D619" i="4"/>
  <c r="F619" i="4" s="1"/>
  <c r="D627" i="4"/>
  <c r="F627" i="4" s="1"/>
  <c r="D628" i="4"/>
  <c r="F628" i="4" s="1"/>
  <c r="D629" i="4"/>
  <c r="F629" i="4" s="1"/>
  <c r="D637" i="4"/>
  <c r="F637" i="4" s="1"/>
  <c r="D638" i="4"/>
  <c r="F638" i="4" s="1"/>
  <c r="D639" i="4"/>
  <c r="F639" i="4" s="1"/>
  <c r="D647" i="4"/>
  <c r="F647" i="4" s="1"/>
  <c r="D648" i="4"/>
  <c r="F648" i="4" s="1"/>
  <c r="D649" i="4"/>
  <c r="F649" i="4" s="1"/>
  <c r="D657" i="4"/>
  <c r="F657" i="4" s="1"/>
  <c r="D658" i="4"/>
  <c r="F658" i="4" s="1"/>
  <c r="D659" i="4"/>
  <c r="F659" i="4" s="1"/>
  <c r="D667" i="4"/>
  <c r="F667" i="4" s="1"/>
  <c r="D668" i="4"/>
  <c r="F668" i="4" s="1"/>
  <c r="D669" i="4"/>
  <c r="F669" i="4" s="1"/>
  <c r="D679" i="4"/>
  <c r="F679" i="4" s="1"/>
  <c r="D696" i="4"/>
  <c r="F696" i="4" s="1"/>
  <c r="D698" i="4"/>
  <c r="F698" i="4" s="1"/>
  <c r="D706" i="4"/>
  <c r="F706" i="4" s="1"/>
  <c r="D707" i="4"/>
  <c r="F707" i="4" s="1"/>
  <c r="D708" i="4"/>
  <c r="F708" i="4" s="1"/>
  <c r="D716" i="4"/>
  <c r="F716" i="4" s="1"/>
  <c r="D717" i="4"/>
  <c r="F717" i="4" s="1"/>
  <c r="D718" i="4"/>
  <c r="F718" i="4" s="1"/>
  <c r="D2" i="4"/>
  <c r="F2" i="4" s="1"/>
  <c r="C4" i="4"/>
  <c r="D4" i="4" s="1"/>
  <c r="F4" i="4" s="1"/>
  <c r="C5" i="4"/>
  <c r="D5" i="4" s="1"/>
  <c r="F5" i="4" s="1"/>
  <c r="C6" i="4"/>
  <c r="C7" i="4"/>
  <c r="D7" i="4" s="1"/>
  <c r="F7" i="4" s="1"/>
  <c r="C8" i="4"/>
  <c r="D8" i="4" s="1"/>
  <c r="F8" i="4" s="1"/>
  <c r="C9" i="4"/>
  <c r="D9" i="4" s="1"/>
  <c r="F9" i="4" s="1"/>
  <c r="C10" i="4"/>
  <c r="D10" i="4" s="1"/>
  <c r="F10" i="4" s="1"/>
  <c r="C11" i="4"/>
  <c r="D11" i="4" s="1"/>
  <c r="F11" i="4" s="1"/>
  <c r="C12" i="4"/>
  <c r="D12" i="4" s="1"/>
  <c r="F12" i="4" s="1"/>
  <c r="C13" i="4"/>
  <c r="D13" i="4" s="1"/>
  <c r="F13" i="4" s="1"/>
  <c r="C14" i="4"/>
  <c r="D14" i="4" s="1"/>
  <c r="F14" i="4" s="1"/>
  <c r="C15" i="4"/>
  <c r="D15" i="4" s="1"/>
  <c r="F15" i="4" s="1"/>
  <c r="C16" i="4"/>
  <c r="D16" i="4" s="1"/>
  <c r="F16" i="4" s="1"/>
  <c r="C17" i="4"/>
  <c r="C18" i="4"/>
  <c r="C19" i="4"/>
  <c r="D19" i="4" s="1"/>
  <c r="F19" i="4" s="1"/>
  <c r="C20" i="4"/>
  <c r="D20" i="4" s="1"/>
  <c r="F20" i="4" s="1"/>
  <c r="C21" i="4"/>
  <c r="C22" i="4"/>
  <c r="D22" i="4" s="1"/>
  <c r="F22" i="4" s="1"/>
  <c r="C23" i="4"/>
  <c r="D23" i="4" s="1"/>
  <c r="F23" i="4" s="1"/>
  <c r="C24" i="4"/>
  <c r="D24" i="4" s="1"/>
  <c r="F24" i="4" s="1"/>
  <c r="C25" i="4"/>
  <c r="D25" i="4" s="1"/>
  <c r="F25" i="4" s="1"/>
  <c r="C26" i="4"/>
  <c r="D26" i="4" s="1"/>
  <c r="F26" i="4" s="1"/>
  <c r="C27" i="4"/>
  <c r="D27" i="4" s="1"/>
  <c r="F27" i="4" s="1"/>
  <c r="C28" i="4"/>
  <c r="D28" i="4" s="1"/>
  <c r="F28" i="4" s="1"/>
  <c r="C29" i="4"/>
  <c r="D29" i="4" s="1"/>
  <c r="F29" i="4" s="1"/>
  <c r="C30" i="4"/>
  <c r="D30" i="4" s="1"/>
  <c r="F30" i="4" s="1"/>
  <c r="C31" i="4"/>
  <c r="D31" i="4" s="1"/>
  <c r="F31" i="4" s="1"/>
  <c r="C32" i="4"/>
  <c r="D32" i="4" s="1"/>
  <c r="F32" i="4" s="1"/>
  <c r="C33" i="4"/>
  <c r="D33" i="4" s="1"/>
  <c r="F33" i="4" s="1"/>
  <c r="C34" i="4"/>
  <c r="D34" i="4" s="1"/>
  <c r="F34" i="4" s="1"/>
  <c r="C35" i="4"/>
  <c r="D35" i="4" s="1"/>
  <c r="F35" i="4" s="1"/>
  <c r="C36" i="4"/>
  <c r="D36" i="4" s="1"/>
  <c r="F36" i="4" s="1"/>
  <c r="C37" i="4"/>
  <c r="C38" i="4"/>
  <c r="C39" i="4"/>
  <c r="D39" i="4" s="1"/>
  <c r="F39" i="4" s="1"/>
  <c r="C40" i="4"/>
  <c r="D40" i="4" s="1"/>
  <c r="F40" i="4" s="1"/>
  <c r="C41" i="4"/>
  <c r="D41" i="4" s="1"/>
  <c r="F41" i="4" s="1"/>
  <c r="C42" i="4"/>
  <c r="D42" i="4" s="1"/>
  <c r="F42" i="4" s="1"/>
  <c r="C43" i="4"/>
  <c r="D43" i="4" s="1"/>
  <c r="F43" i="4" s="1"/>
  <c r="C44" i="4"/>
  <c r="D44" i="4" s="1"/>
  <c r="F44" i="4" s="1"/>
  <c r="C45" i="4"/>
  <c r="D45" i="4" s="1"/>
  <c r="F45" i="4" s="1"/>
  <c r="C46" i="4"/>
  <c r="D46" i="4" s="1"/>
  <c r="F46" i="4" s="1"/>
  <c r="C47" i="4"/>
  <c r="D47" i="4" s="1"/>
  <c r="F47" i="4" s="1"/>
  <c r="C48" i="4"/>
  <c r="D48" i="4" s="1"/>
  <c r="F48" i="4" s="1"/>
  <c r="C49" i="4"/>
  <c r="D49" i="4" s="1"/>
  <c r="F49" i="4" s="1"/>
  <c r="C50" i="4"/>
  <c r="D50" i="4" s="1"/>
  <c r="F50" i="4" s="1"/>
  <c r="C51" i="4"/>
  <c r="C52" i="4"/>
  <c r="D52" i="4" s="1"/>
  <c r="F52" i="4" s="1"/>
  <c r="C53" i="4"/>
  <c r="D53" i="4" s="1"/>
  <c r="F53" i="4" s="1"/>
  <c r="C54" i="4"/>
  <c r="D54" i="4" s="1"/>
  <c r="F54" i="4" s="1"/>
  <c r="C55" i="4"/>
  <c r="D55" i="4" s="1"/>
  <c r="F55" i="4" s="1"/>
  <c r="C56" i="4"/>
  <c r="D56" i="4" s="1"/>
  <c r="F56" i="4" s="1"/>
  <c r="C57" i="4"/>
  <c r="D57" i="4" s="1"/>
  <c r="F57" i="4" s="1"/>
  <c r="C58" i="4"/>
  <c r="D58" i="4" s="1"/>
  <c r="F58" i="4" s="1"/>
  <c r="C59" i="4"/>
  <c r="D59" i="4" s="1"/>
  <c r="F59" i="4" s="1"/>
  <c r="C60" i="4"/>
  <c r="D60" i="4" s="1"/>
  <c r="F60" i="4" s="1"/>
  <c r="C61" i="4"/>
  <c r="D61" i="4" s="1"/>
  <c r="F61" i="4" s="1"/>
  <c r="C62" i="4"/>
  <c r="D62" i="4" s="1"/>
  <c r="F62" i="4" s="1"/>
  <c r="C63" i="4"/>
  <c r="D63" i="4" s="1"/>
  <c r="F63" i="4" s="1"/>
  <c r="C64" i="4"/>
  <c r="D64" i="4" s="1"/>
  <c r="F64" i="4" s="1"/>
  <c r="C65" i="4"/>
  <c r="D65" i="4" s="1"/>
  <c r="F65" i="4" s="1"/>
  <c r="C66" i="4"/>
  <c r="C67" i="4"/>
  <c r="C68" i="4"/>
  <c r="C69" i="4"/>
  <c r="D69" i="4" s="1"/>
  <c r="F69" i="4" s="1"/>
  <c r="C70" i="4"/>
  <c r="D70" i="4" s="1"/>
  <c r="F70" i="4" s="1"/>
  <c r="C71" i="4"/>
  <c r="D71" i="4" s="1"/>
  <c r="F71" i="4" s="1"/>
  <c r="C72" i="4"/>
  <c r="D72" i="4" s="1"/>
  <c r="F72" i="4" s="1"/>
  <c r="C73" i="4"/>
  <c r="D73" i="4" s="1"/>
  <c r="F73" i="4" s="1"/>
  <c r="C74" i="4"/>
  <c r="D74" i="4" s="1"/>
  <c r="F74" i="4" s="1"/>
  <c r="C75" i="4"/>
  <c r="D75" i="4" s="1"/>
  <c r="F75" i="4" s="1"/>
  <c r="C76" i="4"/>
  <c r="D76" i="4" s="1"/>
  <c r="F76" i="4" s="1"/>
  <c r="C77" i="4"/>
  <c r="D77" i="4" s="1"/>
  <c r="F77" i="4" s="1"/>
  <c r="C78" i="4"/>
  <c r="D78" i="4" s="1"/>
  <c r="F78" i="4" s="1"/>
  <c r="C79" i="4"/>
  <c r="D79" i="4" s="1"/>
  <c r="F79" i="4" s="1"/>
  <c r="C80" i="4"/>
  <c r="D80" i="4" s="1"/>
  <c r="F80" i="4" s="1"/>
  <c r="C81" i="4"/>
  <c r="C82" i="4"/>
  <c r="D82" i="4" s="1"/>
  <c r="F82" i="4" s="1"/>
  <c r="C83" i="4"/>
  <c r="D83" i="4" s="1"/>
  <c r="F83" i="4" s="1"/>
  <c r="C84" i="4"/>
  <c r="D84" i="4" s="1"/>
  <c r="F84" i="4" s="1"/>
  <c r="C85" i="4"/>
  <c r="D85" i="4" s="1"/>
  <c r="F85" i="4" s="1"/>
  <c r="C86" i="4"/>
  <c r="D86" i="4" s="1"/>
  <c r="F86" i="4" s="1"/>
  <c r="C87" i="4"/>
  <c r="D87" i="4" s="1"/>
  <c r="F87" i="4" s="1"/>
  <c r="C88" i="4"/>
  <c r="D88" i="4" s="1"/>
  <c r="F88" i="4" s="1"/>
  <c r="C89" i="4"/>
  <c r="D89" i="4" s="1"/>
  <c r="F89" i="4" s="1"/>
  <c r="C90" i="4"/>
  <c r="D90" i="4" s="1"/>
  <c r="F90" i="4" s="1"/>
  <c r="C91" i="4"/>
  <c r="D91" i="4" s="1"/>
  <c r="F91" i="4" s="1"/>
  <c r="C92" i="4"/>
  <c r="D92" i="4" s="1"/>
  <c r="F92" i="4" s="1"/>
  <c r="C93" i="4"/>
  <c r="D93" i="4" s="1"/>
  <c r="F93" i="4" s="1"/>
  <c r="C94" i="4"/>
  <c r="D94" i="4" s="1"/>
  <c r="F94" i="4" s="1"/>
  <c r="C95" i="4"/>
  <c r="D95" i="4" s="1"/>
  <c r="F95" i="4" s="1"/>
  <c r="C96" i="4"/>
  <c r="C97" i="4"/>
  <c r="D97" i="4" s="1"/>
  <c r="F97" i="4" s="1"/>
  <c r="C98" i="4"/>
  <c r="D98" i="4" s="1"/>
  <c r="F98" i="4" s="1"/>
  <c r="C99" i="4"/>
  <c r="D99" i="4" s="1"/>
  <c r="F99" i="4" s="1"/>
  <c r="C100" i="4"/>
  <c r="D100" i="4" s="1"/>
  <c r="F100" i="4" s="1"/>
  <c r="C101" i="4"/>
  <c r="C102" i="4"/>
  <c r="D102" i="4" s="1"/>
  <c r="F102" i="4" s="1"/>
  <c r="C103" i="4"/>
  <c r="D103" i="4" s="1"/>
  <c r="F103" i="4" s="1"/>
  <c r="C104" i="4"/>
  <c r="D104" i="4" s="1"/>
  <c r="F104" i="4" s="1"/>
  <c r="C105" i="4"/>
  <c r="D105" i="4" s="1"/>
  <c r="F105" i="4" s="1"/>
  <c r="C106" i="4"/>
  <c r="D106" i="4" s="1"/>
  <c r="F106" i="4" s="1"/>
  <c r="C107" i="4"/>
  <c r="D107" i="4" s="1"/>
  <c r="F107" i="4" s="1"/>
  <c r="C108" i="4"/>
  <c r="D108" i="4" s="1"/>
  <c r="F108" i="4" s="1"/>
  <c r="C109" i="4"/>
  <c r="D109" i="4" s="1"/>
  <c r="F109" i="4" s="1"/>
  <c r="C110" i="4"/>
  <c r="D110" i="4" s="1"/>
  <c r="F110" i="4" s="1"/>
  <c r="C111" i="4"/>
  <c r="D111" i="4" s="1"/>
  <c r="F111" i="4" s="1"/>
  <c r="C112" i="4"/>
  <c r="D112" i="4" s="1"/>
  <c r="F112" i="4" s="1"/>
  <c r="C113" i="4"/>
  <c r="D113" i="4" s="1"/>
  <c r="F113" i="4" s="1"/>
  <c r="C114" i="4"/>
  <c r="D114" i="4" s="1"/>
  <c r="F114" i="4" s="1"/>
  <c r="C115" i="4"/>
  <c r="D115" i="4" s="1"/>
  <c r="F115" i="4" s="1"/>
  <c r="C116" i="4"/>
  <c r="C117" i="4"/>
  <c r="D117" i="4" s="1"/>
  <c r="F117" i="4" s="1"/>
  <c r="C118" i="4"/>
  <c r="D118" i="4" s="1"/>
  <c r="F118" i="4" s="1"/>
  <c r="C119" i="4"/>
  <c r="D119" i="4" s="1"/>
  <c r="F119" i="4" s="1"/>
  <c r="C120" i="4"/>
  <c r="D120" i="4" s="1"/>
  <c r="F120" i="4" s="1"/>
  <c r="C121" i="4"/>
  <c r="D121" i="4" s="1"/>
  <c r="F121" i="4" s="1"/>
  <c r="C122" i="4"/>
  <c r="D122" i="4" s="1"/>
  <c r="F122" i="4" s="1"/>
  <c r="C123" i="4"/>
  <c r="D123" i="4" s="1"/>
  <c r="F123" i="4" s="1"/>
  <c r="C124" i="4"/>
  <c r="D124" i="4" s="1"/>
  <c r="F124" i="4" s="1"/>
  <c r="C125" i="4"/>
  <c r="D125" i="4" s="1"/>
  <c r="F125" i="4" s="1"/>
  <c r="C126" i="4"/>
  <c r="C127" i="4"/>
  <c r="C128" i="4"/>
  <c r="C129" i="4"/>
  <c r="D129" i="4" s="1"/>
  <c r="F129" i="4" s="1"/>
  <c r="C130" i="4"/>
  <c r="C131" i="4"/>
  <c r="D131" i="4" s="1"/>
  <c r="F131" i="4" s="1"/>
  <c r="C132" i="4"/>
  <c r="D132" i="4" s="1"/>
  <c r="F132" i="4" s="1"/>
  <c r="C133" i="4"/>
  <c r="D133" i="4" s="1"/>
  <c r="F133" i="4" s="1"/>
  <c r="C134" i="4"/>
  <c r="D134" i="4" s="1"/>
  <c r="F134" i="4" s="1"/>
  <c r="C135" i="4"/>
  <c r="D135" i="4" s="1"/>
  <c r="F135" i="4" s="1"/>
  <c r="C136" i="4"/>
  <c r="D136" i="4" s="1"/>
  <c r="F136" i="4" s="1"/>
  <c r="C137" i="4"/>
  <c r="D137" i="4" s="1"/>
  <c r="F137" i="4" s="1"/>
  <c r="C138" i="4"/>
  <c r="D138" i="4" s="1"/>
  <c r="F138" i="4" s="1"/>
  <c r="C139" i="4"/>
  <c r="D139" i="4" s="1"/>
  <c r="F139" i="4" s="1"/>
  <c r="C140" i="4"/>
  <c r="C141" i="4"/>
  <c r="C142" i="4"/>
  <c r="D142" i="4" s="1"/>
  <c r="F142" i="4" s="1"/>
  <c r="C143" i="4"/>
  <c r="D143" i="4" s="1"/>
  <c r="F143" i="4" s="1"/>
  <c r="C144" i="4"/>
  <c r="D144" i="4" s="1"/>
  <c r="F144" i="4" s="1"/>
  <c r="C145" i="4"/>
  <c r="D145" i="4" s="1"/>
  <c r="F145" i="4" s="1"/>
  <c r="C146" i="4"/>
  <c r="D146" i="4" s="1"/>
  <c r="F146" i="4" s="1"/>
  <c r="C147" i="4"/>
  <c r="D147" i="4" s="1"/>
  <c r="F147" i="4" s="1"/>
  <c r="C148" i="4"/>
  <c r="D148" i="4" s="1"/>
  <c r="F148" i="4" s="1"/>
  <c r="C149" i="4"/>
  <c r="D149" i="4" s="1"/>
  <c r="F149" i="4" s="1"/>
  <c r="C150" i="4"/>
  <c r="D150" i="4" s="1"/>
  <c r="F150" i="4" s="1"/>
  <c r="C151" i="4"/>
  <c r="D151" i="4" s="1"/>
  <c r="F151" i="4" s="1"/>
  <c r="C152" i="4"/>
  <c r="F152" i="4" s="1"/>
  <c r="C153" i="4"/>
  <c r="F153" i="4" s="1"/>
  <c r="C154" i="4"/>
  <c r="D154" i="4" s="1"/>
  <c r="F154" i="4" s="1"/>
  <c r="C155" i="4"/>
  <c r="F155" i="4" s="1"/>
  <c r="C156" i="4"/>
  <c r="D156" i="4" s="1"/>
  <c r="F156" i="4" s="1"/>
  <c r="C157" i="4"/>
  <c r="C158" i="4"/>
  <c r="C159" i="4"/>
  <c r="D159" i="4" s="1"/>
  <c r="F159" i="4" s="1"/>
  <c r="C160" i="4"/>
  <c r="D160" i="4" s="1"/>
  <c r="F160" i="4" s="1"/>
  <c r="C161" i="4"/>
  <c r="D161" i="4" s="1"/>
  <c r="F161" i="4" s="1"/>
  <c r="C162" i="4"/>
  <c r="D162" i="4" s="1"/>
  <c r="F162" i="4" s="1"/>
  <c r="C163" i="4"/>
  <c r="D163" i="4" s="1"/>
  <c r="F163" i="4" s="1"/>
  <c r="C164" i="4"/>
  <c r="D164" i="4" s="1"/>
  <c r="F164" i="4" s="1"/>
  <c r="C165" i="4"/>
  <c r="D165" i="4" s="1"/>
  <c r="F165" i="4" s="1"/>
  <c r="C166" i="4"/>
  <c r="D166" i="4" s="1"/>
  <c r="F166" i="4" s="1"/>
  <c r="C167" i="4"/>
  <c r="D167" i="4" s="1"/>
  <c r="F167" i="4" s="1"/>
  <c r="C168" i="4"/>
  <c r="C169" i="4"/>
  <c r="D169" i="4" s="1"/>
  <c r="F169" i="4" s="1"/>
  <c r="C170" i="4"/>
  <c r="C171" i="4"/>
  <c r="C172" i="4"/>
  <c r="D172" i="4" s="1"/>
  <c r="F172" i="4" s="1"/>
  <c r="C173" i="4"/>
  <c r="D173" i="4" s="1"/>
  <c r="F173" i="4" s="1"/>
  <c r="C174" i="4"/>
  <c r="D174" i="4" s="1"/>
  <c r="F174" i="4" s="1"/>
  <c r="C175" i="4"/>
  <c r="D175" i="4" s="1"/>
  <c r="F175" i="4" s="1"/>
  <c r="C176" i="4"/>
  <c r="D176" i="4" s="1"/>
  <c r="F176" i="4" s="1"/>
  <c r="C177" i="4"/>
  <c r="D177" i="4" s="1"/>
  <c r="F177" i="4" s="1"/>
  <c r="C178" i="4"/>
  <c r="D178" i="4" s="1"/>
  <c r="F178" i="4" s="1"/>
  <c r="C179" i="4"/>
  <c r="D179" i="4" s="1"/>
  <c r="F179" i="4" s="1"/>
  <c r="C180" i="4"/>
  <c r="D180" i="4" s="1"/>
  <c r="F180" i="4" s="1"/>
  <c r="C181" i="4"/>
  <c r="D181" i="4" s="1"/>
  <c r="F181" i="4" s="1"/>
  <c r="C182" i="4"/>
  <c r="D182" i="4" s="1"/>
  <c r="F182" i="4" s="1"/>
  <c r="C183" i="4"/>
  <c r="D183" i="4" s="1"/>
  <c r="F183" i="4" s="1"/>
  <c r="C184" i="4"/>
  <c r="D184" i="4" s="1"/>
  <c r="F184" i="4" s="1"/>
  <c r="C185" i="4"/>
  <c r="D185" i="4" s="1"/>
  <c r="F185" i="4" s="1"/>
  <c r="C186" i="4"/>
  <c r="D186" i="4" s="1"/>
  <c r="F186" i="4" s="1"/>
  <c r="C187" i="4"/>
  <c r="D187" i="4" s="1"/>
  <c r="F187" i="4" s="1"/>
  <c r="C188" i="4"/>
  <c r="D188" i="4" s="1"/>
  <c r="F188" i="4" s="1"/>
  <c r="C189" i="4"/>
  <c r="D189" i="4" s="1"/>
  <c r="F189" i="4" s="1"/>
  <c r="C190" i="4"/>
  <c r="D190" i="4" s="1"/>
  <c r="F190" i="4" s="1"/>
  <c r="C191" i="4"/>
  <c r="D191" i="4" s="1"/>
  <c r="F191" i="4" s="1"/>
  <c r="C192" i="4"/>
  <c r="D192" i="4" s="1"/>
  <c r="F192" i="4" s="1"/>
  <c r="C193" i="4"/>
  <c r="D193" i="4" s="1"/>
  <c r="F193" i="4" s="1"/>
  <c r="C194" i="4"/>
  <c r="D194" i="4" s="1"/>
  <c r="F194" i="4" s="1"/>
  <c r="C195" i="4"/>
  <c r="D195" i="4" s="1"/>
  <c r="F195" i="4" s="1"/>
  <c r="C196" i="4"/>
  <c r="C197" i="4"/>
  <c r="C198" i="4"/>
  <c r="C199" i="4"/>
  <c r="D199" i="4" s="1"/>
  <c r="F199" i="4" s="1"/>
  <c r="C200" i="4"/>
  <c r="D200" i="4" s="1"/>
  <c r="F200" i="4" s="1"/>
  <c r="C201" i="4"/>
  <c r="D201" i="4" s="1"/>
  <c r="F201" i="4" s="1"/>
  <c r="C202" i="4"/>
  <c r="D202" i="4" s="1"/>
  <c r="F202" i="4" s="1"/>
  <c r="C203" i="4"/>
  <c r="D203" i="4" s="1"/>
  <c r="F203" i="4" s="1"/>
  <c r="C204" i="4"/>
  <c r="D204" i="4" s="1"/>
  <c r="F204" i="4" s="1"/>
  <c r="C205" i="4"/>
  <c r="D205" i="4" s="1"/>
  <c r="F205" i="4" s="1"/>
  <c r="C206" i="4"/>
  <c r="D206" i="4" s="1"/>
  <c r="F206" i="4" s="1"/>
  <c r="C207" i="4"/>
  <c r="D207" i="4" s="1"/>
  <c r="F207" i="4" s="1"/>
  <c r="C208" i="4"/>
  <c r="C209" i="4"/>
  <c r="C210" i="4"/>
  <c r="D210" i="4" s="1"/>
  <c r="F210" i="4" s="1"/>
  <c r="C211" i="4"/>
  <c r="D211" i="4" s="1"/>
  <c r="F211" i="4" s="1"/>
  <c r="C212" i="4"/>
  <c r="D212" i="4" s="1"/>
  <c r="F212" i="4" s="1"/>
  <c r="C213" i="4"/>
  <c r="D213" i="4" s="1"/>
  <c r="F213" i="4" s="1"/>
  <c r="C214" i="4"/>
  <c r="D214" i="4" s="1"/>
  <c r="F214" i="4" s="1"/>
  <c r="C215" i="4"/>
  <c r="D215" i="4" s="1"/>
  <c r="F215" i="4" s="1"/>
  <c r="C216" i="4"/>
  <c r="D216" i="4" s="1"/>
  <c r="F216" i="4" s="1"/>
  <c r="C217" i="4"/>
  <c r="D217" i="4" s="1"/>
  <c r="F217" i="4" s="1"/>
  <c r="C218" i="4"/>
  <c r="D218" i="4" s="1"/>
  <c r="F218" i="4" s="1"/>
  <c r="C219" i="4"/>
  <c r="D219" i="4" s="1"/>
  <c r="F219" i="4" s="1"/>
  <c r="C220" i="4"/>
  <c r="D220" i="4" s="1"/>
  <c r="F220" i="4" s="1"/>
  <c r="C221" i="4"/>
  <c r="D221" i="4" s="1"/>
  <c r="F221" i="4" s="1"/>
  <c r="C222" i="4"/>
  <c r="D222" i="4" s="1"/>
  <c r="F222" i="4" s="1"/>
  <c r="C223" i="4"/>
  <c r="D223" i="4" s="1"/>
  <c r="F223" i="4" s="1"/>
  <c r="C224" i="4"/>
  <c r="D224" i="4" s="1"/>
  <c r="F224" i="4" s="1"/>
  <c r="C225" i="4"/>
  <c r="D225" i="4" s="1"/>
  <c r="F225" i="4" s="1"/>
  <c r="C226" i="4"/>
  <c r="D226" i="4" s="1"/>
  <c r="F226" i="4" s="1"/>
  <c r="C227" i="4"/>
  <c r="D227" i="4" s="1"/>
  <c r="F227" i="4" s="1"/>
  <c r="C228" i="4"/>
  <c r="D228" i="4" s="1"/>
  <c r="F228" i="4" s="1"/>
  <c r="C229" i="4"/>
  <c r="D229" i="4" s="1"/>
  <c r="F229" i="4" s="1"/>
  <c r="C230" i="4"/>
  <c r="D230" i="4" s="1"/>
  <c r="F230" i="4" s="1"/>
  <c r="C231" i="4"/>
  <c r="D231" i="4" s="1"/>
  <c r="F231" i="4" s="1"/>
  <c r="C232" i="4"/>
  <c r="D232" i="4" s="1"/>
  <c r="F232" i="4" s="1"/>
  <c r="C233" i="4"/>
  <c r="D233" i="4" s="1"/>
  <c r="F233" i="4" s="1"/>
  <c r="C234" i="4"/>
  <c r="D234" i="4" s="1"/>
  <c r="F234" i="4" s="1"/>
  <c r="C235" i="4"/>
  <c r="D235" i="4" s="1"/>
  <c r="F235" i="4" s="1"/>
  <c r="C236" i="4"/>
  <c r="C237" i="4"/>
  <c r="C238" i="4"/>
  <c r="D238" i="4" s="1"/>
  <c r="F238" i="4" s="1"/>
  <c r="C239" i="4"/>
  <c r="D239" i="4" s="1"/>
  <c r="F239" i="4" s="1"/>
  <c r="C240" i="4"/>
  <c r="D240" i="4" s="1"/>
  <c r="F240" i="4" s="1"/>
  <c r="C241" i="4"/>
  <c r="D241" i="4" s="1"/>
  <c r="F241" i="4" s="1"/>
  <c r="C242" i="4"/>
  <c r="D242" i="4" s="1"/>
  <c r="F242" i="4" s="1"/>
  <c r="C243" i="4"/>
  <c r="D243" i="4" s="1"/>
  <c r="F243" i="4" s="1"/>
  <c r="C244" i="4"/>
  <c r="D244" i="4" s="1"/>
  <c r="F244" i="4" s="1"/>
  <c r="C245" i="4"/>
  <c r="D245" i="4" s="1"/>
  <c r="F245" i="4" s="1"/>
  <c r="C246" i="4"/>
  <c r="C247" i="4"/>
  <c r="C248" i="4"/>
  <c r="C249" i="4"/>
  <c r="C250" i="4"/>
  <c r="D250" i="4" s="1"/>
  <c r="F250" i="4" s="1"/>
  <c r="C251" i="4"/>
  <c r="D251" i="4" s="1"/>
  <c r="F251" i="4" s="1"/>
  <c r="C252" i="4"/>
  <c r="D252" i="4" s="1"/>
  <c r="F252" i="4" s="1"/>
  <c r="C253" i="4"/>
  <c r="D253" i="4" s="1"/>
  <c r="F253" i="4" s="1"/>
  <c r="C254" i="4"/>
  <c r="D254" i="4" s="1"/>
  <c r="F254" i="4" s="1"/>
  <c r="C255" i="4"/>
  <c r="D255" i="4" s="1"/>
  <c r="F255" i="4" s="1"/>
  <c r="C256" i="4"/>
  <c r="D256" i="4" s="1"/>
  <c r="F256" i="4" s="1"/>
  <c r="C257" i="4"/>
  <c r="D257" i="4" s="1"/>
  <c r="F257" i="4" s="1"/>
  <c r="C258" i="4"/>
  <c r="C259" i="4"/>
  <c r="C260" i="4"/>
  <c r="D260" i="4" s="1"/>
  <c r="F260" i="4" s="1"/>
  <c r="C261" i="4"/>
  <c r="D261" i="4" s="1"/>
  <c r="F261" i="4" s="1"/>
  <c r="C262" i="4"/>
  <c r="D262" i="4" s="1"/>
  <c r="F262" i="4" s="1"/>
  <c r="C263" i="4"/>
  <c r="D263" i="4" s="1"/>
  <c r="F263" i="4" s="1"/>
  <c r="C264" i="4"/>
  <c r="D264" i="4" s="1"/>
  <c r="F264" i="4" s="1"/>
  <c r="C265" i="4"/>
  <c r="D265" i="4" s="1"/>
  <c r="F265" i="4" s="1"/>
  <c r="C266" i="4"/>
  <c r="D266" i="4" s="1"/>
  <c r="F266" i="4" s="1"/>
  <c r="C267" i="4"/>
  <c r="D267" i="4" s="1"/>
  <c r="F267" i="4" s="1"/>
  <c r="C268" i="4"/>
  <c r="D268" i="4" s="1"/>
  <c r="F268" i="4" s="1"/>
  <c r="C269" i="4"/>
  <c r="D269" i="4" s="1"/>
  <c r="F269" i="4" s="1"/>
  <c r="C270" i="4"/>
  <c r="D270" i="4" s="1"/>
  <c r="F270" i="4" s="1"/>
  <c r="C271" i="4"/>
  <c r="D271" i="4" s="1"/>
  <c r="F271" i="4" s="1"/>
  <c r="C272" i="4"/>
  <c r="D272" i="4" s="1"/>
  <c r="F272" i="4" s="1"/>
  <c r="C273" i="4"/>
  <c r="D273" i="4" s="1"/>
  <c r="F273" i="4" s="1"/>
  <c r="C274" i="4"/>
  <c r="D274" i="4" s="1"/>
  <c r="F274" i="4" s="1"/>
  <c r="C275" i="4"/>
  <c r="D275" i="4" s="1"/>
  <c r="F275" i="4" s="1"/>
  <c r="C276" i="4"/>
  <c r="D276" i="4" s="1"/>
  <c r="F276" i="4" s="1"/>
  <c r="C277" i="4"/>
  <c r="D277" i="4" s="1"/>
  <c r="F277" i="4" s="1"/>
  <c r="C278" i="4"/>
  <c r="D278" i="4" s="1"/>
  <c r="F278" i="4" s="1"/>
  <c r="C279" i="4"/>
  <c r="D279" i="4" s="1"/>
  <c r="F279" i="4" s="1"/>
  <c r="C280" i="4"/>
  <c r="D280" i="4" s="1"/>
  <c r="F280" i="4" s="1"/>
  <c r="C281" i="4"/>
  <c r="D281" i="4" s="1"/>
  <c r="F281" i="4" s="1"/>
  <c r="C282" i="4"/>
  <c r="D282" i="4" s="1"/>
  <c r="F282" i="4" s="1"/>
  <c r="C283" i="4"/>
  <c r="D283" i="4" s="1"/>
  <c r="F283" i="4" s="1"/>
  <c r="C284" i="4"/>
  <c r="D284" i="4" s="1"/>
  <c r="F284" i="4" s="1"/>
  <c r="C285" i="4"/>
  <c r="D285" i="4" s="1"/>
  <c r="F285" i="4" s="1"/>
  <c r="C286" i="4"/>
  <c r="C287" i="4"/>
  <c r="C288" i="4"/>
  <c r="D288" i="4" s="1"/>
  <c r="F288" i="4" s="1"/>
  <c r="C289" i="4"/>
  <c r="D289" i="4" s="1"/>
  <c r="F289" i="4" s="1"/>
  <c r="C290" i="4"/>
  <c r="D290" i="4" s="1"/>
  <c r="F290" i="4" s="1"/>
  <c r="C291" i="4"/>
  <c r="D291" i="4" s="1"/>
  <c r="F291" i="4" s="1"/>
  <c r="C292" i="4"/>
  <c r="D292" i="4" s="1"/>
  <c r="F292" i="4" s="1"/>
  <c r="C293" i="4"/>
  <c r="D293" i="4" s="1"/>
  <c r="F293" i="4" s="1"/>
  <c r="C294" i="4"/>
  <c r="D294" i="4" s="1"/>
  <c r="F294" i="4" s="1"/>
  <c r="C295" i="4"/>
  <c r="D295" i="4" s="1"/>
  <c r="F295" i="4" s="1"/>
  <c r="C296" i="4"/>
  <c r="C297" i="4"/>
  <c r="C298" i="4"/>
  <c r="C299" i="4"/>
  <c r="C300" i="4"/>
  <c r="D300" i="4" s="1"/>
  <c r="F300" i="4" s="1"/>
  <c r="C301" i="4"/>
  <c r="D301" i="4" s="1"/>
  <c r="F301" i="4" s="1"/>
  <c r="C302" i="4"/>
  <c r="D302" i="4" s="1"/>
  <c r="F302" i="4" s="1"/>
  <c r="C303" i="4"/>
  <c r="D303" i="4" s="1"/>
  <c r="F303" i="4" s="1"/>
  <c r="C304" i="4"/>
  <c r="D304" i="4" s="1"/>
  <c r="F304" i="4" s="1"/>
  <c r="C305" i="4"/>
  <c r="D305" i="4" s="1"/>
  <c r="F305" i="4" s="1"/>
  <c r="C306" i="4"/>
  <c r="D306" i="4" s="1"/>
  <c r="F306" i="4" s="1"/>
  <c r="C307" i="4"/>
  <c r="D307" i="4" s="1"/>
  <c r="F307" i="4" s="1"/>
  <c r="C308" i="4"/>
  <c r="C309" i="4"/>
  <c r="C310" i="4"/>
  <c r="D310" i="4" s="1"/>
  <c r="F310" i="4" s="1"/>
  <c r="C311" i="4"/>
  <c r="D311" i="4" s="1"/>
  <c r="F311" i="4" s="1"/>
  <c r="C312" i="4"/>
  <c r="D312" i="4" s="1"/>
  <c r="F312" i="4" s="1"/>
  <c r="C313" i="4"/>
  <c r="D313" i="4" s="1"/>
  <c r="F313" i="4" s="1"/>
  <c r="C314" i="4"/>
  <c r="D314" i="4" s="1"/>
  <c r="F314" i="4" s="1"/>
  <c r="C315" i="4"/>
  <c r="D315" i="4" s="1"/>
  <c r="F315" i="4" s="1"/>
  <c r="C316" i="4"/>
  <c r="D316" i="4" s="1"/>
  <c r="F316" i="4" s="1"/>
  <c r="C317" i="4"/>
  <c r="D317" i="4" s="1"/>
  <c r="F317" i="4" s="1"/>
  <c r="C318" i="4"/>
  <c r="D318" i="4" s="1"/>
  <c r="F318" i="4" s="1"/>
  <c r="C319" i="4"/>
  <c r="D319" i="4" s="1"/>
  <c r="F319" i="4" s="1"/>
  <c r="C320" i="4"/>
  <c r="D320" i="4" s="1"/>
  <c r="F320" i="4" s="1"/>
  <c r="C321" i="4"/>
  <c r="D321" i="4" s="1"/>
  <c r="F321" i="4" s="1"/>
  <c r="C322" i="4"/>
  <c r="D322" i="4" s="1"/>
  <c r="F322" i="4" s="1"/>
  <c r="C323" i="4"/>
  <c r="D323" i="4" s="1"/>
  <c r="F323" i="4" s="1"/>
  <c r="C324" i="4"/>
  <c r="D324" i="4" s="1"/>
  <c r="F324" i="4" s="1"/>
  <c r="C325" i="4"/>
  <c r="D325" i="4" s="1"/>
  <c r="F325" i="4" s="1"/>
  <c r="C326" i="4"/>
  <c r="D326" i="4" s="1"/>
  <c r="F326" i="4" s="1"/>
  <c r="C327" i="4"/>
  <c r="D327" i="4" s="1"/>
  <c r="F327" i="4" s="1"/>
  <c r="C328" i="4"/>
  <c r="D328" i="4" s="1"/>
  <c r="F328" i="4" s="1"/>
  <c r="C329" i="4"/>
  <c r="D329" i="4" s="1"/>
  <c r="F329" i="4" s="1"/>
  <c r="C330" i="4"/>
  <c r="D330" i="4" s="1"/>
  <c r="F330" i="4" s="1"/>
  <c r="C331" i="4"/>
  <c r="D331" i="4" s="1"/>
  <c r="F331" i="4" s="1"/>
  <c r="C332" i="4"/>
  <c r="D332" i="4" s="1"/>
  <c r="F332" i="4" s="1"/>
  <c r="C333" i="4"/>
  <c r="D333" i="4" s="1"/>
  <c r="F333" i="4" s="1"/>
  <c r="C334" i="4"/>
  <c r="D334" i="4" s="1"/>
  <c r="F334" i="4" s="1"/>
  <c r="C335" i="4"/>
  <c r="D335" i="4" s="1"/>
  <c r="F335" i="4" s="1"/>
  <c r="C336" i="4"/>
  <c r="C337" i="4"/>
  <c r="C338" i="4"/>
  <c r="D338" i="4" s="1"/>
  <c r="F338" i="4" s="1"/>
  <c r="C339" i="4"/>
  <c r="D339" i="4" s="1"/>
  <c r="F339" i="4" s="1"/>
  <c r="C340" i="4"/>
  <c r="D340" i="4" s="1"/>
  <c r="F340" i="4" s="1"/>
  <c r="C341" i="4"/>
  <c r="D341" i="4" s="1"/>
  <c r="F341" i="4" s="1"/>
  <c r="C342" i="4"/>
  <c r="D342" i="4" s="1"/>
  <c r="F342" i="4" s="1"/>
  <c r="C343" i="4"/>
  <c r="D343" i="4" s="1"/>
  <c r="F343" i="4" s="1"/>
  <c r="C344" i="4"/>
  <c r="D344" i="4" s="1"/>
  <c r="F344" i="4" s="1"/>
  <c r="C345" i="4"/>
  <c r="D345" i="4" s="1"/>
  <c r="F345" i="4" s="1"/>
  <c r="C346" i="4"/>
  <c r="C347" i="4"/>
  <c r="C348" i="4"/>
  <c r="C349" i="4"/>
  <c r="C350" i="4"/>
  <c r="D350" i="4" s="1"/>
  <c r="F350" i="4" s="1"/>
  <c r="C351" i="4"/>
  <c r="D351" i="4" s="1"/>
  <c r="F351" i="4" s="1"/>
  <c r="C352" i="4"/>
  <c r="D352" i="4" s="1"/>
  <c r="F352" i="4" s="1"/>
  <c r="C353" i="4"/>
  <c r="D353" i="4" s="1"/>
  <c r="F353" i="4" s="1"/>
  <c r="C354" i="4"/>
  <c r="D354" i="4" s="1"/>
  <c r="F354" i="4" s="1"/>
  <c r="C355" i="4"/>
  <c r="D355" i="4" s="1"/>
  <c r="F355" i="4" s="1"/>
  <c r="C356" i="4"/>
  <c r="D356" i="4" s="1"/>
  <c r="F356" i="4" s="1"/>
  <c r="C357" i="4"/>
  <c r="D357" i="4" s="1"/>
  <c r="F357" i="4" s="1"/>
  <c r="C358" i="4"/>
  <c r="C359" i="4"/>
  <c r="C360" i="4"/>
  <c r="D360" i="4" s="1"/>
  <c r="F360" i="4" s="1"/>
  <c r="C361" i="4"/>
  <c r="D361" i="4" s="1"/>
  <c r="F361" i="4" s="1"/>
  <c r="C362" i="4"/>
  <c r="D362" i="4" s="1"/>
  <c r="F362" i="4" s="1"/>
  <c r="C363" i="4"/>
  <c r="D363" i="4" s="1"/>
  <c r="F363" i="4" s="1"/>
  <c r="C364" i="4"/>
  <c r="D364" i="4" s="1"/>
  <c r="F364" i="4" s="1"/>
  <c r="C365" i="4"/>
  <c r="D365" i="4" s="1"/>
  <c r="F365" i="4" s="1"/>
  <c r="C366" i="4"/>
  <c r="D366" i="4" s="1"/>
  <c r="F366" i="4" s="1"/>
  <c r="C367" i="4"/>
  <c r="D367" i="4" s="1"/>
  <c r="F367" i="4" s="1"/>
  <c r="C368" i="4"/>
  <c r="D368" i="4" s="1"/>
  <c r="F368" i="4" s="1"/>
  <c r="C369" i="4"/>
  <c r="D369" i="4" s="1"/>
  <c r="F369" i="4" s="1"/>
  <c r="C370" i="4"/>
  <c r="D370" i="4" s="1"/>
  <c r="F370" i="4" s="1"/>
  <c r="C371" i="4"/>
  <c r="D371" i="4" s="1"/>
  <c r="F371" i="4" s="1"/>
  <c r="C372" i="4"/>
  <c r="D372" i="4" s="1"/>
  <c r="F372" i="4" s="1"/>
  <c r="C373" i="4"/>
  <c r="D373" i="4" s="1"/>
  <c r="F373" i="4" s="1"/>
  <c r="C374" i="4"/>
  <c r="D374" i="4" s="1"/>
  <c r="F374" i="4" s="1"/>
  <c r="C375" i="4"/>
  <c r="D375" i="4" s="1"/>
  <c r="F375" i="4" s="1"/>
  <c r="C376" i="4"/>
  <c r="D376" i="4" s="1"/>
  <c r="F376" i="4" s="1"/>
  <c r="C377" i="4"/>
  <c r="D377" i="4" s="1"/>
  <c r="F377" i="4" s="1"/>
  <c r="C378" i="4"/>
  <c r="D378" i="4" s="1"/>
  <c r="F378" i="4" s="1"/>
  <c r="C379" i="4"/>
  <c r="D379" i="4" s="1"/>
  <c r="F379" i="4" s="1"/>
  <c r="C380" i="4"/>
  <c r="D380" i="4" s="1"/>
  <c r="F380" i="4" s="1"/>
  <c r="C381" i="4"/>
  <c r="D381" i="4" s="1"/>
  <c r="F381" i="4" s="1"/>
  <c r="C382" i="4"/>
  <c r="D382" i="4" s="1"/>
  <c r="F382" i="4" s="1"/>
  <c r="C383" i="4"/>
  <c r="D383" i="4" s="1"/>
  <c r="F383" i="4" s="1"/>
  <c r="C384" i="4"/>
  <c r="D384" i="4" s="1"/>
  <c r="F384" i="4" s="1"/>
  <c r="C385" i="4"/>
  <c r="D385" i="4" s="1"/>
  <c r="F385" i="4" s="1"/>
  <c r="C386" i="4"/>
  <c r="C387" i="4"/>
  <c r="C388" i="4"/>
  <c r="D388" i="4" s="1"/>
  <c r="F388" i="4" s="1"/>
  <c r="C389" i="4"/>
  <c r="D389" i="4" s="1"/>
  <c r="F389" i="4" s="1"/>
  <c r="C390" i="4"/>
  <c r="D390" i="4" s="1"/>
  <c r="F390" i="4" s="1"/>
  <c r="C391" i="4"/>
  <c r="D391" i="4" s="1"/>
  <c r="F391" i="4" s="1"/>
  <c r="C392" i="4"/>
  <c r="D392" i="4" s="1"/>
  <c r="F392" i="4" s="1"/>
  <c r="C393" i="4"/>
  <c r="D393" i="4" s="1"/>
  <c r="F393" i="4" s="1"/>
  <c r="C394" i="4"/>
  <c r="D394" i="4" s="1"/>
  <c r="F394" i="4" s="1"/>
  <c r="C395" i="4"/>
  <c r="D395" i="4" s="1"/>
  <c r="F395" i="4" s="1"/>
  <c r="C396" i="4"/>
  <c r="C397" i="4"/>
  <c r="C398" i="4"/>
  <c r="C399" i="4"/>
  <c r="C400" i="4"/>
  <c r="D400" i="4" s="1"/>
  <c r="F400" i="4" s="1"/>
  <c r="C401" i="4"/>
  <c r="D401" i="4" s="1"/>
  <c r="F401" i="4" s="1"/>
  <c r="C402" i="4"/>
  <c r="D402" i="4" s="1"/>
  <c r="F402" i="4" s="1"/>
  <c r="C403" i="4"/>
  <c r="D403" i="4" s="1"/>
  <c r="F403" i="4" s="1"/>
  <c r="C404" i="4"/>
  <c r="D404" i="4" s="1"/>
  <c r="F404" i="4" s="1"/>
  <c r="C405" i="4"/>
  <c r="D405" i="4" s="1"/>
  <c r="F405" i="4" s="1"/>
  <c r="C406" i="4"/>
  <c r="D406" i="4" s="1"/>
  <c r="F406" i="4" s="1"/>
  <c r="C407" i="4"/>
  <c r="D407" i="4" s="1"/>
  <c r="F407" i="4" s="1"/>
  <c r="C408" i="4"/>
  <c r="C409" i="4"/>
  <c r="C410" i="4"/>
  <c r="D410" i="4" s="1"/>
  <c r="F410" i="4" s="1"/>
  <c r="C411" i="4"/>
  <c r="D411" i="4" s="1"/>
  <c r="F411" i="4" s="1"/>
  <c r="C412" i="4"/>
  <c r="D412" i="4" s="1"/>
  <c r="F412" i="4" s="1"/>
  <c r="C413" i="4"/>
  <c r="D413" i="4" s="1"/>
  <c r="F413" i="4" s="1"/>
  <c r="C414" i="4"/>
  <c r="D414" i="4" s="1"/>
  <c r="F414" i="4" s="1"/>
  <c r="C415" i="4"/>
  <c r="D415" i="4" s="1"/>
  <c r="F415" i="4" s="1"/>
  <c r="C416" i="4"/>
  <c r="D416" i="4" s="1"/>
  <c r="F416" i="4" s="1"/>
  <c r="C417" i="4"/>
  <c r="D417" i="4" s="1"/>
  <c r="F417" i="4" s="1"/>
  <c r="C418" i="4"/>
  <c r="D418" i="4" s="1"/>
  <c r="F418" i="4" s="1"/>
  <c r="C419" i="4"/>
  <c r="D419" i="4" s="1"/>
  <c r="F419" i="4" s="1"/>
  <c r="C420" i="4"/>
  <c r="D420" i="4" s="1"/>
  <c r="F420" i="4" s="1"/>
  <c r="C421" i="4"/>
  <c r="D421" i="4" s="1"/>
  <c r="F421" i="4" s="1"/>
  <c r="C422" i="4"/>
  <c r="D422" i="4" s="1"/>
  <c r="F422" i="4" s="1"/>
  <c r="C423" i="4"/>
  <c r="D423" i="4" s="1"/>
  <c r="F423" i="4" s="1"/>
  <c r="C424" i="4"/>
  <c r="D424" i="4" s="1"/>
  <c r="F424" i="4" s="1"/>
  <c r="C425" i="4"/>
  <c r="D425" i="4" s="1"/>
  <c r="F425" i="4" s="1"/>
  <c r="C426" i="4"/>
  <c r="D426" i="4" s="1"/>
  <c r="F426" i="4" s="1"/>
  <c r="C427" i="4"/>
  <c r="D427" i="4" s="1"/>
  <c r="F427" i="4" s="1"/>
  <c r="C428" i="4"/>
  <c r="D428" i="4" s="1"/>
  <c r="F428" i="4" s="1"/>
  <c r="C429" i="4"/>
  <c r="D429" i="4" s="1"/>
  <c r="F429" i="4" s="1"/>
  <c r="C430" i="4"/>
  <c r="D430" i="4" s="1"/>
  <c r="F430" i="4" s="1"/>
  <c r="C431" i="4"/>
  <c r="D431" i="4" s="1"/>
  <c r="F431" i="4" s="1"/>
  <c r="C432" i="4"/>
  <c r="D432" i="4" s="1"/>
  <c r="F432" i="4" s="1"/>
  <c r="C433" i="4"/>
  <c r="D433" i="4" s="1"/>
  <c r="F433" i="4" s="1"/>
  <c r="C434" i="4"/>
  <c r="D434" i="4" s="1"/>
  <c r="F434" i="4" s="1"/>
  <c r="C435" i="4"/>
  <c r="D435" i="4" s="1"/>
  <c r="F435" i="4" s="1"/>
  <c r="C436" i="4"/>
  <c r="D436" i="4" s="1"/>
  <c r="F436" i="4" s="1"/>
  <c r="C437" i="4"/>
  <c r="D437" i="4" s="1"/>
  <c r="F437" i="4" s="1"/>
  <c r="C438" i="4"/>
  <c r="D438" i="4" s="1"/>
  <c r="F438" i="4" s="1"/>
  <c r="C439" i="4"/>
  <c r="D439" i="4" s="1"/>
  <c r="F439" i="4" s="1"/>
  <c r="C440" i="4"/>
  <c r="D440" i="4" s="1"/>
  <c r="F440" i="4" s="1"/>
  <c r="C441" i="4"/>
  <c r="D441" i="4" s="1"/>
  <c r="F441" i="4" s="1"/>
  <c r="C442" i="4"/>
  <c r="D442" i="4" s="1"/>
  <c r="F442" i="4" s="1"/>
  <c r="C443" i="4"/>
  <c r="D443" i="4" s="1"/>
  <c r="F443" i="4" s="1"/>
  <c r="C444" i="4"/>
  <c r="D444" i="4" s="1"/>
  <c r="F444" i="4" s="1"/>
  <c r="C445" i="4"/>
  <c r="D445" i="4" s="1"/>
  <c r="F445" i="4" s="1"/>
  <c r="C446" i="4"/>
  <c r="C447" i="4"/>
  <c r="D447" i="4" s="1"/>
  <c r="F447" i="4" s="1"/>
  <c r="C448" i="4"/>
  <c r="D448" i="4" s="1"/>
  <c r="F448" i="4" s="1"/>
  <c r="C449" i="4"/>
  <c r="D449" i="4" s="1"/>
  <c r="F449" i="4" s="1"/>
  <c r="C450" i="4"/>
  <c r="D450" i="4" s="1"/>
  <c r="F450" i="4" s="1"/>
  <c r="C451" i="4"/>
  <c r="D451" i="4" s="1"/>
  <c r="F451" i="4" s="1"/>
  <c r="C452" i="4"/>
  <c r="D452" i="4" s="1"/>
  <c r="F452" i="4" s="1"/>
  <c r="C453" i="4"/>
  <c r="D453" i="4" s="1"/>
  <c r="F453" i="4" s="1"/>
  <c r="C454" i="4"/>
  <c r="D454" i="4" s="1"/>
  <c r="F454" i="4" s="1"/>
  <c r="C455" i="4"/>
  <c r="D455" i="4" s="1"/>
  <c r="F455" i="4" s="1"/>
  <c r="C456" i="4"/>
  <c r="C457" i="4"/>
  <c r="C458" i="4"/>
  <c r="D458" i="4" s="1"/>
  <c r="F458" i="4" s="1"/>
  <c r="C459" i="4"/>
  <c r="D459" i="4" s="1"/>
  <c r="F459" i="4" s="1"/>
  <c r="C460" i="4"/>
  <c r="D460" i="4" s="1"/>
  <c r="F460" i="4" s="1"/>
  <c r="C461" i="4"/>
  <c r="D461" i="4" s="1"/>
  <c r="F461" i="4" s="1"/>
  <c r="C462" i="4"/>
  <c r="D462" i="4" s="1"/>
  <c r="F462" i="4" s="1"/>
  <c r="C463" i="4"/>
  <c r="D463" i="4" s="1"/>
  <c r="F463" i="4" s="1"/>
  <c r="C464" i="4"/>
  <c r="D464" i="4" s="1"/>
  <c r="F464" i="4" s="1"/>
  <c r="C465" i="4"/>
  <c r="D465" i="4" s="1"/>
  <c r="F465" i="4" s="1"/>
  <c r="C466" i="4"/>
  <c r="C467" i="4"/>
  <c r="C468" i="4"/>
  <c r="C469" i="4"/>
  <c r="D469" i="4" s="1"/>
  <c r="F469" i="4" s="1"/>
  <c r="C470" i="4"/>
  <c r="D470" i="4" s="1"/>
  <c r="F470" i="4" s="1"/>
  <c r="C471" i="4"/>
  <c r="D471" i="4" s="1"/>
  <c r="F471" i="4" s="1"/>
  <c r="C472" i="4"/>
  <c r="D472" i="4" s="1"/>
  <c r="F472" i="4" s="1"/>
  <c r="C473" i="4"/>
  <c r="D473" i="4" s="1"/>
  <c r="F473" i="4" s="1"/>
  <c r="C474" i="4"/>
  <c r="D474" i="4" s="1"/>
  <c r="F474" i="4" s="1"/>
  <c r="C475" i="4"/>
  <c r="D475" i="4" s="1"/>
  <c r="F475" i="4" s="1"/>
  <c r="C476" i="4"/>
  <c r="C477" i="4"/>
  <c r="C478" i="4"/>
  <c r="C479" i="4"/>
  <c r="C480" i="4"/>
  <c r="D480" i="4" s="1"/>
  <c r="F480" i="4" s="1"/>
  <c r="C481" i="4"/>
  <c r="D481" i="4" s="1"/>
  <c r="F481" i="4" s="1"/>
  <c r="C482" i="4"/>
  <c r="D482" i="4" s="1"/>
  <c r="F482" i="4" s="1"/>
  <c r="C483" i="4"/>
  <c r="D483" i="4" s="1"/>
  <c r="F483" i="4" s="1"/>
  <c r="C484" i="4"/>
  <c r="D484" i="4" s="1"/>
  <c r="F484" i="4" s="1"/>
  <c r="C485" i="4"/>
  <c r="D485" i="4" s="1"/>
  <c r="F485" i="4" s="1"/>
  <c r="C486" i="4"/>
  <c r="D486" i="4" s="1"/>
  <c r="F486" i="4" s="1"/>
  <c r="C487" i="4"/>
  <c r="C488" i="4"/>
  <c r="C489" i="4"/>
  <c r="C490" i="4"/>
  <c r="D490" i="4" s="1"/>
  <c r="F490" i="4" s="1"/>
  <c r="C491" i="4"/>
  <c r="C492" i="4"/>
  <c r="C493" i="4"/>
  <c r="C494" i="4"/>
  <c r="C495" i="4"/>
  <c r="C496" i="4"/>
  <c r="C497" i="4"/>
  <c r="C498" i="4"/>
  <c r="C499" i="4"/>
  <c r="C500" i="4"/>
  <c r="C501" i="4"/>
  <c r="C502" i="4"/>
  <c r="C503" i="4"/>
  <c r="C504" i="4"/>
  <c r="C505" i="4"/>
  <c r="C506" i="4"/>
  <c r="C507" i="4"/>
  <c r="C508" i="4"/>
  <c r="C509" i="4"/>
  <c r="C510" i="4"/>
  <c r="C511" i="4"/>
  <c r="C512" i="4"/>
  <c r="C513" i="4"/>
  <c r="C514" i="4"/>
  <c r="C515" i="4"/>
  <c r="C516" i="4"/>
  <c r="C517" i="4"/>
  <c r="C518" i="4"/>
  <c r="C519" i="4"/>
  <c r="C520" i="4"/>
  <c r="C521" i="4"/>
  <c r="C522" i="4"/>
  <c r="C523" i="4"/>
  <c r="C524" i="4"/>
  <c r="C525" i="4"/>
  <c r="D525" i="4" s="1"/>
  <c r="F525" i="4" s="1"/>
  <c r="C526" i="4"/>
  <c r="D526" i="4" s="1"/>
  <c r="F526" i="4" s="1"/>
  <c r="C527" i="4"/>
  <c r="D527" i="4" s="1"/>
  <c r="F527" i="4" s="1"/>
  <c r="C528" i="4"/>
  <c r="D528" i="4" s="1"/>
  <c r="F528" i="4" s="1"/>
  <c r="C529" i="4"/>
  <c r="D529" i="4" s="1"/>
  <c r="F529" i="4" s="1"/>
  <c r="C530" i="4"/>
  <c r="D530" i="4" s="1"/>
  <c r="F530" i="4" s="1"/>
  <c r="C531" i="4"/>
  <c r="D531" i="4" s="1"/>
  <c r="F531" i="4" s="1"/>
  <c r="C532" i="4"/>
  <c r="D532" i="4" s="1"/>
  <c r="F532" i="4" s="1"/>
  <c r="C533" i="4"/>
  <c r="D533" i="4" s="1"/>
  <c r="F533" i="4" s="1"/>
  <c r="C534" i="4"/>
  <c r="D534" i="4" s="1"/>
  <c r="F534" i="4" s="1"/>
  <c r="C535" i="4"/>
  <c r="D535" i="4" s="1"/>
  <c r="F535" i="4" s="1"/>
  <c r="C536" i="4"/>
  <c r="C537" i="4"/>
  <c r="D537" i="4" s="1"/>
  <c r="F537" i="4" s="1"/>
  <c r="C538" i="4"/>
  <c r="D538" i="4" s="1"/>
  <c r="F538" i="4" s="1"/>
  <c r="C539" i="4"/>
  <c r="D539" i="4" s="1"/>
  <c r="F539" i="4" s="1"/>
  <c r="C540" i="4"/>
  <c r="D540" i="4" s="1"/>
  <c r="F540" i="4" s="1"/>
  <c r="C541" i="4"/>
  <c r="D541" i="4" s="1"/>
  <c r="F541" i="4" s="1"/>
  <c r="C542" i="4"/>
  <c r="D542" i="4" s="1"/>
  <c r="F542" i="4" s="1"/>
  <c r="C543" i="4"/>
  <c r="D543" i="4" s="1"/>
  <c r="F543" i="4" s="1"/>
  <c r="C544" i="4"/>
  <c r="D544" i="4" s="1"/>
  <c r="F544" i="4" s="1"/>
  <c r="C545" i="4"/>
  <c r="D545" i="4" s="1"/>
  <c r="F545" i="4" s="1"/>
  <c r="C546" i="4"/>
  <c r="C547" i="4"/>
  <c r="C548" i="4"/>
  <c r="D548" i="4" s="1"/>
  <c r="F548" i="4" s="1"/>
  <c r="C549" i="4"/>
  <c r="D549" i="4" s="1"/>
  <c r="F549" i="4" s="1"/>
  <c r="C550" i="4"/>
  <c r="D550" i="4" s="1"/>
  <c r="F550" i="4" s="1"/>
  <c r="C551" i="4"/>
  <c r="D551" i="4" s="1"/>
  <c r="F551" i="4" s="1"/>
  <c r="C552" i="4"/>
  <c r="D552" i="4" s="1"/>
  <c r="F552" i="4" s="1"/>
  <c r="C553" i="4"/>
  <c r="D553" i="4" s="1"/>
  <c r="F553" i="4" s="1"/>
  <c r="C554" i="4"/>
  <c r="D554" i="4" s="1"/>
  <c r="F554" i="4" s="1"/>
  <c r="C555" i="4"/>
  <c r="D555" i="4" s="1"/>
  <c r="F555" i="4" s="1"/>
  <c r="C556" i="4"/>
  <c r="C557" i="4"/>
  <c r="C558" i="4"/>
  <c r="D558" i="4" s="1"/>
  <c r="F558" i="4" s="1"/>
  <c r="C559" i="4"/>
  <c r="D559" i="4" s="1"/>
  <c r="F559" i="4" s="1"/>
  <c r="C560" i="4"/>
  <c r="D560" i="4" s="1"/>
  <c r="F560" i="4" s="1"/>
  <c r="C561" i="4"/>
  <c r="D561" i="4" s="1"/>
  <c r="F561" i="4" s="1"/>
  <c r="C562" i="4"/>
  <c r="D562" i="4" s="1"/>
  <c r="F562" i="4" s="1"/>
  <c r="C563" i="4"/>
  <c r="D563" i="4" s="1"/>
  <c r="F563" i="4" s="1"/>
  <c r="C564" i="4"/>
  <c r="D564" i="4" s="1"/>
  <c r="F564" i="4" s="1"/>
  <c r="C565" i="4"/>
  <c r="D565" i="4" s="1"/>
  <c r="F565" i="4" s="1"/>
  <c r="C566" i="4"/>
  <c r="C567" i="4"/>
  <c r="C568" i="4"/>
  <c r="D568" i="4" s="1"/>
  <c r="F568" i="4" s="1"/>
  <c r="C569" i="4"/>
  <c r="C570" i="4"/>
  <c r="D570" i="4" s="1"/>
  <c r="F570" i="4" s="1"/>
  <c r="C571" i="4"/>
  <c r="C572" i="4"/>
  <c r="C573" i="4"/>
  <c r="C574" i="4"/>
  <c r="C575" i="4"/>
  <c r="C576" i="4"/>
  <c r="D576" i="4" s="1"/>
  <c r="F576" i="4" s="1"/>
  <c r="C577" i="4"/>
  <c r="D577" i="4" s="1"/>
  <c r="F577" i="4" s="1"/>
  <c r="C578" i="4"/>
  <c r="D578" i="4" s="1"/>
  <c r="F578" i="4" s="1"/>
  <c r="C579" i="4"/>
  <c r="D579" i="4" s="1"/>
  <c r="F579" i="4" s="1"/>
  <c r="C580" i="4"/>
  <c r="D580" i="4" s="1"/>
  <c r="F580" i="4" s="1"/>
  <c r="C581" i="4"/>
  <c r="C582" i="4"/>
  <c r="D582" i="4" s="1"/>
  <c r="F582" i="4" s="1"/>
  <c r="C583" i="4"/>
  <c r="D583" i="4" s="1"/>
  <c r="F583" i="4" s="1"/>
  <c r="C584" i="4"/>
  <c r="D584" i="4" s="1"/>
  <c r="F584" i="4" s="1"/>
  <c r="C585" i="4"/>
  <c r="D585" i="4" s="1"/>
  <c r="F585" i="4" s="1"/>
  <c r="C586" i="4"/>
  <c r="D586" i="4" s="1"/>
  <c r="F586" i="4" s="1"/>
  <c r="C587" i="4"/>
  <c r="D587" i="4" s="1"/>
  <c r="F587" i="4" s="1"/>
  <c r="C588" i="4"/>
  <c r="D588" i="4" s="1"/>
  <c r="F588" i="4" s="1"/>
  <c r="C589" i="4"/>
  <c r="D589" i="4" s="1"/>
  <c r="F589" i="4" s="1"/>
  <c r="C590" i="4"/>
  <c r="D590" i="4" s="1"/>
  <c r="F590" i="4" s="1"/>
  <c r="C591" i="4"/>
  <c r="D591" i="4" s="1"/>
  <c r="F591" i="4" s="1"/>
  <c r="C592" i="4"/>
  <c r="D592" i="4" s="1"/>
  <c r="F592" i="4" s="1"/>
  <c r="C593" i="4"/>
  <c r="D593" i="4" s="1"/>
  <c r="F593" i="4" s="1"/>
  <c r="C594" i="4"/>
  <c r="D594" i="4" s="1"/>
  <c r="F594" i="4" s="1"/>
  <c r="C595" i="4"/>
  <c r="D595" i="4" s="1"/>
  <c r="F595" i="4" s="1"/>
  <c r="C596" i="4"/>
  <c r="D596" i="4" s="1"/>
  <c r="F596" i="4" s="1"/>
  <c r="C597" i="4"/>
  <c r="F597" i="4" s="1"/>
  <c r="C598" i="4"/>
  <c r="D598" i="4" s="1"/>
  <c r="F598" i="4" s="1"/>
  <c r="C599" i="4"/>
  <c r="D599" i="4" s="1"/>
  <c r="F599" i="4" s="1"/>
  <c r="C600" i="4"/>
  <c r="C601" i="4"/>
  <c r="C602" i="4"/>
  <c r="C603" i="4"/>
  <c r="C604" i="4"/>
  <c r="C605" i="4"/>
  <c r="C606" i="4"/>
  <c r="C607" i="4"/>
  <c r="C608" i="4"/>
  <c r="C609" i="4"/>
  <c r="C610" i="4"/>
  <c r="C611" i="4"/>
  <c r="C612" i="4"/>
  <c r="C613" i="4"/>
  <c r="C614" i="4"/>
  <c r="C615" i="4"/>
  <c r="C616" i="4"/>
  <c r="D616" i="4" s="1"/>
  <c r="F616" i="4" s="1"/>
  <c r="C617" i="4"/>
  <c r="C618" i="4"/>
  <c r="C619" i="4"/>
  <c r="C620" i="4"/>
  <c r="D620" i="4" s="1"/>
  <c r="F620" i="4" s="1"/>
  <c r="C621" i="4"/>
  <c r="D621" i="4" s="1"/>
  <c r="F621" i="4" s="1"/>
  <c r="C622" i="4"/>
  <c r="D622" i="4" s="1"/>
  <c r="F622" i="4" s="1"/>
  <c r="C623" i="4"/>
  <c r="D623" i="4" s="1"/>
  <c r="F623" i="4" s="1"/>
  <c r="C624" i="4"/>
  <c r="D624" i="4" s="1"/>
  <c r="F624" i="4" s="1"/>
  <c r="C625" i="4"/>
  <c r="D625" i="4" s="1"/>
  <c r="F625" i="4" s="1"/>
  <c r="C626" i="4"/>
  <c r="D626" i="4" s="1"/>
  <c r="F626" i="4" s="1"/>
  <c r="C627" i="4"/>
  <c r="C628" i="4"/>
  <c r="C629" i="4"/>
  <c r="C630" i="4"/>
  <c r="D630" i="4" s="1"/>
  <c r="F630" i="4" s="1"/>
  <c r="C631" i="4"/>
  <c r="D631" i="4" s="1"/>
  <c r="F631" i="4" s="1"/>
  <c r="C632" i="4"/>
  <c r="D632" i="4" s="1"/>
  <c r="F632" i="4" s="1"/>
  <c r="C633" i="4"/>
  <c r="D633" i="4" s="1"/>
  <c r="F633" i="4" s="1"/>
  <c r="C634" i="4"/>
  <c r="D634" i="4" s="1"/>
  <c r="F634" i="4" s="1"/>
  <c r="C635" i="4"/>
  <c r="D635" i="4" s="1"/>
  <c r="F635" i="4" s="1"/>
  <c r="C636" i="4"/>
  <c r="D636" i="4" s="1"/>
  <c r="F636" i="4" s="1"/>
  <c r="C637" i="4"/>
  <c r="C638" i="4"/>
  <c r="C639" i="4"/>
  <c r="C640" i="4"/>
  <c r="D640" i="4" s="1"/>
  <c r="F640" i="4" s="1"/>
  <c r="C641" i="4"/>
  <c r="D641" i="4" s="1"/>
  <c r="F641" i="4" s="1"/>
  <c r="C642" i="4"/>
  <c r="D642" i="4" s="1"/>
  <c r="F642" i="4" s="1"/>
  <c r="C643" i="4"/>
  <c r="D643" i="4" s="1"/>
  <c r="F643" i="4" s="1"/>
  <c r="C644" i="4"/>
  <c r="D644" i="4" s="1"/>
  <c r="F644" i="4" s="1"/>
  <c r="C645" i="4"/>
  <c r="D645" i="4" s="1"/>
  <c r="F645" i="4" s="1"/>
  <c r="C646" i="4"/>
  <c r="D646" i="4" s="1"/>
  <c r="F646" i="4" s="1"/>
  <c r="C647" i="4"/>
  <c r="C648" i="4"/>
  <c r="C649" i="4"/>
  <c r="C650" i="4"/>
  <c r="D650" i="4" s="1"/>
  <c r="F650" i="4" s="1"/>
  <c r="C651" i="4"/>
  <c r="D651" i="4" s="1"/>
  <c r="F651" i="4" s="1"/>
  <c r="C652" i="4"/>
  <c r="D652" i="4" s="1"/>
  <c r="F652" i="4" s="1"/>
  <c r="C653" i="4"/>
  <c r="D653" i="4" s="1"/>
  <c r="F653" i="4" s="1"/>
  <c r="C654" i="4"/>
  <c r="D654" i="4" s="1"/>
  <c r="F654" i="4" s="1"/>
  <c r="C655" i="4"/>
  <c r="D655" i="4" s="1"/>
  <c r="F655" i="4" s="1"/>
  <c r="C656" i="4"/>
  <c r="D656" i="4" s="1"/>
  <c r="F656" i="4" s="1"/>
  <c r="C657" i="4"/>
  <c r="C658" i="4"/>
  <c r="C659" i="4"/>
  <c r="C660" i="4"/>
  <c r="D660" i="4" s="1"/>
  <c r="F660" i="4" s="1"/>
  <c r="C661" i="4"/>
  <c r="D661" i="4" s="1"/>
  <c r="F661" i="4" s="1"/>
  <c r="C662" i="4"/>
  <c r="D662" i="4" s="1"/>
  <c r="F662" i="4" s="1"/>
  <c r="C663" i="4"/>
  <c r="D663" i="4" s="1"/>
  <c r="F663" i="4" s="1"/>
  <c r="C664" i="4"/>
  <c r="D664" i="4" s="1"/>
  <c r="F664" i="4" s="1"/>
  <c r="C665" i="4"/>
  <c r="D665" i="4" s="1"/>
  <c r="F665" i="4" s="1"/>
  <c r="C666" i="4"/>
  <c r="D666" i="4" s="1"/>
  <c r="F666" i="4" s="1"/>
  <c r="C667" i="4"/>
  <c r="C668" i="4"/>
  <c r="C669" i="4"/>
  <c r="C670" i="4"/>
  <c r="D670" i="4" s="1"/>
  <c r="F670" i="4" s="1"/>
  <c r="C671" i="4"/>
  <c r="D671" i="4" s="1"/>
  <c r="F671" i="4" s="1"/>
  <c r="C672" i="4"/>
  <c r="D672" i="4" s="1"/>
  <c r="F672" i="4" s="1"/>
  <c r="C673" i="4"/>
  <c r="C674" i="4"/>
  <c r="C675" i="4"/>
  <c r="D675" i="4" s="1"/>
  <c r="F675" i="4" s="1"/>
  <c r="C676" i="4"/>
  <c r="D676" i="4" s="1"/>
  <c r="F676" i="4" s="1"/>
  <c r="C677" i="4"/>
  <c r="D677" i="4" s="1"/>
  <c r="F677" i="4" s="1"/>
  <c r="C678" i="4"/>
  <c r="D678" i="4" s="1"/>
  <c r="F678" i="4" s="1"/>
  <c r="C679" i="4"/>
  <c r="C680" i="4"/>
  <c r="D680" i="4" s="1"/>
  <c r="F680" i="4" s="1"/>
  <c r="C681" i="4"/>
  <c r="D681" i="4" s="1"/>
  <c r="F681" i="4" s="1"/>
  <c r="C682" i="4"/>
  <c r="D682" i="4" s="1"/>
  <c r="F682" i="4" s="1"/>
  <c r="C683" i="4"/>
  <c r="D683" i="4" s="1"/>
  <c r="F683" i="4" s="1"/>
  <c r="C684" i="4"/>
  <c r="D684" i="4" s="1"/>
  <c r="F684" i="4" s="1"/>
  <c r="C685" i="4"/>
  <c r="D685" i="4" s="1"/>
  <c r="F685" i="4" s="1"/>
  <c r="C686" i="4"/>
  <c r="D686" i="4" s="1"/>
  <c r="F686" i="4" s="1"/>
  <c r="C687" i="4"/>
  <c r="F687" i="4" s="1"/>
  <c r="C688" i="4"/>
  <c r="C689" i="4"/>
  <c r="C690" i="4"/>
  <c r="C691" i="4"/>
  <c r="D691" i="4" s="1"/>
  <c r="F691" i="4" s="1"/>
  <c r="C692" i="4"/>
  <c r="D692" i="4" s="1"/>
  <c r="F692" i="4" s="1"/>
  <c r="C693" i="4"/>
  <c r="D693" i="4" s="1"/>
  <c r="F693" i="4" s="1"/>
  <c r="C694" i="4"/>
  <c r="C695" i="4"/>
  <c r="C696" i="4"/>
  <c r="C697" i="4"/>
  <c r="C698" i="4"/>
  <c r="C699" i="4"/>
  <c r="D699" i="4" s="1"/>
  <c r="F699" i="4" s="1"/>
  <c r="C700" i="4"/>
  <c r="D700" i="4" s="1"/>
  <c r="F700" i="4" s="1"/>
  <c r="C701" i="4"/>
  <c r="D701" i="4" s="1"/>
  <c r="F701" i="4" s="1"/>
  <c r="C702" i="4"/>
  <c r="D702" i="4" s="1"/>
  <c r="F702" i="4" s="1"/>
  <c r="C703" i="4"/>
  <c r="D703" i="4" s="1"/>
  <c r="F703" i="4" s="1"/>
  <c r="C704" i="4"/>
  <c r="D704" i="4" s="1"/>
  <c r="F704" i="4" s="1"/>
  <c r="C705" i="4"/>
  <c r="D705" i="4" s="1"/>
  <c r="F705" i="4" s="1"/>
  <c r="C706" i="4"/>
  <c r="C707" i="4"/>
  <c r="C708" i="4"/>
  <c r="C709" i="4"/>
  <c r="D709" i="4" s="1"/>
  <c r="F709" i="4" s="1"/>
  <c r="C710" i="4"/>
  <c r="D710" i="4" s="1"/>
  <c r="F710" i="4" s="1"/>
  <c r="C711" i="4"/>
  <c r="D711" i="4" s="1"/>
  <c r="F711" i="4" s="1"/>
  <c r="C712" i="4"/>
  <c r="D712" i="4" s="1"/>
  <c r="F712" i="4" s="1"/>
  <c r="C713" i="4"/>
  <c r="D713" i="4" s="1"/>
  <c r="F713" i="4" s="1"/>
  <c r="C714" i="4"/>
  <c r="D714" i="4" s="1"/>
  <c r="F714" i="4" s="1"/>
  <c r="C715" i="4"/>
  <c r="D715" i="4" s="1"/>
  <c r="F715" i="4" s="1"/>
  <c r="C716" i="4"/>
  <c r="C717" i="4"/>
  <c r="C718" i="4"/>
  <c r="C719" i="4"/>
  <c r="D719" i="4" s="1"/>
  <c r="F719" i="4" s="1"/>
  <c r="C720" i="4"/>
  <c r="D720" i="4" s="1"/>
  <c r="F720" i="4" s="1"/>
  <c r="C721" i="4"/>
  <c r="D721" i="4" s="1"/>
  <c r="F721" i="4" s="1"/>
  <c r="C722" i="4"/>
  <c r="D722" i="4" s="1"/>
  <c r="F722" i="4" s="1"/>
  <c r="C723" i="4"/>
  <c r="D723" i="4" s="1"/>
  <c r="F723" i="4" s="1"/>
  <c r="C724" i="4"/>
  <c r="D724" i="4" s="1"/>
  <c r="F724" i="4" s="1"/>
  <c r="C725" i="4"/>
  <c r="D725" i="4" s="1"/>
  <c r="F725" i="4" s="1"/>
  <c r="C3" i="4"/>
  <c r="D3" i="4" s="1"/>
  <c r="F3" i="4" s="1"/>
  <c r="C2" i="4"/>
</calcChain>
</file>

<file path=xl/sharedStrings.xml><?xml version="1.0" encoding="utf-8"?>
<sst xmlns="http://schemas.openxmlformats.org/spreadsheetml/2006/main" count="8340" uniqueCount="4143">
  <si>
    <t>NOBC</t>
  </si>
  <si>
    <t>LONG TITLE</t>
  </si>
  <si>
    <t>SHORT TITLE</t>
  </si>
  <si>
    <t>JOB CODE</t>
  </si>
  <si>
    <t>DESCRIPTION</t>
  </si>
  <si>
    <t>DOD GROUP</t>
  </si>
  <si>
    <t>GRADE</t>
  </si>
  <si>
    <t>NOTE_1</t>
  </si>
  <si>
    <t>0000</t>
  </si>
  <si>
    <t>TRANSIENT, PATIENTS, PRISONERS, AND HOLDEES</t>
  </si>
  <si>
    <t>TPPH</t>
  </si>
  <si>
    <t>003000</t>
  </si>
  <si>
    <t>Transients contain only the transient program element, and consists of active duty military personnel in travel, leave in route, or temporary duty status (except for training) while on Permanent Change of Station orders; Patients, prisoners, and holdees contain only the Personnel Holding Account program element consisting of active duty military personnel dropped from the assigned strength of an operational or training unit for reasons of medical, disciplinary, or separation non-availability</t>
  </si>
  <si>
    <t>3289</t>
  </si>
  <si>
    <t>W1-O11</t>
  </si>
  <si>
    <t>This NOBC may only be assigned by Manpower Requirements Determination Universe (MRDU) desk T1.  NOBC 3289 should be used on student billets.</t>
  </si>
  <si>
    <t>0001‑0999</t>
  </si>
  <si>
    <t>HEALTH SERVICES MANAGEMENT GROUP</t>
  </si>
  <si>
    <t>Classifications in this group identify primary duties associated with management, oversight, control, and administration of Medical Department staff and health care systems.</t>
  </si>
  <si>
    <t>0002</t>
  </si>
  <si>
    <t>MEDICAL DEPARTMENT STAFF OFFICER</t>
  </si>
  <si>
    <t>MED DPT STF</t>
  </si>
  <si>
    <t>001001</t>
  </si>
  <si>
    <t>Advises commander on all Medical Department units, personnel and material.  Provides professional and administrative support to Medical Department officers.  Acts as liaison between commands.</t>
  </si>
  <si>
    <t>O1-O9</t>
  </si>
  <si>
    <t>This NOBC does not apply to medical treatment facilities.</t>
  </si>
  <si>
    <t>0005</t>
  </si>
  <si>
    <t>DIRECTOR, HEALTH SERVICE OR PROGRAM</t>
  </si>
  <si>
    <t>DIR HS/PGM</t>
  </si>
  <si>
    <t>001278</t>
  </si>
  <si>
    <t>Directs and administers a major directorate within a health services command or headquarters activity.  Plans, programs and directs the designated service or program.  Advises commanding officer on content and quality of service or program.</t>
  </si>
  <si>
    <t>RELATED CODE_1</t>
  </si>
  <si>
    <t>RELATED CODE_2</t>
  </si>
  <si>
    <t>0010</t>
  </si>
  <si>
    <t>0020</t>
  </si>
  <si>
    <t>290100 Patients</t>
  </si>
  <si>
    <t>6I Health Services Administration Officers</t>
  </si>
  <si>
    <t>O1-O8</t>
  </si>
  <si>
    <t>This NOBC applies to Chief of Medical Staff, Director of Ancillary Services, Director of Administrative Services and Director of Nursing Services.</t>
  </si>
  <si>
    <t>CHAIRMAN OF DEPARTMENT, TEACHING PROGRAM</t>
  </si>
  <si>
    <t>CHAIRDPT T PGM</t>
  </si>
  <si>
    <t>001556</t>
  </si>
  <si>
    <t>Administers a clinical teaching service.  Supervises training of interns, residents, fellows and treatment of patients within the professional service.  Advises commanding officer of status of patient's physical condition, progress under treatment and prognosis.  Determines degree of incapacitation sustained and further disposition of patients.  Recommends changes in equipment and services.  Maintains appropriate standards and documentation to ensure accreditation of training programs.</t>
  </si>
  <si>
    <t>7B Training Administrators</t>
  </si>
  <si>
    <t>O1-O6</t>
  </si>
  <si>
    <t>HEALTH SERVICES DEPARTMENT HEAD</t>
  </si>
  <si>
    <t>HS DPTHD</t>
  </si>
  <si>
    <t>001833</t>
  </si>
  <si>
    <t>Manages a health services department ashore or afloat.  Implements organization policies and procedures.  Manages material, fiscal, manpower, and personnel resources within the department.  Provides systems for quality assurance, staff development and performance evaluation.</t>
  </si>
  <si>
    <t>This NOBC applies to all Medical Department corps.</t>
  </si>
  <si>
    <t>0026</t>
  </si>
  <si>
    <t>HEALTH SERVICES BRANCH CLINIC DIRECTOR</t>
  </si>
  <si>
    <t>HS BR CL DIR</t>
  </si>
  <si>
    <t>002069</t>
  </si>
  <si>
    <t>Directs operation of the branch clinic to ensure delivery of high quality care.  Ensures compliance with command policies, directives, regulations, and instructions.  Maintains liaison with supported commands.  Conducts periodic inspections to ensure operational and clinical efficiency.</t>
  </si>
  <si>
    <t>9420</t>
  </si>
  <si>
    <t>For OIC Branch Clinic, use NOBC 9420.</t>
  </si>
  <si>
    <t>0028</t>
  </si>
  <si>
    <t>HEALTH SERVICES DIVISION OFFICER</t>
  </si>
  <si>
    <t>HS DIV OFF</t>
  </si>
  <si>
    <t>002296</t>
  </si>
  <si>
    <t>Supervises the operation and personnel of a division within a health services department.  Provides for the orientation, training, and evaluation of divisional personnel.  Ensures safe environment for patients and personnel.  Coordinates divisional operation with other divisions and departments.  Provides input for department planning and programming.</t>
  </si>
  <si>
    <t>0030</t>
  </si>
  <si>
    <t>HEALTH SCIENCE RESEARCH OFFICER</t>
  </si>
  <si>
    <t>HLT SCI RSCH</t>
  </si>
  <si>
    <t>002507</t>
  </si>
  <si>
    <t>Performs and/or supervises basic and applied health sciences research.  Develops and implements research projects in patient care, training or military capabilities.  Writes scientific papers and technical reports.</t>
  </si>
  <si>
    <t>0840</t>
  </si>
  <si>
    <t>0841</t>
  </si>
  <si>
    <t>RELATED CODE_3</t>
  </si>
  <si>
    <t>RELATED CODE_4</t>
  </si>
  <si>
    <t>RELATED CODE_5</t>
  </si>
  <si>
    <t>RELATED CODE_6</t>
  </si>
  <si>
    <t>RELATED CODE_7</t>
  </si>
  <si>
    <t>RELATED CODE_8</t>
  </si>
  <si>
    <t>RELATED CODE_9</t>
  </si>
  <si>
    <t>0847</t>
  </si>
  <si>
    <t>0848</t>
  </si>
  <si>
    <t>0849</t>
  </si>
  <si>
    <t>0852</t>
  </si>
  <si>
    <t>0854</t>
  </si>
  <si>
    <t>0860</t>
  </si>
  <si>
    <t>0866</t>
  </si>
  <si>
    <t>5L Research and Development Coordinators</t>
  </si>
  <si>
    <t>0031</t>
  </si>
  <si>
    <t>PLANS, OPERATIONS AND MEDICAL INTELLIGENCE</t>
  </si>
  <si>
    <t>POMI</t>
  </si>
  <si>
    <t>002557</t>
  </si>
  <si>
    <t>Plans, implements, monitors, and evaluates medical and dental readiness programs, and support for current and contingency operations and mobilization.  Develops projected requirements (personnel, facility, equipment, and material) for medical and dental services in support of operational and contingency plans.  Develops and incorporates medical intelligence in support of operational and contingency plans.</t>
  </si>
  <si>
    <t>0049</t>
  </si>
  <si>
    <t>HEALTH SERVICES QUALITY ASSURANCE COORDINATOR</t>
  </si>
  <si>
    <t>HS QA COOR</t>
  </si>
  <si>
    <t>002585</t>
  </si>
  <si>
    <t>Plans, monitors, assesses, and administers activity Medical Department Quality Assurance (QA) Program.  Assists in interpretation of Joint Commission on Accreditation of Hospitals (JCAH) or other standard criteria and in development of criteria assessment tools.</t>
  </si>
  <si>
    <t>0055</t>
  </si>
  <si>
    <t>COMMANDING OFFICER, FLEET MARINE FORCE COMPANY</t>
  </si>
  <si>
    <t>CO FMF CMPY</t>
  </si>
  <si>
    <t>001003</t>
  </si>
  <si>
    <t>Commands a company of a health service support organization of the FMF.  Supervises execution of assigned responsibilities.  Ensures readiness of unit personnel, equipment and material.  Directs or supervises administration and discipline.  Ensures welfare of unit personnel.</t>
  </si>
  <si>
    <t>0100‑0199</t>
  </si>
  <si>
    <t>MEDICAL SPECIALTIES (MEDICINE) GROUP</t>
  </si>
  <si>
    <t>Classifications in this group identify primary duties associated with interns, residents and fellows and the practice of health care within medical specialties other than surgical specialties.</t>
  </si>
  <si>
    <t>0101</t>
  </si>
  <si>
    <t>INTERNIST</t>
  </si>
  <si>
    <t>001031</t>
  </si>
  <si>
    <t>Diagnoses and treats patients suffering from diseases and disorders of internal organs.  Conducts studies on progress of disease and effects of drugs or other therapeutic measures upon disease conditions.</t>
  </si>
  <si>
    <t>0105</t>
  </si>
  <si>
    <t>0108</t>
  </si>
  <si>
    <t>6A12 Internal Medicine</t>
  </si>
  <si>
    <t>O3-O7</t>
  </si>
  <si>
    <t>0102</t>
  </si>
  <si>
    <t>GENERAL PRACTICE MEDICAL OFFICER</t>
  </si>
  <si>
    <t>GP MED</t>
  </si>
  <si>
    <t>001058</t>
  </si>
  <si>
    <t>Performs routine medical duties of general practitioner.  Maintains medical welfare of personnel within command.  Diagnoses and treats patients suffering from diseases and disorders.  Conducts routine medical examinations.  Examines personnel for organic and functional diseases and abnormalities using standard tests and procedures.  Supervises technical personnel in conducting routine laboratory procedures and tests.  Conducts routine medical inspections of unit.  Trains enlisted personnel in first aid and sanitation, and establishes first aid stations for emergency treatment.</t>
  </si>
  <si>
    <t>01xx</t>
  </si>
  <si>
    <t>6A09 General Medicine</t>
  </si>
  <si>
    <t>O3-O6</t>
  </si>
  <si>
    <t>0104</t>
  </si>
  <si>
    <t>INTERN</t>
  </si>
  <si>
    <t>001086</t>
  </si>
  <si>
    <t>Performs postgraduate general clinical duties under direct supervision while serving in a fixed medical department facility in order to qualify for the practice of a Medical Department specialty.</t>
  </si>
  <si>
    <t>9B Students</t>
  </si>
  <si>
    <t>O3-O4</t>
  </si>
  <si>
    <t>PEDIATRICIAN</t>
  </si>
  <si>
    <t>001113</t>
  </si>
  <si>
    <t>Diagnoses and treats diseases of children.  Prescribes necessary treatment and procedures for care and isolation of children suffering from communicable and other diseases.</t>
  </si>
  <si>
    <t>6A21 Pediatrics</t>
  </si>
  <si>
    <t>0106</t>
  </si>
  <si>
    <t>HEALTH SERVICES RESIDENT</t>
  </si>
  <si>
    <t>HS RES</t>
  </si>
  <si>
    <t>001141</t>
  </si>
  <si>
    <t>Participates full time as a resident or fellow in program of practical instruction, under supervision, to achieve certification and/or academic degree.</t>
  </si>
  <si>
    <t>0107</t>
  </si>
  <si>
    <t>UNDERSEA MEDICAL OFFICER</t>
  </si>
  <si>
    <t>UNDERSEA MED</t>
  </si>
  <si>
    <t>001168</t>
  </si>
  <si>
    <t>Evaluates and develops recommendations concerning medical and occupational health hazards peculiar to submarine and diving operations.  Conducts physical and psychological examinations.  Participates in diving exercises and submarine escapes, observing and treating personnel for physical and psychological effects of pressure variations and toxic effects of breathing media.  Treats cases of decompression sickness and other accidents.  Supervises industrial hygiene and radiological health procedures involved in operation and maintenance of submarine.  Conducts pertinent research and planning.</t>
  </si>
  <si>
    <t>6A29 Undersea Medicine</t>
  </si>
  <si>
    <t>FAMILY PHYSICIAN</t>
  </si>
  <si>
    <t>FAM PHYS</t>
  </si>
  <si>
    <t>001196</t>
  </si>
  <si>
    <t>Examines members of family units, diagnosing and treating diseases, injuries, and other physical disorders.  Examines patients, requests laboratory tests and X‑rays, evaluates results, and performs appropriate treatment.  Prescribes drugs, dietary measures, and physical therapy for adults and children.  Performs surgical, gynecological, and obstetrical procedures.</t>
  </si>
  <si>
    <t>6A11 Family Practice</t>
  </si>
  <si>
    <t>0109</t>
  </si>
  <si>
    <t>EMERGENCY MEDICAL SPECIALIST</t>
  </si>
  <si>
    <t>EMERG MED SPEC</t>
  </si>
  <si>
    <t>001223</t>
  </si>
  <si>
    <t>Administers programs, directs and supervises personnel, and maintains continual surveillance of specialized equipment in the medical/surgical emergency room.  Organizes and directs programs for on‑the‑job training of personnel and supervises their performance.  Maintains liaison with other departments within the medical facility to assure available consultation and to arrange for appropriate transfer of patients with minimum time delay and maximum continued quality of medical care.</t>
  </si>
  <si>
    <t>01XX</t>
  </si>
  <si>
    <t>6A03 Emergency Medicine</t>
  </si>
  <si>
    <t>0110</t>
  </si>
  <si>
    <t>FLIGHT SURGEON</t>
  </si>
  <si>
    <t>FLIGHT SGN</t>
  </si>
  <si>
    <t>001251</t>
  </si>
  <si>
    <t>Conducts physical/mental examinations for selection/retention of flight personnel.  Prescribes medical treatment and implements/monitors preventive medicine programs.  Provides aeromedical instruction to flight personnel.  Provides aeromedical advice/recommendations to commands.  Participates in flights to observe crew practices, medically related flight missions, and aeromedical RDT&amp;E programs.  Serves as member of aircraft mishap investigation boards.  Prevents aircraft accidents through the practice of preventive aerospace medicine and aeromedical safety.</t>
  </si>
  <si>
    <t>6A01 Aviation/Aerospace Medicine</t>
  </si>
  <si>
    <t>0111</t>
  </si>
  <si>
    <t>DERMATOLOGIST</t>
  </si>
  <si>
    <t>001280</t>
  </si>
  <si>
    <t>Diagnoses and treats skin diseases and injuries.  Examines affected area to determine nature of disease, using laboratory procedures as appropriate.  Prescribes and administers medications.  Applies superficial radiotherapy and other treatments.</t>
  </si>
  <si>
    <t>6A07 Dermatology</t>
  </si>
  <si>
    <t>0113</t>
  </si>
  <si>
    <t>PHYSICIAN'S ASSISTANT</t>
  </si>
  <si>
    <t>PHYSICIAN ASST</t>
  </si>
  <si>
    <t>001308</t>
  </si>
  <si>
    <t>Provides patient service as delegated by, and under the responsibility of, the physician supervisor.  Takes patient's history and records other pertinent data.  Conducts screening types of routine and special examinations.  Orders laboratory studies and X‑ray examinations as directed by the physician.  Diagnoses and treats diseases, disorders, and injuries.  Instructs patients in home care procedures.</t>
  </si>
  <si>
    <t>6H11 Physician Assistant</t>
  </si>
  <si>
    <t>0115</t>
  </si>
  <si>
    <t>PSYCHIATRIST</t>
  </si>
  <si>
    <t>001335</t>
  </si>
  <si>
    <t>Diagnoses and treats functional mental diseases and disorders.  Prescribes necessary treatment and procedures for patients suffering from such disorders.  Supervises and directs activities of clinical psychologists and other psychiatric aides.</t>
  </si>
  <si>
    <t>6A25 Psychiatry</t>
  </si>
  <si>
    <t>0118</t>
  </si>
  <si>
    <t>ANESTHESIOLOGIST</t>
  </si>
  <si>
    <t>ANESTHESOLOGST</t>
  </si>
  <si>
    <t>001363</t>
  </si>
  <si>
    <t>Administers anesthetic.  Determines anesthetic agents of choice.  Keeps operating surgeon informed of patient's physical condition and status of anesthesia prior, during, and immediately after operation and records observations.  Directs and trains personnel in administering anesthetic.  Ensures proper maintenance of anesthetic equipment.</t>
  </si>
  <si>
    <t>6A04 Anesthesiology</t>
  </si>
  <si>
    <t>0121</t>
  </si>
  <si>
    <t>NEUROLOGIST</t>
  </si>
  <si>
    <t>001390</t>
  </si>
  <si>
    <t>Diagnoses and treats patients suffering from organic diseases or disorders of central or peripheral nervous system.  Conducts electroencephalographic tests.  Consults with neuropsychiatrists.  Prescribes care and procedures in treatment of neurological patients.</t>
  </si>
  <si>
    <t>6A13 Neurology</t>
  </si>
  <si>
    <t>0131</t>
  </si>
  <si>
    <t>RADIOLOGIST (DIAGNOSTIC)</t>
  </si>
  <si>
    <t>RADIOL DIAG</t>
  </si>
  <si>
    <t>001418</t>
  </si>
  <si>
    <t>Diagnoses abnormalities and disease conditions through interpretation of X‑ray films and fluoroscopic examinations.  Prescribes appropriate drugs to be administered to patients in order to render particular organs opaque to X‑ray.</t>
  </si>
  <si>
    <t>0135</t>
  </si>
  <si>
    <t>6A27 Radiology</t>
  </si>
  <si>
    <t>RADIOLOGIST (THERAPEUTIC)</t>
  </si>
  <si>
    <t>RADIOL THERAP</t>
  </si>
  <si>
    <t>001445</t>
  </si>
  <si>
    <t>Diagnoses and treats diseases and disorders by irradiation.  Conducts and interprets X‑ray and fluoroscopic examinations.  Administers superficial and deep radiation from X‑ray, radium, or ultraradon equipment.  Directs and trains technicians in use and care of radiation equipment and in protection against radiation hazards.</t>
  </si>
  <si>
    <t>0140</t>
  </si>
  <si>
    <t>NUCLEAR MEDICINE SPECIALIST</t>
  </si>
  <si>
    <t>NUC MED SPEC</t>
  </si>
  <si>
    <t>001473</t>
  </si>
  <si>
    <t>Diagnoses and treats various diseases and disorders through the use of radionuclides.  Examine patients, conducts appropriate tests, and interprets findings.  Administers treatment.  Trains and supervises technicians in use and care of equipment and radioactive materials.  Instructs technicians in protection against radiation hazards.</t>
  </si>
  <si>
    <t>6A28 Nuclear Medicine</t>
  </si>
  <si>
    <t>0150</t>
  </si>
  <si>
    <t>PATHOLOGIST</t>
  </si>
  <si>
    <t>PATHLGIST</t>
  </si>
  <si>
    <t>001500</t>
  </si>
  <si>
    <t>Diagnoses diseases and pathological conditions as determined from examination of pathological changes in body tissues, discharges or fluids, and exudates.  Conducts laboratory tests and examinations of serums, blood, spinal fluid, lymph, exudates and discharges in order to determine etiology, nature and development of diseases and disease processes.  Traces functional and structural changes wrought by diseases in blood, organs, and other body tissues.  Conducts autopsies.  Supervises operation and maintenance of laboratory.</t>
  </si>
  <si>
    <t>6A20 Pathology</t>
  </si>
  <si>
    <t>0160</t>
  </si>
  <si>
    <t>PREVENTIVE MEDICINE OFFICER</t>
  </si>
  <si>
    <t>PREV MED</t>
  </si>
  <si>
    <t>001528</t>
  </si>
  <si>
    <t>Administers programs designed to reduce risk of diseases and injuries.  Organizes and directs programs for identifying, characterizing, and controlling factors affecting health.  Applies epidemiological principles through conceptual models and through programs for prevention, eradication or control of communicable and noncommunicable diseases affecting military personnel in all environments and geographic areas and under all working conditions.</t>
  </si>
  <si>
    <t>0163</t>
  </si>
  <si>
    <t>0166</t>
  </si>
  <si>
    <t>0169</t>
  </si>
  <si>
    <t>6A23 Preventive Medicine</t>
  </si>
  <si>
    <t>PREVENTIVE MEDICINE OFFICER (AEROSPACE)</t>
  </si>
  <si>
    <t>PREV MED AERO</t>
  </si>
  <si>
    <t>001558</t>
  </si>
  <si>
    <t>Administers program designed to prevent or control diseases or environmental factors which affect flying personnel and ground support personnel of aeronautical space operations.  Conducts diagnosis, prevention, and treatment of disorders resulting from flight or ground support activities.  Evaluates disorders to determine effect on capabilities or qualifications of personnel.  Conducts administration, planning, and supervision of broad health programs for aviation personnel.  Prevents aircraft accidents through the practice of preventive aerospace medicine and aeromedical safety.</t>
  </si>
  <si>
    <t>PREVENTIVE MEDICINE OFFICER (OCCUPATIONAL)</t>
  </si>
  <si>
    <t>PREV MED OCCUP</t>
  </si>
  <si>
    <t>001586</t>
  </si>
  <si>
    <t>Directs medical program of naval industrial installation.  Provides emergency medical and surgical treatment for civilian employees.  Supervises physical examinations of employees for proper job placement from standpoint of prevention of occupational diseases and injuries.  Inspects operation of industrial plant for occupational health hazards and recommends corrective measures.  Conducts preventive medicine program among employees.</t>
  </si>
  <si>
    <t>PREVENTIVE MEDICINE OFFICER (PUBLIC HEALTH)</t>
  </si>
  <si>
    <t>PREV MED P HLT</t>
  </si>
  <si>
    <t>001613</t>
  </si>
  <si>
    <t>Administers program designed to prevent or control diseases or environmental factors which affect human health.  Organizes and directs investigations for detection of factors affecting health and recommends corrective procedures.  Organizes and directs public health program and coordinates naval and civilian programs of public health and preventive medicine.</t>
  </si>
  <si>
    <t>0200‑0299</t>
  </si>
  <si>
    <t>MEDICAL SPECIALTIES (SURGERY) GROUP</t>
  </si>
  <si>
    <t>Classifications in this group identify primary duties associated with the practice of health care within medical surgical specialties.</t>
  </si>
  <si>
    <t>0214</t>
  </si>
  <si>
    <t>GENERAL SURGEON</t>
  </si>
  <si>
    <t>GEN SGN</t>
  </si>
  <si>
    <t>001641</t>
  </si>
  <si>
    <t>Treats diseases of and injuries to certain organs or systems using surgical procedures not requiring specialty skills.  Provides necessary emergency care.  Directs and supervises preoperative and postoperative care of patients.  Refers patients to specialists when the nature of the disease or injury dictates.</t>
  </si>
  <si>
    <t>02XX</t>
  </si>
  <si>
    <t>6A30 Surgery</t>
  </si>
  <si>
    <t>0224</t>
  </si>
  <si>
    <t>NEUROSURGEON</t>
  </si>
  <si>
    <t>NEUROSGN</t>
  </si>
  <si>
    <t>001668</t>
  </si>
  <si>
    <t>Diagnoses and treats by surgical procedures diseases and injuries involving brain or nervous system.  Directs preoperative and postoperative care of patients.</t>
  </si>
  <si>
    <t>6A31 Neurological Surgery</t>
  </si>
  <si>
    <t>0229</t>
  </si>
  <si>
    <t>OBSTETRICIAN‑GYNECOLOGIST</t>
  </si>
  <si>
    <t>OBSTR‑GYN</t>
  </si>
  <si>
    <t>001696</t>
  </si>
  <si>
    <t>Diagnoses and treats physiological and pathological diseases of women, especially those involving pelvic organs.  Diagnoses pregnancy, performs deliveries, and provides prenatal and postnatal care.  Performs necessary surgical procedures.</t>
  </si>
  <si>
    <t>6A15 Obstetrics and Gynecology</t>
  </si>
  <si>
    <t>0234</t>
  </si>
  <si>
    <t>OPHTHALMOLOGIST</t>
  </si>
  <si>
    <t>OPHTHALMOLGIST</t>
  </si>
  <si>
    <t>001723</t>
  </si>
  <si>
    <t>Diagnoses and treats diseases, injuries, or other abnormalities of eye.  Prescribes treatment or corrective appliance to reestablish visual acuity.  Performs surgical procedures in correction of diseases or injuries involving eye or orbits.  Directs preoperative and postoperative care of patients.</t>
  </si>
  <si>
    <t>6A17 Ophthalmology</t>
  </si>
  <si>
    <t>0244</t>
  </si>
  <si>
    <t>ORTHOPEDIC SURGEON</t>
  </si>
  <si>
    <t>ORTHOPEDIC SGN</t>
  </si>
  <si>
    <t>001751</t>
  </si>
  <si>
    <t>Diagnoses and treats injuries, diseases, and abnormalities of bones and joints.  Performs surgical procedures in alleviation or correction of such diseases, abnormalities, or injuries.  Interprets X‑ray films pertaining to bony structures.  Directs preoperative and postoperative care of patients.</t>
  </si>
  <si>
    <t>6A32 Orthopedic Surgery</t>
  </si>
  <si>
    <t>0249</t>
  </si>
  <si>
    <t>OTOLARYNGOLOGIST</t>
  </si>
  <si>
    <t>OTOLARYNGLGIST</t>
  </si>
  <si>
    <t>001778</t>
  </si>
  <si>
    <t>Diagnoses and treats diseases, injuries, or disorders of ear, nose, throat, head, neck and related structures.  Performs surgical procedures to alleviate or correct such diseases, injuries, or disorders.  Directs preoperative and postoperative care of patients.</t>
  </si>
  <si>
    <t>6A19 Otolaryngology</t>
  </si>
  <si>
    <t>0254</t>
  </si>
  <si>
    <t>PLASTIC SURGEON</t>
  </si>
  <si>
    <t>PLASTIC SGN</t>
  </si>
  <si>
    <t>001806</t>
  </si>
  <si>
    <t>Diagnoses and treats diseases, injuries, and disorders which require transferring or grafting of skin.  Performs surgical procedures in correction of such diseases, disorders, or injuries.  Collaborates with other specialists such as oral surgeons, orthopedic surgeons, or otolaryngologists.  Directs preoperative and postoperative care of patients.</t>
  </si>
  <si>
    <t>6A33 Plastic Surgery</t>
  </si>
  <si>
    <t>0259</t>
  </si>
  <si>
    <t>COLON RECTAL SURGEON</t>
  </si>
  <si>
    <t>C/RECTAL SGN</t>
  </si>
  <si>
    <t>001835</t>
  </si>
  <si>
    <t>Diagnoses and treats by surgical procedures diseases and injuries involving the rectum, colon, and gastrointestinal tract.  Directs preoperative and postoperative care of patients.</t>
  </si>
  <si>
    <t>6A24 Colon and Rectal Surgery</t>
  </si>
  <si>
    <t>0264</t>
  </si>
  <si>
    <t>THORACIC AND CARDIOVASCULAR SURGEON</t>
  </si>
  <si>
    <t>THOR &amp; CDV SGN</t>
  </si>
  <si>
    <t>001863</t>
  </si>
  <si>
    <t>Diagnoses and treats injuries, diseases, and disorders of thorax and its organs.  Consults with internists and pulmonary disease and cardiovascular disease specialists in establishing best surgical procedures.  Directs preoperative and postoperative care of patients.</t>
  </si>
  <si>
    <t>6A34 Thoracic Surgery</t>
  </si>
  <si>
    <t>0269</t>
  </si>
  <si>
    <t>UROLOGIST</t>
  </si>
  <si>
    <t>001888</t>
  </si>
  <si>
    <t>Diagnoses and treats diseases, injuries, or disorders of genitourinary tract.  Performs surgical procedures to alleviate and correct such diseases, injuries, or disorders.  Performs special cystoscopic and roentgenographic examinations to assist in diagnosis of such diseases, injuries, or disorders.  Prescribes drug or other therapy to alleviate diseases involving genitourinary system.</t>
  </si>
  <si>
    <t>6A36 Urology</t>
  </si>
  <si>
    <t>0300‑0399</t>
  </si>
  <si>
    <t>GENERAL DENTISTRY GROUP</t>
  </si>
  <si>
    <t>Classifications in this group identify primary duties associated with the practice of health care within the general practice of dentistry other than dental specialties.</t>
  </si>
  <si>
    <t>0335</t>
  </si>
  <si>
    <t>DENTAL OFFICER GENERAL PRACTITIONER</t>
  </si>
  <si>
    <t>DENT GP</t>
  </si>
  <si>
    <t>001911</t>
  </si>
  <si>
    <t>Performs routine duties of general practitioner of dentistry.  Maintains dental health of personnel within naval command.  Diagnoses and treats dental diseases and disorders.  Conducts routine dental examinations.  Supervises technical personnel in routine dental laboratory procedures.  Conducts routine dental inspections</t>
  </si>
  <si>
    <t>0340</t>
  </si>
  <si>
    <t>6C11 General Dentistry</t>
  </si>
  <si>
    <t>OPERATIVE DENTIST</t>
  </si>
  <si>
    <t>OPERAT DENT</t>
  </si>
  <si>
    <t>001933</t>
  </si>
  <si>
    <t>Specializes in restoration of teeth to both anatomical and functional form.  Performs advanced operative dentistry procedures in restoration of lost or damaged portions of enamel, dentin, and cementum.  Conducts research to develop improved techniques and materials.  Directs continuing education programs in operative dentistry.</t>
  </si>
  <si>
    <t>6C10 Comprehensive/Operative Dentistry</t>
  </si>
  <si>
    <t>0500‑0599</t>
  </si>
  <si>
    <t>DENTAL SPECIALTIES GROUP</t>
  </si>
  <si>
    <t>Classifications in this group identify primary duties associated with the practice of health care within dental specialties.</t>
  </si>
  <si>
    <t>0510</t>
  </si>
  <si>
    <t>ENDODONTIST</t>
  </si>
  <si>
    <t>001956</t>
  </si>
  <si>
    <t>Treats infections in periapical areas.  Removes pulpal tissue, treats infected periapical areas, and replaces with filling materials in order to prevent or remove infection.  Determines presence or absence of septic material.</t>
  </si>
  <si>
    <t>6C02 Endodontics</t>
  </si>
  <si>
    <t>0515</t>
  </si>
  <si>
    <t>OROFACIAL PAIN</t>
  </si>
  <si>
    <t>002759</t>
  </si>
  <si>
    <t>Specialists in Orofacial Pain (OPF) diagnose and treat temporomandibular disorders, myofascial pain, neuropathic pain, neuralgia pain, headache and sleep disorders to include management of obstructive sleep apnea by mandibular advancement device.</t>
  </si>
  <si>
    <t>260311 Temporomandibular Disorders</t>
  </si>
  <si>
    <t>0525</t>
  </si>
  <si>
    <t>COMPREHENSIVE DENTIST</t>
  </si>
  <si>
    <t>COMPRE DENT</t>
  </si>
  <si>
    <t>001978</t>
  </si>
  <si>
    <t>Treats the more difficult cases in all major clinical disciplines of dentistry, including endodontics, periodontics, operative dentistry, oral diagnosis/medicine, oral surgery, and prosthodontics which do not require the expertise of a specialist in a single discipline, but require an advanced level of training in the multidisciplinary approach.</t>
  </si>
  <si>
    <t>0530</t>
  </si>
  <si>
    <t>MAXILLOFACIAL PROSTHETIST</t>
  </si>
  <si>
    <t>MAX PROSTHET</t>
  </si>
  <si>
    <t>002001</t>
  </si>
  <si>
    <t>Restores lost organs or tissue, such as the eye, ear, nose, palate, and the like, by means of artificial substitutes.  Conducts research to obtain better methods or materials.</t>
  </si>
  <si>
    <t>0569</t>
  </si>
  <si>
    <t>6C08 Prosthodontics</t>
  </si>
  <si>
    <t>0535</t>
  </si>
  <si>
    <t>ORTHODONTIST</t>
  </si>
  <si>
    <t>002023</t>
  </si>
  <si>
    <t>Diagnoses and provides preventive, interceptive, and corrective treatment for irregularities of teeth, malocclusion, and associated facial abnormalities.  Determines nature and extent of irregularities and malpositioning of teeth.  Treats deviations from normal that occur in growth, development, and position of teeth and supporting facial bones.  Designs devices for moving and guiding teeth and jaws into proper position and interrelationship.  Ensures harmony of masticatory function with mandibular movements.</t>
  </si>
  <si>
    <t>6C05 Orthodontics</t>
  </si>
  <si>
    <t>0545</t>
  </si>
  <si>
    <t>ORAL AND MAXILLOFACIAL RADIOLOGY</t>
  </si>
  <si>
    <t>ORAL MAX RAD</t>
  </si>
  <si>
    <t>002046</t>
  </si>
  <si>
    <t>Interprets and reports on advanced imaging modalities of the oral and maxillofacial complex to include, but not limited to Cone Beam Computed Tomography (CBCT), Computed Tomography (CT), Magnetic Resonance Imaging (MRI) and Ultrasound. Provides consultation on traditional dental imaging such as bitewings, periapical, cephalometric and panoramic imaging. Conducts continuing education and training in oral and maxillofacial radiology.</t>
  </si>
  <si>
    <t>6C03 Oral Pathology/Diagnosis</t>
  </si>
  <si>
    <t>0550</t>
  </si>
  <si>
    <t>ORAL MAXILLOFACIAL SURGEON</t>
  </si>
  <si>
    <t>ORAL MAX SGN</t>
  </si>
  <si>
    <t>002071</t>
  </si>
  <si>
    <t>Performs surgery to correct or improve diseased or injured conditions of mouth or related structures including jaws, teeth, and adjacent tissue.  Applies fixation appliances to fractures of mandible and maxilla. Treats cellulitis and other abnormalities and injuries to oral tissue and supporting structures.  Removes, by surgical methods, cysts and benign tumors of dental origin, abscessed areas, and impacted teeth.  Directs preoperative and postoperative care of patients.</t>
  </si>
  <si>
    <t>6C04 Oral Maxillofacial Surgery</t>
  </si>
  <si>
    <t>0560</t>
  </si>
  <si>
    <t>PERIODONTIST</t>
  </si>
  <si>
    <t>Diagnoses and treats diseases which affect supporting tissues of teeth.  Examines teeth.  Identifies diseased conditions which affect supporting tissues and treats supporting tissues to control and prevent spread of infections.</t>
  </si>
  <si>
    <t>6C07 Periodontics</t>
  </si>
  <si>
    <t>PROSTHODONTIST</t>
  </si>
  <si>
    <t>002094</t>
  </si>
  <si>
    <t>002116</t>
  </si>
  <si>
    <t>Replaces or restores lost, missing, or diseased teeth by means of artificial dentures.  Applies multiple inlays in order to provide normal occlusion with resultant physiologic and anatomic function.  Considers physiologic and biologic principles in restoring functional relationship of jaws and occlusion of teeth.</t>
  </si>
  <si>
    <t>0575</t>
  </si>
  <si>
    <t>PUBLIC HEALTH/PREVENTIVE DENTISTRY OFFICER</t>
  </si>
  <si>
    <t>PUBHLTDENT</t>
  </si>
  <si>
    <t>002139</t>
  </si>
  <si>
    <t>Administers programs to prevent or control oral disease.  Determines changes, trends, and discrepancies in dental care program.  Develops and promotes dental health education.  Provides instruction in oral hygiene.  Investigates unusual prevalence of oral disease and conducts special epidemiological studies.  Applies findings of dental research to prevention and control of dental disease.  Recommends courses of action for improving oral health.</t>
  </si>
  <si>
    <t>6C09 Public Health Dentistry</t>
  </si>
  <si>
    <t>0579</t>
  </si>
  <si>
    <t>PEDIATRIC DENTIST</t>
  </si>
  <si>
    <t>PED DENTIST</t>
  </si>
  <si>
    <t>002161</t>
  </si>
  <si>
    <t>Treats the dental disease entities and growth abnormalities of children through adolescence.  Provides consultative services.  Teaches pedodontic concepts to other dental officers and technicians.</t>
  </si>
  <si>
    <t>6C06 Pedodontics</t>
  </si>
  <si>
    <t>0580</t>
  </si>
  <si>
    <t>ORAL PATHOLOGIST</t>
  </si>
  <si>
    <t>ORAL PATHLGIST</t>
  </si>
  <si>
    <t>002184</t>
  </si>
  <si>
    <t>Diagnoses oral pathological conditions from gross and microscopic examination of oral tissue.  Conducts laboratory tests in order to determine nature and development of disease processes.  Supervises operation and maintenance of oral pathology laboratory.  Instructs interns, residents, and postgraduate dental officers in field of oral pathology.</t>
  </si>
  <si>
    <t>0800‑0899</t>
  </si>
  <si>
    <t>HEALTH CARE SERVICES GROUP</t>
  </si>
  <si>
    <t>Classifications in this group identify primary duties of officers associated with administration of medical and dental treatment facilities, health care delivery support services, biomedical science functions, and functions related to human performance and safety.</t>
  </si>
  <si>
    <t>0800</t>
  </si>
  <si>
    <t>HEALTH CARE ADMINISTRATOR</t>
  </si>
  <si>
    <t>HCA</t>
  </si>
  <si>
    <t>002229</t>
  </si>
  <si>
    <t>Develops, monitors and coordinates execution of health service administration programs, systems and health service resources.  Assesses effectiveness of health service activities and systems.</t>
  </si>
  <si>
    <t>0808</t>
  </si>
  <si>
    <t>0820</t>
  </si>
  <si>
    <t>0822</t>
  </si>
  <si>
    <t>PATIENT ADMINISTRATOR</t>
  </si>
  <si>
    <t>PT ADMIN</t>
  </si>
  <si>
    <t>002298</t>
  </si>
  <si>
    <t>Provides for and coordinates all administrative matters related to the treatment and disposition of patients.  Ensures the proper processing of patient records and medical boards.  Ensures proper management of the Decedent Affairs Program.  Establishes a mechanism to collect and report statistical data.  Performs the functions of personnel officer for active duty military patients.</t>
  </si>
  <si>
    <t>OPERATIONS MANAGEMENT OFFICER, MEDICAL FACILITY</t>
  </si>
  <si>
    <t>OPSMGT MEDFAC</t>
  </si>
  <si>
    <t>002343</t>
  </si>
  <si>
    <t>Administers operations management service when established in the plan of organization of a Naval medical treatment facility.  Provides for various office services, operation of laundry, control of hospital linen, and control of miscellaneous custodial services.</t>
  </si>
  <si>
    <t>MEDICAL FACILITIES LIAISON OFFICER</t>
  </si>
  <si>
    <t>MEDFAC LIAISON</t>
  </si>
  <si>
    <t>002366</t>
  </si>
  <si>
    <t>Represents the Surgeon General on matters related to construction of Naval medical treatment facilities.  Establishes equipment requirements for new facilities.  Participates in final acceptance inspections.  Develops maintenance manuals and establishes preventive maintenance schedules and systems.</t>
  </si>
  <si>
    <t>BIOCHEMIST</t>
  </si>
  <si>
    <t>002388</t>
  </si>
  <si>
    <t>Participates in activities involving the disciplines of chemistry concerned with the chemical processes of living organisms.  Supervises biochemistry or clinical chemistry laboratories.  Establishes effects of extrinsic factors on human processes by monitoring the various functions of life processes.  Researches biochemistry of other biological systems to identify functional mechanisms as they relate to man.  Serves as consultant to other scientific disciplines.</t>
  </si>
  <si>
    <t>6H02 Biomedical Laboratory Services</t>
  </si>
  <si>
    <t>MICROBIOLOGIST</t>
  </si>
  <si>
    <t>002411</t>
  </si>
  <si>
    <t>Studies micro‑organisms applicable to one or more disciplines including bacteriology, immunology, virology, and parasitology.  Participates in laboratory and field studies to determine presence of particular agents in natural or biological systems.  Propagates, identifies, and classifies micro‑organisms and evaluates pathologic effects on human health.  Establishes methods of control by preparation of vaccines, antitoxins, and other biological systems and by utilization of effective sterilization of methods.</t>
  </si>
  <si>
    <t>O2-O6</t>
  </si>
  <si>
    <t>0845</t>
  </si>
  <si>
    <t>RADIATION HEALTH OFFICER</t>
  </si>
  <si>
    <t>RAD HEALTH</t>
  </si>
  <si>
    <t>002433</t>
  </si>
  <si>
    <t>Assists command by planning, directing, and administering program for protection of personnel from radiation hazards.  Supervises survey to determine presence of radiation, quality of radiation, and rate at which radiation is being emitted.  Recommends radiation control measures.  Provides administrative assistance on radiation health programs and problems.  Performs liaison duties with fleet or shore establishment and with other services and government agencies.</t>
  </si>
  <si>
    <t>2765</t>
  </si>
  <si>
    <t>260825 Nuclear Medical Science</t>
  </si>
  <si>
    <t>RADIATION SPECIALIST</t>
  </si>
  <si>
    <t>RAD SPEC</t>
  </si>
  <si>
    <t>002456</t>
  </si>
  <si>
    <t>Participates in activities related to one of the radiological sciences.  Assists physicians in diagnosis and treatment of disease through diagnostic and therapeutic radiology and nuclear medicine technology.  Conducts research studies on effects of ionizing and nonionizing radiation on matter.  Conducts formal instruction and on‑the‑job training in radiation health programs.</t>
  </si>
  <si>
    <t>PHYSIOLOGIST</t>
  </si>
  <si>
    <t>002478</t>
  </si>
  <si>
    <t>Analyzes physiological and chemical functions of human organisms.  Conducts basic research and evaluates results in problems dealing with physiological reaction to stimuli, including variation in temperature, altitude, pressure, acceleration, and deceleration.  Investigates effect of stimuli upon respiratory, nervous, and muscular systems and other biological processes.  Recommends countermeasures and devices to ensure maximum efficiency of personnel operating under varying stresses and strains.</t>
  </si>
  <si>
    <t>6H08 Physiology</t>
  </si>
  <si>
    <t>AEROSPACE PHYSIOLOGIST</t>
  </si>
  <si>
    <t>AERO PHYSIO</t>
  </si>
  <si>
    <t>002494</t>
  </si>
  <si>
    <t>Promotes safety in Naval aviation through investigations and analyses of the aerospace environment's effects on the performance of flight personnel.  Instructs flight personnel.  Supervises operation and maintenance of physiological/water survival training devices.  Serves as a hypobaric‑chamber‑inside‑instructor/observer.  Serves as an aeromedical safety officer (AMSO).  Assists aircraft mishap investigation boards.  Manages the RDT&amp;E, introduction, and maintenance of new/modified aviation life support systems.  Performs flying duties in operational and training flights.</t>
  </si>
  <si>
    <t>6H07 Psychology and Social Work</t>
  </si>
  <si>
    <t>0851</t>
  </si>
  <si>
    <t>CLINICAL PSYCHOLOGIST</t>
  </si>
  <si>
    <t>CLIN PSYCH</t>
  </si>
  <si>
    <t>002509</t>
  </si>
  <si>
    <t>Conducts psychological evaluation and treatment.  Administers and interprets psychological tests and conducts individual and group psychotherapy.</t>
  </si>
  <si>
    <t>AEROSPACE EXPERIMENTAL PSYCHOLOGIST</t>
  </si>
  <si>
    <t>AERO X PSYCH</t>
  </si>
  <si>
    <t>002522</t>
  </si>
  <si>
    <t>Conducts both laboratory and inflight psychological investigations of problems within the aerospace field.  Investigates man‑machine problems in the design and operation of airborne weapon systems and related equipment.  Evaluates selection tests and training procedures.  Analyzes human factor aspects of survival, safety, and operational effectiveness of airborne weapon systems.</t>
  </si>
  <si>
    <t>2250</t>
  </si>
  <si>
    <t>RESEARCH PSYCHOLOGIST</t>
  </si>
  <si>
    <t>RSCH PSYCH</t>
  </si>
  <si>
    <t>002534</t>
  </si>
  <si>
    <t>Manages and conducts research, development, testing, and evaluation of new methods or procedures for improving medical and psychological screening, life‑support and systems environmental design, and adjustive training for unusual environments.</t>
  </si>
  <si>
    <t>‑ 5L Research and Development Coordinators</t>
  </si>
  <si>
    <t>ENTOMOLOGIST</t>
  </si>
  <si>
    <t>002540</t>
  </si>
  <si>
    <t>Applies principles of integrated arthropod control to establish effective and environmentally sound disease vector control programs.  Performs research related to disease vectors and transmission of vector‑borne diseases.  Evaluates pesticides and pesticide dispersal equipment, and the development of improved pest management techniques.  Provides training for vector and pest management personnel.</t>
  </si>
  <si>
    <t>6H03 Environmental Health Services</t>
  </si>
  <si>
    <t>0861</t>
  </si>
  <si>
    <t>ENVIRONMENTAL HEALTH OFFICER</t>
  </si>
  <si>
    <t>ENVR HLT OFF</t>
  </si>
  <si>
    <t>002542</t>
  </si>
  <si>
    <t>Develops and maintains programs of environmental health.  Recommends procedures which contribute to disease prevention and improvement of health, safety, and well‑being of personnel.  Participates in studies of environmental health significance.  Coordinates with civilian environmental health programs.</t>
  </si>
  <si>
    <t>0862</t>
  </si>
  <si>
    <t>INDUSTRIAL HYGIENE OFFICER</t>
  </si>
  <si>
    <t>INDUS HYG OFF</t>
  </si>
  <si>
    <t>002545</t>
  </si>
  <si>
    <t>Establishes and directs Navy Occupational Safety and Health (NAVOSH) programs.  Recognizes and evaluates NAVOSH health hazards and recommends control procedures.  Participates in health hazard evaluation programs for hazardous materials control and management.  Conducts compliance inspections of NAVOSH programs.  Represents the Navy on regulatory and professional committees.  Conducts NAVOSH training.  Participates in studies of Occupational Health significance.</t>
  </si>
  <si>
    <t>MEDICAL LABORATORY SCIENTIST</t>
  </si>
  <si>
    <t>MED LAB</t>
  </si>
  <si>
    <t>002547</t>
  </si>
  <si>
    <t>Conducts clinical laboratory tests, research, and investigations.  Trains laboratory personnel.  Performs administrative functions related to laboratory.</t>
  </si>
  <si>
    <t>0868</t>
  </si>
  <si>
    <t>CLINICAL SOCIAL WORKER</t>
  </si>
  <si>
    <t>CLIN SOC WORK</t>
  </si>
  <si>
    <t>002550</t>
  </si>
  <si>
    <t>Performs clinical social work involving case‑finding and counseling.  Coordinates social service activities and maintains liaison with military and civilian resources.  Ensures continuity of care.  Provides consultation to staff.  Conducts training and research.</t>
  </si>
  <si>
    <t>6H07 Psychology and Social Worker</t>
  </si>
  <si>
    <t>0871</t>
  </si>
  <si>
    <t>OCCUPATIONAL AUDIOLOGIST</t>
  </si>
  <si>
    <t>OCC AUDIO</t>
  </si>
  <si>
    <t>002552</t>
  </si>
  <si>
    <t>Performs auditory examinations.  Prescribes nonmedical treatment to conserve or improve communication ability.  Designs, develops, and maintains aural rehabilitation programs.  Advises on programs to prevent noise‑induced hearing loss.</t>
  </si>
  <si>
    <t>6H01 Audiology and Speech</t>
  </si>
  <si>
    <t>0873</t>
  </si>
  <si>
    <t>PHYSICAL THERAPIST</t>
  </si>
  <si>
    <t>PHYS THERAPIST</t>
  </si>
  <si>
    <t>002555</t>
  </si>
  <si>
    <t>Plans and implements treatment programs within scope of referral.  Administers treatment and therapeutic exercises to relieve pain or alter physiological status.  Conducts instruction in activities of daily living and the use of assistive devices.</t>
  </si>
  <si>
    <t>6H06 Physical and Occupational Therapy</t>
  </si>
  <si>
    <t>0874</t>
  </si>
  <si>
    <t>OCCUPATIONAL THERAPIST</t>
  </si>
  <si>
    <t>OCCUPTHERAPIST</t>
  </si>
  <si>
    <t>002559</t>
  </si>
  <si>
    <t>Evaluates and provides services to those impaired by developmental deficits, physical injury or illness, or psychologic and social disability.  Evaluates response, assesses and measures change and development.  Validates assessments and makes appropriate recommendations.</t>
  </si>
  <si>
    <t>0876</t>
  </si>
  <si>
    <t>DIETITIAN</t>
  </si>
  <si>
    <t>002562</t>
  </si>
  <si>
    <t>Plans menus and special diets for hospital patients and supervises the preparation and serving of meals.  Formulates therapeutic diets as prescribed by medical officers.  Instructs patient in correct food and dietary habits.  Assists in supervision of administrative aspects of food service activities.</t>
  </si>
  <si>
    <t>6H10 Diet Therapy</t>
  </si>
  <si>
    <t>0880</t>
  </si>
  <si>
    <t>OPTOMETRIST</t>
  </si>
  <si>
    <t>002564</t>
  </si>
  <si>
    <t>Examines eyes and prescribes corrective treatment.  Determines vision abnormalities which may be corrected by ophthalmic devices.  Directs eye protection programs.  Supervises optician technicians in fabricating and dispensing spectacles.</t>
  </si>
  <si>
    <t>6H04 Optometry</t>
  </si>
  <si>
    <t>0887</t>
  </si>
  <si>
    <t>PHARMACIST</t>
  </si>
  <si>
    <t>002567</t>
  </si>
  <si>
    <t>Supervises compounding, filling and dispensing prescriptions.  Manufactures stock preparations.  Issues and accounts for controlled drugs and requisitions drug supplies.</t>
  </si>
  <si>
    <t>6H05 Pharmacy</t>
  </si>
  <si>
    <t>0892</t>
  </si>
  <si>
    <t>PODIATRIST</t>
  </si>
  <si>
    <t>002569</t>
  </si>
  <si>
    <t>Diagnoses and treats, both medically and surgically, diseases of the human foot.</t>
  </si>
  <si>
    <t>6H09 Podiatry</t>
  </si>
  <si>
    <t>0900‑0999</t>
  </si>
  <si>
    <t>NURSING GROUP</t>
  </si>
  <si>
    <t>Classifications in this group identify primary duties associated with the practice of health care within the nursing specialties.</t>
  </si>
  <si>
    <t>0904</t>
  </si>
  <si>
    <t>CRITICAL CARE NURSE</t>
  </si>
  <si>
    <t>CC NRS</t>
  </si>
  <si>
    <t>002572</t>
  </si>
  <si>
    <t>Plans, implements and evaluates nursing care of the patient in the critical care area.  Provides highly skilled, specialized nursing care.  Ensures a safe environment and adequate resources.  Supervises, trains and evaluates personnel in critical care nursing procedures.</t>
  </si>
  <si>
    <t>6E09 General and Other Nurses</t>
  </si>
  <si>
    <t>0906</t>
  </si>
  <si>
    <t>EMERGENCY/TRAUMA NURSE</t>
  </si>
  <si>
    <t>EMERG-TRAUMA</t>
  </si>
  <si>
    <t>002574</t>
  </si>
  <si>
    <t>Provides emergency/trauma nursing in peacetime, wartime, and humanitarian settings; initiates triage protocol, manages emergent, restorative and/or preventive actions and treatment in response to acute, life threatening injuries and illnesses; and provides education and training for Hospital Corpsmen in emergency treatment practice.</t>
  </si>
  <si>
    <t>0925</t>
  </si>
  <si>
    <t>CLINICAL SPECIALIST, NURSING</t>
  </si>
  <si>
    <t>CLIN SPEC NRS</t>
  </si>
  <si>
    <t>002579</t>
  </si>
  <si>
    <t>Provides highly skilled, specialized nursing care.  Participates in research and evaluates current methods and practices, developing and planning new approaches to nursing care.  Provides assistance and consultation to nursing staff personnel in solving complex patient care problems.  Conducts specialized clinical teaching.  Participates in an interdisciplinary approach to patient care planning.</t>
  </si>
  <si>
    <t>0932</t>
  </si>
  <si>
    <t>PERIOPERATIVE NURSE</t>
  </si>
  <si>
    <t>PERIOP NRS</t>
  </si>
  <si>
    <t>Plans, implements, and evaluates nursing care of the patient in surgery.  Assists in preparation of the patient and the environment for surgery.  Supervises and evaluates personnel and participates in their instruction and training.  Maintains records and reports for accreditation and medico‑legal protection of the surgical team and the patient.  Assists in investigation and evaluation of techniques, supplies, and instruments.  Ensures the availability, functional integrity, and economic use of all surgical supplies and equipment.</t>
  </si>
  <si>
    <t>0944</t>
  </si>
  <si>
    <t>6E03 Operating Room Nurse</t>
  </si>
  <si>
    <t>PROFESSIONAL REGISTERED NURSE</t>
  </si>
  <si>
    <t>PROF REG NRS</t>
  </si>
  <si>
    <t>002582</t>
  </si>
  <si>
    <t>Assesses, plans, and implements direct nursing care of patients on assigned unit.  Supervises and trains nursing personnel.  Assumes charge nurse responsibilities on a relief basis.</t>
  </si>
  <si>
    <t>0952</t>
  </si>
  <si>
    <t>NURSE ANESTHETIST</t>
  </si>
  <si>
    <t>NRS ANESTH</t>
  </si>
  <si>
    <t>002587</t>
  </si>
  <si>
    <t>Administers general and regional anesthesia.  Evaluates patient's pre‑ and post‑anesthetic status and explains anesthesia procedures to patients.  Maintains records of patient's progress during anesthesia.  Instructs nursing personnel in resuscitation, airway management, and respiratory care.  Manages resources for department.  Assists in instruction of trainees and medical officers.</t>
  </si>
  <si>
    <t>6E02 Nurse Anesthetist</t>
  </si>
  <si>
    <t>0963</t>
  </si>
  <si>
    <t>PRIMARY CARE NURSE PRACTITIONER</t>
  </si>
  <si>
    <t>PC NRS PRAC</t>
  </si>
  <si>
    <t>002590</t>
  </si>
  <si>
    <t>Provides comprehensive health care and health maintenance within the scope of professional preparation.  Provides primary health care which includes care of patients with acute episodic or chronic illnesses, emergency care, rehabilitation, preventive health measures, health maintenance, and health education.  Refers to other members of the health team as necessary.  Serves as a collaborative member of the health team.</t>
  </si>
  <si>
    <t>0935</t>
  </si>
  <si>
    <t>6E04 Nurse Practitioner</t>
  </si>
  <si>
    <t>1000‑1999</t>
  </si>
  <si>
    <t>SUPPLY AND FISCAL FIELD</t>
  </si>
  <si>
    <t>This field includes classifications which identify billets with primary duties involving research, planning, administration, or performance in connection with budget preparation and control, the accounting and disbursing of funds, auditing, general procurement, transportation, subsistence and food service, and the storage and distribution of supplies.</t>
  </si>
  <si>
    <t>1000-1099</t>
  </si>
  <si>
    <t>Classifications in this group identify primary duties associated with determination of fiscal requirements, accounting, disbursing, and budgeting.</t>
  </si>
  <si>
    <t>1005</t>
  </si>
  <si>
    <t>ACCOUNTING OFFICER</t>
  </si>
  <si>
    <t>ACCT</t>
  </si>
  <si>
    <t>002592</t>
  </si>
  <si>
    <t>Directs accounting activities for control of funds and property in accordance with federal and naval accounting procedures.  Plans and assigns work for account maintenance, reconciliation of accounts, preparation of payrolls and examination of vouchers.  Applies accounting procedures to operation of accounting department.  Records and controls commitment, obligation and expenditure of funds.  Prepares reports of financial position.  Conducts cost accounting and analysis.</t>
  </si>
  <si>
    <t>1015</t>
  </si>
  <si>
    <t>1918</t>
  </si>
  <si>
    <t>7D Comptrollers and Fiscal</t>
  </si>
  <si>
    <t>INTERNAL REVIEW OFFICER</t>
  </si>
  <si>
    <t>INTERNAL REV</t>
  </si>
  <si>
    <t>002595</t>
  </si>
  <si>
    <t>Administers and performs internal and contract auditing.  Supervises appraisals of financial management, business activity and related operations within the Naval Establishment and inspection of records of contractors.  Develops a fully documented appraisal and presents findings to all levels of management.  Evaluates validity, reliability and results of internal controls and recommends appropriate action.  Interprets or administers accounting procedures where costs are the basis for negotiation or reimbursement.</t>
  </si>
  <si>
    <t>1050</t>
  </si>
  <si>
    <t>1025</t>
  </si>
  <si>
    <t>BUDGET OFFICER</t>
  </si>
  <si>
    <t>BUDGET</t>
  </si>
  <si>
    <t>002597</t>
  </si>
  <si>
    <t>Plans and administers budget of naval activity.  Secures budget requirements from operating units, analyzes estimates in accordance with prescribed policies, prepares activity budget estimates and justifications, and evaluates programs in terms of requests for appropriations.  Establishes apportionments by projects or organization units.  Conducts studies incident to obligation of appropriated funds. Interprets and prepares budgetary and fiscal legislation proposals.  Controls obligations and expenditure of funds.</t>
  </si>
  <si>
    <t>1045</t>
  </si>
  <si>
    <t>DISBURSING OFFICER</t>
  </si>
  <si>
    <t>DISB</t>
  </si>
  <si>
    <t>002600</t>
  </si>
  <si>
    <t>Directs procurement, custody, transfer and issue of funds for payrolls and allowances.  Issues savings bonds on payroll deductions.  Prepares military pay records and makes payments to military and civilian payrolls.  Prepares and pays public vouchers.  Receives collections for credit to appropriations and other accounts.  Maintains accountability for United States Treasury checks.  Issues transportation requests.  Prepares required financial returns and special reports.  Assists in installation of new disbursing procedures.</t>
  </si>
  <si>
    <t>Any 10XX</t>
  </si>
  <si>
    <t>COMPTROLLER</t>
  </si>
  <si>
    <t>002602</t>
  </si>
  <si>
    <t>Directs formulation, justification and administration of fiscal and budgetary management policies, plans and procedures.  Determines budget and fiscal control policies.  Coordinates and approves allocation of funds to programs and organizational units.  Develops reports on status of appropriations.  Provides required data on utilization of labor, material and commercial services.  Prescribes required methods for budget estimation, fiscal administration, and accounting.  Exercises internal control over these systems through administrative and internal activities.</t>
  </si>
  <si>
    <t>7D Comptrollers and Fiscal; Paygrades</t>
  </si>
  <si>
    <t>1100‑1199</t>
  </si>
  <si>
    <t>SUBSISTENCE, OPEN MESS AND BQ MANAGEMENT GROUP</t>
  </si>
  <si>
    <t>Classifications in this group identify primary duties associated with establishment of food requirements, provisions management, control of daily rations, administration of Navy messes and Bachelor Quarters (BQ) management.</t>
  </si>
  <si>
    <t>MESS TREASURER/CATERER</t>
  </si>
  <si>
    <t>MESSTRES/CATER</t>
  </si>
  <si>
    <t>002605</t>
  </si>
  <si>
    <t>Administers operation of officers' messes and recreational facilities.  Directs purchase of resale merchandise, supplies and equipment for the mess.  Directs preparation and serving of food and beverages.  Maintains accounting control of all receipts and disbursements and prepares periodic financial statements.  Controls the employment and discharge of employees paid from mess funds.  Ensures that mess property is clean and properly safeguarded.</t>
  </si>
  <si>
    <t>1130</t>
  </si>
  <si>
    <t>8E Food Service</t>
  </si>
  <si>
    <t>1112</t>
  </si>
  <si>
    <t>BACHELOR QUARTERS MANAGER</t>
  </si>
  <si>
    <t>BQ MGR</t>
  </si>
  <si>
    <t>002607</t>
  </si>
  <si>
    <t>Operates and manages BQ and associated BEQ and BOQ billeting funds, carrying out applicable instructions.  Prepares and executes budget for supplies and personnel support equipment (PSE).  Acts as custodian of all nonappropriated billeting funds and the billeting funds property.  Administers commercial contracts in BQ.  Identifies overall BQ facility requirements.  Operates a responsive resident relations program</t>
  </si>
  <si>
    <t>1105</t>
  </si>
  <si>
    <t>8G Supply, Procurement and Allied</t>
  </si>
  <si>
    <t>FOOD SERVICE OFFICER</t>
  </si>
  <si>
    <t>FOOD SVC</t>
  </si>
  <si>
    <t>002610</t>
  </si>
  <si>
    <t>Administers the operation of enlisted food service facilities.  Directs requisitioning, care, storage and rotation of subsistence items.  Directs requisitioning, care and use of all equipment located in food preparation and food service spaces.  Establishes controls for the conservation, preparation and service of food items to ensure proper utilization.  Inspects food preparation, food service and subsistence stowage spaces for compliance with sanitation and safe handling regulations.  Develops subsistence phase of operational plans.</t>
  </si>
  <si>
    <t>This NOBC is not awardable to personnel. TFMMS business rules limit usage of NOBC 0000 to non-force structure Trainee, Transients, and Holdees (TTH) Individuals Account Manpower Requirements Determination (IAMRD) activities</t>
  </si>
  <si>
    <t>1200‑1299</t>
  </si>
  <si>
    <t>TRANSPORTATION GROUP</t>
  </si>
  <si>
    <t xml:space="preserve">Classifications in this group identify primary duties involving administration of shipping, travel of naval personnel, procurement and use of transportation facilities, traffic management, and freight and cargo dispatch and handling.  Excluded from this group are classifications pertaining to port control and shipping operation which are included in the Shore Operations Group (9400‑9499). </t>
  </si>
  <si>
    <t>1205</t>
  </si>
  <si>
    <t>AIR TRAFFIC OFFICER</t>
  </si>
  <si>
    <t>AIR TRAF</t>
  </si>
  <si>
    <t>001005</t>
  </si>
  <si>
    <t xml:space="preserve">Plans and directs air carrier and air terminal passenger, cargo and mail traffic operations.  Directs loading of traffic on military air transport.  Exercises control of air traffic backlogs, including regular flights and special mission flights.  Directs passenger service functions.  Maintains liaison with local shippers to assure pickup, packing and delivery of air cargo.  Aids in determination of routes, schedules and loading methods. </t>
  </si>
  <si>
    <t>8C Transportation</t>
  </si>
  <si>
    <t>1215</t>
  </si>
  <si>
    <t>CARGO HANDLING OFFICER</t>
  </si>
  <si>
    <t>CARGO HANDLING</t>
  </si>
  <si>
    <t>001010</t>
  </si>
  <si>
    <t>Plans, coordinates and directs cargo handling, shipping, and stowage operations, including combat troops and associated cargo in accordance with tactical requirements.  Supervises preparation and distribution of shipping and handling documents and stowage plans.  Controls and schedules cargo bookings, shipments, assembly, loading and unloading, and stowage.  Schedules, controls and supervises cargo movement activities including stevedoring, mode of shipping and special handling.  Issues directives and instructions regarding assembly, loading or unloading, placement and safety.</t>
  </si>
  <si>
    <t>1242</t>
  </si>
  <si>
    <t>PASSENGER TRANSPORTATION OFFICER</t>
  </si>
  <si>
    <t>PAX TRANS</t>
  </si>
  <si>
    <t>001013</t>
  </si>
  <si>
    <t>Plans and directs transportation of military and civilian personnel.  Establishes overall procedures governing passenger operations.  Directs procurement of travel reservations and issues travel requests, meal tickets and subsistence allowances.  Maintains liaison with Armed Forces and commercial transportation agencies.</t>
  </si>
  <si>
    <t>1245</t>
  </si>
  <si>
    <t>HOUSEHOLD GOODS OFFICER</t>
  </si>
  <si>
    <t>HSHLD GOODS</t>
  </si>
  <si>
    <t>001015</t>
  </si>
  <si>
    <t>Provides for transportation of goods and effects of naval personnel.  Advises on procedures and entitlement concerning customs duties, regulations on shipments of household goods, personal effects, automobiles, house trailers and prohibited articles.  Determines methods of transporting shipments and schedules shipping dates.  Arranges for packing, draying, unpacking, storage and inspection.  Directs preparation of bills of lading.  Assists in preparing claims for loss or damage, locating owners or determining proper disposition of unclaimed property.</t>
  </si>
  <si>
    <t>1272</t>
  </si>
  <si>
    <t>TRANSPORTATION LOGISTICS OFFICER</t>
  </si>
  <si>
    <t>TRANS LOG</t>
  </si>
  <si>
    <t>001018</t>
  </si>
  <si>
    <t>Plans and administers total transportation requirements for supply support.  Determines requirements to support operational and strategic plans, ascertaining equipment, facilities and personnel required.  Coordinates transportation plans concerning carrier operations, terminal management and shipping agencies.  Establishes policies and plans for requirements, tonnage allocations, and utilization of airlift, sealift and land transportation.  Prepares transportation annex to objective logistic plans.  Represents Navy in transportation conferences to coordinate requirements and utilization of available transportation with DOD, other military and civilian activities.</t>
  </si>
  <si>
    <t>1295</t>
  </si>
  <si>
    <t>1978</t>
  </si>
  <si>
    <t>9051</t>
  </si>
  <si>
    <t>8A Logistics, General</t>
  </si>
  <si>
    <t>TRANSPORTATION DIRECTOR</t>
  </si>
  <si>
    <t>TRANS DIR</t>
  </si>
  <si>
    <t>001020</t>
  </si>
  <si>
    <t>Directs and coordinates planning, establishment of policies and administration of traffic, terminal and transportation carrier operations involving movement of Department of Defense property and/or personnel by sea, land and air.  Directs acquisition and utilization of space on commercial carriers.  Plans for emergency and mobilization use of military and commercial carriers.  Maintains liaison with agencies concerned with transportation.  Contracts for transportation services.</t>
  </si>
  <si>
    <t>1300‑1399</t>
  </si>
  <si>
    <t>MATERIAL DISTRIBUTION GROUP</t>
  </si>
  <si>
    <t>Classifications in this group identify primary duties associated with the receipt, storage, issue, handling, packaging, and disposal of material and supplies.</t>
  </si>
  <si>
    <t>1302</t>
  </si>
  <si>
    <t>ISSUE CONTROL OFFICER</t>
  </si>
  <si>
    <t>ISSUE CTL</t>
  </si>
  <si>
    <t>001023</t>
  </si>
  <si>
    <t>Directs issue of stocks to consuming activities.  Processes issue documents and advises management of processing effectiveness.  Provides special expediting services.  Maintains control file of requisitions and issue documents.  Serves as liaison between supply department and supported activities and ships.  Initiates action to ensure procurement, assembly and reservation of material for new construction, conversion, overhaul, outfitting, or other special programs.</t>
  </si>
  <si>
    <t>1345</t>
  </si>
  <si>
    <t>1530</t>
  </si>
  <si>
    <t>1913</t>
  </si>
  <si>
    <t>8B Supply</t>
  </si>
  <si>
    <t>1306</t>
  </si>
  <si>
    <t>MATERIAL DIVISION OFFICER</t>
  </si>
  <si>
    <t>MTL DIV</t>
  </si>
  <si>
    <t>001025</t>
  </si>
  <si>
    <t>Directs or assists in the administration of the material division of a supply activity.  Supervises all warehousing operations incident to the receipt, storage, issue and shipment of assigned materials.  Establishes and maintains adequate controls which will assure effective and timely accomplishment of the material division mission.</t>
  </si>
  <si>
    <t>1370</t>
  </si>
  <si>
    <t>NAVAL SUPPLY CONTROL OFFICER</t>
  </si>
  <si>
    <t>NAV SUP CTL</t>
  </si>
  <si>
    <t>001028</t>
  </si>
  <si>
    <t>Administers receipt and issue of Navy‑furnished materials to private contractor or naval activity.  Maintains records and systems to account for materials.  Supervises storage, preservation and control of stock issues.  Coordinates material delivery to needs of activity and may coordinate supply function with other departments of activity.  Recommends stock levels, including shop stores.</t>
  </si>
  <si>
    <t>WAREHOUSE AND STORAGE OFFICER</t>
  </si>
  <si>
    <t>WAREHS STOR</t>
  </si>
  <si>
    <t>001033</t>
  </si>
  <si>
    <t>Administers storage operations at a supply activity.  Supervises material receipt into storage and issues from storage, maintenance of storage plan and locator system, care and maintenance of material in storage, security and fire protection, custodial storage, rewarehousing, physical inventories and shop store operations.  Furnishes technical assistance and information on storage matters.</t>
  </si>
  <si>
    <t>1400‑1499</t>
  </si>
  <si>
    <t>PROCUREMENT GROUP</t>
  </si>
  <si>
    <t>Classifications in this group identify primary duties associated with purchasing, renting, leasing, or otherwise obtaining supplies and services, and include all phases of contract administration.</t>
  </si>
  <si>
    <t>1476</t>
  </si>
  <si>
    <t>PROCUREMENT MANAGEMENT OFFICER</t>
  </si>
  <si>
    <t>PRCM MGT</t>
  </si>
  <si>
    <t>001036</t>
  </si>
  <si>
    <t>Manages one or more procurement functions at Departmental or other staff level. Establishes policies and procedures governing procurement and production of basic and processed materials, end products, components and services.  Determines broad procurement objectives.  Monitors contract administration, quality assurance and production surveillance.  Evaluates contractor performance.  Evaluates contractor business and financial operations, practices, policies and decisions to assess effects on contractor performance and costs to the Government.  Directs all phases of the contracting process.</t>
  </si>
  <si>
    <t>1480</t>
  </si>
  <si>
    <t>1485</t>
  </si>
  <si>
    <t>8D Procurement and Production</t>
  </si>
  <si>
    <t>PROCUREMENT CONTRACTING OFFICER</t>
  </si>
  <si>
    <t>PRCM CONTRACT</t>
  </si>
  <si>
    <t>001038</t>
  </si>
  <si>
    <t>Contracts for all types of systems, equipments, supplies and services.  Analyzes purchase requests.  Determines prospective sources.  Solicits bids, proposals, quotations and evaluates industry responses.  Establishes negotiation objectives, obtains necessary clearances and conducts negotiations.  Awards contracts and ensures that all contractual documentation complies with statutory and regulatory requirements.</t>
  </si>
  <si>
    <t>ADMINISTRATIVE CONTRACTING OFFICER</t>
  </si>
  <si>
    <t>ADMIN CONTRACT</t>
  </si>
  <si>
    <t>001041</t>
  </si>
  <si>
    <t>Administers all types of contracts.  Approves contractor's wage and salary schedules, requests for progress payments and accounting, estimating and purchasing systems.  Grants subcontract and purchase order approval/consent.  Determines allocability and allocability of costs.  Manages inspection program, ensuring timely delivery of acceptable materials.  Determines cause and responsibility for delays.  Analyzes contractor's claims for adjustments.  Prices out, negotiates and executes contract modifications.  Negotiates overhead rates.  Supervises compliance with property administration requirements and supervises enforcement of security requirements.</t>
  </si>
  <si>
    <t>2165</t>
  </si>
  <si>
    <t>6914</t>
  </si>
  <si>
    <t>7996</t>
  </si>
  <si>
    <t>1490</t>
  </si>
  <si>
    <t>CONTRACTING PROFESSIONAL (DAWIA CERTIFIED)</t>
  </si>
  <si>
    <t>ACQ DAW CERT</t>
  </si>
  <si>
    <t>003500</t>
  </si>
  <si>
    <t>Contracts for all types of systems, equipment, supplies and services. This NOBC will be earned upon achieving DAWIA Certification in Contracting, verifiable by ATRRS/eDACM issued certificate. Specific education, experience and training requirements are promulgated in the DON DAWIA Operating Guide (refer to ASN RD&amp;A, Director, Acquisition Workforce Management).</t>
  </si>
  <si>
    <t>1500‑1599</t>
  </si>
  <si>
    <t>INVENTORY CONTROL GROUP</t>
  </si>
  <si>
    <t>Classifications in this group identify primary duties associated with inventory control methods, financing, and stock maintenance.</t>
  </si>
  <si>
    <t>1515</t>
  </si>
  <si>
    <t>INVENTORY CONTROL METHODS OFFICER</t>
  </si>
  <si>
    <t>INV CTL MTHD</t>
  </si>
  <si>
    <t>001043</t>
  </si>
  <si>
    <t>Formulates and promulgates procedures for inventory control phase of Navy distribution system.  Establishes and maintains information on levels of supply required.  Devises and installs stock status reporting systems.  Assembles, compiles and analyzes usage and inventory data.  Recommends identification and cataloging patterns from standpoint of inventory control requirements.  Assists material bureaus and commands with inventory control problems.</t>
  </si>
  <si>
    <t>1976</t>
  </si>
  <si>
    <t>1990</t>
  </si>
  <si>
    <t>STOCK CONTROL OFFICER, REQUIREMENTS</t>
  </si>
  <si>
    <t>STK CTL RQMT</t>
  </si>
  <si>
    <t>001046</t>
  </si>
  <si>
    <t>Directs maintenance of stocks of materials in prescribed quantities and types.  Supervises stock accounting system required to record and report stock status, implementing inventory control methods, directing pricing of stock and maintenance of stock class ledgers and balance sheets.  Initiates action for procurement, distribution and disposition of material.  Analyzes requirements in light of usage, allowance and allocations, recommending modifications in stock level.</t>
  </si>
  <si>
    <t>1991</t>
  </si>
  <si>
    <t>1900‑1999</t>
  </si>
  <si>
    <t>GENERAL GROUP (SUPPLY AND FISCAL FIELD)</t>
  </si>
  <si>
    <t>Classifications in this group identify primary duties associated with general supply administration and with supply and fiscal duties not specifically identified in another group.</t>
  </si>
  <si>
    <t>STORES OFFICER</t>
  </si>
  <si>
    <t>STORES</t>
  </si>
  <si>
    <t>001048</t>
  </si>
  <si>
    <t>Assists supply officer by organizing and administering supply and issue of stores.  Establishes low and high limits of stock of consumable supplies and repair parts.  Installs and supervises control systems.  Initiates requisitions.  Prepares custody cards, stock tallies and summaries.  Authorizes issue of stores.  Prepares returns covering all stores transactions and stock and money status reports.</t>
  </si>
  <si>
    <t>1935</t>
  </si>
  <si>
    <t>GENERAL SUPPLY OFFICER</t>
  </si>
  <si>
    <t>GEN SUP</t>
  </si>
  <si>
    <t>001051</t>
  </si>
  <si>
    <t>Directs supply department activities.  Applies supply policies to operation of department.  Determines demand in accordance with mission and standard allowance lists.  Approves requisitions, balance sheets and summaries.  Directs receiving, storage, inventory control, issue and salvage of material.  Oversees procurement and sale of goods and services.  Administers operation of general mess, including procurement, storage, issue and inventory of provisions.  Conducts disbursing activities in connection with property accountability and transfer, payroll and personal accounts.</t>
  </si>
  <si>
    <t>1955</t>
  </si>
  <si>
    <t>1920</t>
  </si>
  <si>
    <t>EQUIPMENT PROGRAM SUPPORT OFFICER</t>
  </si>
  <si>
    <t>EQ PGM SUP</t>
  </si>
  <si>
    <t>001053</t>
  </si>
  <si>
    <t>Directs and administers program for material support of equipment operation and overhaul.  Determines items required for support of operations.  Develops requisite inputs for the preparation of allowance lists, and maintains allowance lists in current status.  Manages and directs acquisition, distribution, redistribution, overhaul and disposal of material.  Prepares item identification.  Determines interchangeability and the appropriate material manager in the Navy supply system.  Prepares budget estimates.</t>
  </si>
  <si>
    <t>SHIPS STORE OFFICER</t>
  </si>
  <si>
    <t>SHIP STO</t>
  </si>
  <si>
    <t>001060</t>
  </si>
  <si>
    <t>Administers the ships store operation.  Directs the procurement, receipt, storage, issue, display and sale of ships store merchandise and standard Navy clothing.  Operates sales outlets and service activities.  As accountable officer, maintains related records, prepares required financial returns, reports and correspondence.</t>
  </si>
  <si>
    <t>8F Exchange and Commissary</t>
  </si>
  <si>
    <t>W1-O6</t>
  </si>
  <si>
    <t>1940</t>
  </si>
  <si>
    <t>FUEL LOGISTICS PLANNING OFFICER</t>
  </si>
  <si>
    <t>FUEL LOG PLN</t>
  </si>
  <si>
    <t>001063</t>
  </si>
  <si>
    <t>Plans and directs fuel logistics operations in support of strategic and operational plans.  Establishes planning guidelines and objectives.  Coordinates and directs determination of requirements to support logistic objectives.  Evaluates logistics feasibility of strategic and operational plans, directing execution of logistics plans.  Directs programs to improve logistics capabilities.  Directs or participates in development of all military logistics plans.  Participates in planning and controlling allocation of fuels for civilian and military use.</t>
  </si>
  <si>
    <t>1946</t>
  </si>
  <si>
    <t>FUEL DEPOT OFFICER</t>
  </si>
  <si>
    <t>FUEL DEPOT</t>
  </si>
  <si>
    <t>001065</t>
  </si>
  <si>
    <t>Plans, supervises and coordinates action and functions concerned with receipt, storage, issue and distribution of fuels to meet operational needs.  Directs, coordinates and supervises administration and maintenance of depot facility.  Directs and conducts tests and inspections, supervising maintenance of prescribed quality control programs.</t>
  </si>
  <si>
    <t>STAFF SUPPLY OFFICER</t>
  </si>
  <si>
    <t>SUP FLD SVC</t>
  </si>
  <si>
    <t>STF SUP</t>
  </si>
  <si>
    <t>001068</t>
  </si>
  <si>
    <t>Advises and assists command by administering supply activities.  Initiates correspondence concerning supply policy.  Directs extension or consolidation of supply activities.  Implements directives, regulations and instructions.  Maintains liaison with Naval Supply Systems Command.  Plans and coordinates supply functions. Advises on adequacy of facilities.  Administers rationing programs for command activities.  Plans inspection programs.</t>
  </si>
  <si>
    <t>1984</t>
  </si>
  <si>
    <t>SUPPLY FIELD SERVICES OFFICER</t>
  </si>
  <si>
    <t>001070</t>
  </si>
  <si>
    <t>Directs activities of field supply establishments for purposes of centralized control.  Analyzes and recommends corrective action on reports of performance, inspection and operation of field activities.  Develops and maintains standard systems throughout supply activities for operation and maintenance.  Reviews requests for funds and personnel, recommending allocations and ceilings for field establishment.  Assists field supply commands with technical, administrative and fiscal problems, interpreting naval supply policies.</t>
  </si>
  <si>
    <t>SUPPLY LOGISTICS OFFICER</t>
  </si>
  <si>
    <t>SUP LOG</t>
  </si>
  <si>
    <t>001073</t>
  </si>
  <si>
    <t>Plans or directs supply, storage and issue of materials in direct support of operations.  Develops plans and procedures to meet supply requirements in coordination with operational plans.  Collects data, evaluates and establishes items of stock.  Develops programs for supply facilities such as utilization of storage space.  Coordinates efforts of regular supply activities in support of logistic plans.  Conducts logistics research.  Maintains statistical and other data.  Develops and distributes publications.</t>
  </si>
  <si>
    <t>SUPPLY PLANS OFFICER</t>
  </si>
  <si>
    <t>SUP PLN</t>
  </si>
  <si>
    <t>001075</t>
  </si>
  <si>
    <t>Plans and advises command on supply activity programs.  Administers management programs and provides for supply support of operational plans.  Studies supply problems and recommends corrective programs and policies.  Coordinates policies and procedures through contacts with other activities and services.  Participates in planning studies.  Administers and coordinates mobilization and readiness planning and plans.  Formulates and administers internal activity budget.  Establishes management analysis and control systems required for evaluating and reporting progress toward objectives.</t>
  </si>
  <si>
    <t>TECHNICAL SUPPLY OFFICER (GENERAL)</t>
  </si>
  <si>
    <t>TSO GEN</t>
  </si>
  <si>
    <t>001078</t>
  </si>
  <si>
    <t>Supervises receipt, storage and issue of types of technical supplies, spare parts and equipment.  Establishes stocks based on allowance lists and operational requirements.  Supervises receipt of stocks in accordance with prescribed procedures, maintaining inventory control systems.  Controls issue and packaging of material.  Recommends substitutes and provides for accounting of issued material.  Directs storage of materials, establishing preservation and maintenance tests.</t>
  </si>
  <si>
    <t>TECHNICAL SUPPLY OFFICER (AVIATION)</t>
  </si>
  <si>
    <t>TSO AV</t>
  </si>
  <si>
    <t>001080</t>
  </si>
  <si>
    <t>(For definition, see NOBC 1990)</t>
  </si>
  <si>
    <t>2000‑2999</t>
  </si>
  <si>
    <t>SCIENCES AND SERVICES FIELD</t>
  </si>
  <si>
    <t>This field includes classifications which identify billets with primary duties involving scientific research of broad naval applicability; oceanography, organizing and enforcing measures for physical security, and disaster control of personnel and property; and classifications in law, management, and public relations.</t>
  </si>
  <si>
    <t>2000‑2099</t>
  </si>
  <si>
    <t>PHYSICAL AND NATURAL SCIENCES GROUP</t>
  </si>
  <si>
    <t>Classifications in this group identify primary duties associated with physical and natural sciences, including mathematics, statistics, physics, chemistry, aerospace, and materials engineering.</t>
  </si>
  <si>
    <t>2050</t>
  </si>
  <si>
    <t>MATHEMATICS RESEARCH OFFICER</t>
  </si>
  <si>
    <t>MATH RSCH</t>
  </si>
  <si>
    <t>001083</t>
  </si>
  <si>
    <t>Develops mathematical techniques and formulas for computation and measurement of physical reactions.  Develops methods by which quantities sought are deductible from known or supposed quantities.  Collaborates in design and testing of computers and other mathematical devices.  Solves problems of mathematical theory involving derivation of calculation processes.  Exercises administrative and professional direction of naval research in mathematics.</t>
  </si>
  <si>
    <t>2085</t>
  </si>
  <si>
    <t>5J Mathematicians and Statisticians</t>
  </si>
  <si>
    <t>2070</t>
  </si>
  <si>
    <t>PHYSICIST, GENERAL</t>
  </si>
  <si>
    <t>PHYSIC GEN</t>
  </si>
  <si>
    <t>0011091</t>
  </si>
  <si>
    <t>Directs or conducts research in one or more phases of physics.  Analyzes and tests physical properties of materials, including matter affecting living organisms.  Applies results of experiments to solution of problems.  Collaborates in research and development projects of audiocommunication equipment and facilities.  Consults with design and development representatives regarding potential and limitations of nuclear energy.  Develops new therapeutic techniques and equipment.  Manages research projects under contract to industrial firms.</t>
  </si>
  <si>
    <t>5A Physical Scientists</t>
  </si>
  <si>
    <t>STATISTICAL DATA ANALYST</t>
  </si>
  <si>
    <t>STAT ANALYST</t>
  </si>
  <si>
    <t>001096</t>
  </si>
  <si>
    <t>(For 3‑M Data Analyst, see NOBC 2642; for Computer Systems Analyst, see NOBC 9735) Performs professional statistical work involving collection, compilation, verification, analysis, and interpretation of data to aid in logistical planning, scientific research, and management control.  Obtains basic data, determining character and volume of information necessary for solution of statistical problems.  Analyzes quantitative statistical data.  Develops significant trends and ratios and evaluates trends and correlations to determine cause‑effect relationships.  Selects methods of presenting findings such as charts, diagrams and written summaries.</t>
  </si>
  <si>
    <t>2090</t>
  </si>
  <si>
    <t>CHEMIST</t>
  </si>
  <si>
    <t>001098</t>
  </si>
  <si>
    <t>Directs or conducts research in chemistry.  Conducts and advises on research in chemistry having military and/or medical application, such as protection of personnel from chemical, biological, and radiological agents; development, handling, and use of improved petroleum and synthetic fuels and lubricants; and purification and control of atmosphere as on nuclear submarines.  Effects synthetization of special compounds.  Maintains liaison with and monitors projects under contract to universities or industrial firms.</t>
  </si>
  <si>
    <t>2098</t>
  </si>
  <si>
    <t>SPACE PROJECTS TECHNOLOGIST</t>
  </si>
  <si>
    <t>SPACE PJ TECH</t>
  </si>
  <si>
    <t>001101</t>
  </si>
  <si>
    <t>Directs or serves as Navy technical assistant, consultant, or adviser in various space projects.  Serves as representative to cognizant organizations and installations, including private contractors, other armed services and the National Aeronautics and Space Administration.  Implements space activities established and/or authorized by the Navy in support of specific space projects.</t>
  </si>
  <si>
    <t>6280</t>
  </si>
  <si>
    <t>2100‑2199</t>
  </si>
  <si>
    <t>NAVAL SCIENCE GROUP</t>
  </si>
  <si>
    <t>Classifications in this group identify primary duties associated with research and development in air, surface, and subsurface warfare, and with management of designated projects.</t>
  </si>
  <si>
    <t>2105</t>
  </si>
  <si>
    <t>AIR WARFARE RESEARCH OFFICER</t>
  </si>
  <si>
    <t>A WRF RSCH</t>
  </si>
  <si>
    <t>001103</t>
  </si>
  <si>
    <t>Directs naval research programs providing and improving methods, training, equipment, and techniques for waging naval air warfare based on latest scientific data.  Maintains liaison with Naval Establishment and other agencies coordinating and directing air warfare research and development programs in accordance with established policy.  Promotes investigations, correlation and adaptation of basic research to developmental problems in air warfare techniques and equipment.  Serves as aviation technical specialist guiding or advising on pertinent air warfare research projects.</t>
  </si>
  <si>
    <t>2155</t>
  </si>
  <si>
    <t>8950</t>
  </si>
  <si>
    <t>9068</t>
  </si>
  <si>
    <t>NAVAL SCIENCES RESEARCH COORDINATOR/ADMINISTRATOR</t>
  </si>
  <si>
    <t>NAV SCI RSCH</t>
  </si>
  <si>
    <t>001111</t>
  </si>
  <si>
    <t>Coordinates or administers research in naval sciences including air, surface, undersea and amphibious warfare and naval armament.  Directs planning and supervisory activities pertaining to naval sciences research program.  Organizes staff and delegates responsibilities.  Establishes project priorities and supervises cost estimating, budgeting and funding.  Monitors research projects under contract to universities and industrial laboratories.  Ensures maintenance of liaison with governmental and industrial scientists engaged in research having direct naval applicability, exchanging scientific information and technical assistance.</t>
  </si>
  <si>
    <t>2160</t>
  </si>
  <si>
    <t>2190</t>
  </si>
  <si>
    <t>W1-011</t>
  </si>
  <si>
    <t>DESIGNATED PROJECT MANAGER</t>
  </si>
  <si>
    <t>DPJ MGR</t>
  </si>
  <si>
    <t>001115</t>
  </si>
  <si>
    <t>(For use on billets, see NOTE) Exercises executive authority over the planning, direction and control of a designated project and over the allocation and utilization of all authorized departmental resources.  Prepares and submits for approval the project master plan.  Applies to the project intensified management techniques, procedures, and controls as required.  Makes technical, personnel and business management decisions required by the project as authorized by charter.  Reports status and progress of project in accordance with instructions of the major agency to which responsible.</t>
  </si>
  <si>
    <t>2162</t>
  </si>
  <si>
    <t>1B Executives, N.E.C.</t>
  </si>
  <si>
    <r>
      <t>Restriction on use</t>
    </r>
    <r>
      <rPr>
        <sz val="10"/>
        <color theme="1"/>
        <rFont val="Times New Roman"/>
        <family val="1"/>
      </rPr>
      <t>:  In the identification of billets, this NOBC shall be applied only to the billets of the managers of projects specifically established as Designated Projects in charters signed by, or approved by, the appropriate systems commander.</t>
    </r>
  </si>
  <si>
    <t>2161</t>
  </si>
  <si>
    <t>MAJOR PROJECT MANAGER (SELECTED)</t>
  </si>
  <si>
    <t>MAJ PJ MGR SEL</t>
  </si>
  <si>
    <t>001118</t>
  </si>
  <si>
    <t>(For use on billets, see NOTE; for definition, see NOBC 2160)</t>
  </si>
  <si>
    <r>
      <t xml:space="preserve">‑ </t>
    </r>
    <r>
      <rPr>
        <u/>
        <sz val="10"/>
        <color theme="1"/>
        <rFont val="Times New Roman"/>
        <family val="1"/>
      </rPr>
      <t>Restriction on use</t>
    </r>
    <r>
      <rPr>
        <sz val="10"/>
        <color theme="1"/>
        <rFont val="Times New Roman"/>
        <family val="1"/>
      </rPr>
      <t>:  In the identification of billets, this classification shall identify only those designated project manager billets which are specified by the Chief of Naval Operations as equivalent to major command.  The incumbent is selected by board action.</t>
    </r>
  </si>
  <si>
    <t>DEPUTY DESIGNATED PROJECT MANAGER</t>
  </si>
  <si>
    <t>DEP DPJ MGR</t>
  </si>
  <si>
    <t>001120</t>
  </si>
  <si>
    <t>(For use on billets, see NOTE) Assists and advises the designated project manager in the planning, direction and control of the project and in the allocation and utilization of all authorized departmental resources.  Assists in the preparation of the project master plan.  Prepares status and progress reports.  Exercises such executive authority as may be delegated.  Assumes the duties of the project manager during the project manager's temporary absence.</t>
  </si>
  <si>
    <t>6980</t>
  </si>
  <si>
    <r>
      <t>Restriction on use</t>
    </r>
    <r>
      <rPr>
        <sz val="10"/>
        <color theme="1"/>
        <rFont val="Times New Roman"/>
        <family val="1"/>
      </rPr>
      <t>:  In the identification of billets, this NOBC shall be applied only to the billets of the principal deputy to a designated project manager. (See NOBCs 2160 and 2161)</t>
    </r>
  </si>
  <si>
    <t>2163</t>
  </si>
  <si>
    <t>MANAGER, DESIGNATED PROJECT FUNCTIONAL ELEMENT</t>
  </si>
  <si>
    <t>MGR DPJ FE</t>
  </si>
  <si>
    <t>001123</t>
  </si>
  <si>
    <t>(For use on billets, see NOTE) Serving as a key subordinate of, and responsible to, the designated project manager.  Manages or contracts for a functional element of the project such as a major component of the project system or a major phase of the development, production and support cycle.  May perform major on‑site duties.</t>
  </si>
  <si>
    <t>O1-O11</t>
  </si>
  <si>
    <r>
      <t>Restriction on use</t>
    </r>
    <r>
      <rPr>
        <sz val="10"/>
        <color theme="1"/>
        <rFont val="Times New Roman"/>
        <family val="1"/>
      </rPr>
      <t>:  In the identification of billets, this NOBC shall be applied only to billets in which the incumbent reports directly, or through the principal deputy, to the designated project manager.</t>
    </r>
  </si>
  <si>
    <t>2164</t>
  </si>
  <si>
    <t>DESIGNATED PROJECT BUSINESS ADMINISTRATOR</t>
  </si>
  <si>
    <t>DPJ BUS ADMIN</t>
  </si>
  <si>
    <t>001125</t>
  </si>
  <si>
    <t>(For use on billets, see NOTE) Manages the business and financial matters of a designated project.  Performs cost estimates, analysis, planning and programming, budget development, overview of the contract administration function, management systems utilization and analysis, cost control, accounting and reporting, and the development of selected acquisition reports and such other reports as may be required by the Congress or the Secretary of Defense.</t>
  </si>
  <si>
    <t>DESIGNATED PROJECT SYSTEMS INTEGRATION COORDINATOR</t>
  </si>
  <si>
    <t>DPJ SYSINTCOOR</t>
  </si>
  <si>
    <t>001128</t>
  </si>
  <si>
    <t>(For use on billets, see NOTE) Assists the manager of a designated project in the major functional area of systems integration.  Directs project planning for the integration of all subsystems incorporated into the weapons system under development.  Maintains configuration control and compatibility of all component systems integrated into the new weapons system.</t>
  </si>
  <si>
    <t>2167</t>
  </si>
  <si>
    <t>2170</t>
  </si>
  <si>
    <t>2166</t>
  </si>
  <si>
    <t>DESIGNATED PROJECT ENGINEERING COORDINATOR</t>
  </si>
  <si>
    <t>DPJ ENGCOOR</t>
  </si>
  <si>
    <t>001130</t>
  </si>
  <si>
    <t>(For use on billets, see NOTE) Assists the manager of a designated project in the major functional area of engineering.  Provides development and production engineering support to maintain high quality analysis and revision of engineering procedures being used for production of the new weapons system.  Reviews feedback from the Test and Evaluation Coordinator for rapid integration of necessary engineering changes into the production run model.</t>
  </si>
  <si>
    <t>1B Executives, N.E.C</t>
  </si>
  <si>
    <t>DESIGNATED PROJECT TEST &amp; EVALUATION COORDINATOR</t>
  </si>
  <si>
    <t>DPJ T&amp;E COOR</t>
  </si>
  <si>
    <t>001133</t>
  </si>
  <si>
    <t>(For use on billets, see NOTE) Assists the manager of a designated project in the major functional area of test and evaluation of a new weapons system.  Directs programs for the test and evaluation of new naval weapons systems, equipment and studies leading to improved design and utilization of such systems and equipment.  Coordinates the projects' operational requirements with available or developmental equipment and makes appropriate recommendations.  Maintains liaison with other governmental and private agencies engaged in combat systems and equipment development and evaluation.</t>
  </si>
  <si>
    <t>2180</t>
  </si>
  <si>
    <t>2181</t>
  </si>
  <si>
    <t>8026</t>
  </si>
  <si>
    <t>4N Engineering and Maintenance Officers Other</t>
  </si>
  <si>
    <t>2168</t>
  </si>
  <si>
    <t>DESIGNATED PROJECT INTEGRATED LOGISTICS SYSTEM COORDINATOR</t>
  </si>
  <si>
    <t>DPJ ILS COOR</t>
  </si>
  <si>
    <t>001135</t>
  </si>
  <si>
    <t>(For use on billets, see NOTE) Assists the manager of a designated project in the major functional area of logistics plans and programs for support of a new weapons system.  Advises overall logistics planners concerning type and number of personnel, materials and facilities necessary for the fleet introduction, operation, and readiness of a new weapons system.</t>
  </si>
  <si>
    <t>6702</t>
  </si>
  <si>
    <t>6942</t>
  </si>
  <si>
    <t>6948</t>
  </si>
  <si>
    <t>DESIGNATED PROJECT SUPPORT OFFICER</t>
  </si>
  <si>
    <t>DPJ SUP</t>
  </si>
  <si>
    <t>001138</t>
  </si>
  <si>
    <t>(For use on billets, see NOTE) Performs duties in direct support of a designated project manager.  Performs duties in the engineering, logistics, procurement, test and evaluation, or financial management phases of the project.</t>
  </si>
  <si>
    <t>7A Administrators, General</t>
  </si>
  <si>
    <r>
      <t>Restriction on use</t>
    </r>
    <r>
      <rPr>
        <sz val="10"/>
        <color theme="1"/>
        <rFont val="Times New Roman"/>
        <family val="1"/>
      </rPr>
      <t>:  In the identification of billets, this NOBC shall identify billets in the immediate office of a designated project manager in which the incumbent reports to the project manager through two or more levels of officer or civilian supervision.  Also, it may identify billets in appropriate systems command field activities and laboratories wherein the incumbent provides services directly related to the development, production, test, or material support of a weapon system acquisition project managed by a designated project manager.</t>
    </r>
  </si>
  <si>
    <t>2175</t>
  </si>
  <si>
    <t>UNDERSEA WARFARE RESEARCH OFFICER (GENERAL)</t>
  </si>
  <si>
    <t>USEA RSCH GEN</t>
  </si>
  <si>
    <t>001143</t>
  </si>
  <si>
    <t>Conducts and coordinates naval scientific research programs contributing to undersea warfare advancement.  Maintains liaison with Naval Establishment and other agencies to coordinate and direct prosubmarine and antisubmarine phases of undersea warfare program in accordance with established policy.  Promotes basic research in such fields as applied physics, meteorology, electronics, machinery design, and noise reduction as applied to undersea warfare equipment and techniques.  Examines new data resulting from basic research to determine use in undersea warfare program.</t>
  </si>
  <si>
    <t>2176</t>
  </si>
  <si>
    <t>UNDERSEA WARFARE RESEARCH OFFICER (ANTISUBMARINE)</t>
  </si>
  <si>
    <t>USEA RSCH ASW</t>
  </si>
  <si>
    <t>001146</t>
  </si>
  <si>
    <t>(For definition, see NOBC 2175)</t>
  </si>
  <si>
    <t>6582</t>
  </si>
  <si>
    <t>9076</t>
  </si>
  <si>
    <t>PREOPERATIONAL TEST AND EVALUATION OFFICER</t>
  </si>
  <si>
    <t>PREOP T&amp;E</t>
  </si>
  <si>
    <t>001148</t>
  </si>
  <si>
    <t>Directs or participates in test and evaluation of experimental naval combat systems, equipment, and studies leading to improved design and utilization of such systems and equipment.  Provides consulting services to scientific research personnel with primary emphasis on operating practices and conditions.  Correlates operational requirements with available or developmental equipment and makes appropriate recommendations.  Maintains liaison with governmental and private agencies engaged in combat systems and equipment development and evaluation.</t>
  </si>
  <si>
    <t>6275</t>
  </si>
  <si>
    <t>4N Engineering and Maintenance Officers – Other</t>
  </si>
  <si>
    <t>OPERATIONAL TEST AND EVALUATION OFFICER</t>
  </si>
  <si>
    <t>OP T&amp;E</t>
  </si>
  <si>
    <t>001151</t>
  </si>
  <si>
    <t>Coordinates and/or participates in the planning and conducting of tests and evaluations of specific end items, systems, tactics and procedures.  Prepares project plans for conduct of tests to determine the capabilities and limitations of equipment to meet acceptability standards.  Designs the types and determines number of tests to be conducted.  Supervises the conduct of tests.  Maintains liaison with governmental and private research and development agencies.  Prepares reports of tests and evaluations to include specific recommendations.</t>
  </si>
  <si>
    <t>LIAISON OFFICER, NAVAL RESEARCH AND DEVELOPMENT</t>
  </si>
  <si>
    <t>LIAISON R&amp;D</t>
  </si>
  <si>
    <t>001153</t>
  </si>
  <si>
    <t>Maintains liaison between the Department of the Navy and other government and private scientific activities.  Maintains staff cognizance of scientific work, planning objectives and operational requirements of Navy's research and development program.  Recommends adoption of plans or changes thereto, correlating research program with needs of Navy.  Advises director and staff personnel on status of research projects.  Studies results of research, suggesting additional naval applications.  Serves in conjunction with civilian scientists on scientific and technical boards.</t>
  </si>
  <si>
    <t>5L R&amp;D Coordinators</t>
  </si>
  <si>
    <t>2192</t>
  </si>
  <si>
    <t>SPACE ACQUISITION OFFICER</t>
  </si>
  <si>
    <t>SPACE ACQ</t>
  </si>
  <si>
    <t>001156</t>
  </si>
  <si>
    <t>Controls the translation of Navy operational requirement in the utilization of satellites and other spacecraft into contract specifications.  Directs the planning, programming and budgeting of the Navy space program.  Administers the design and acquisition of spacecraft and satellite terminal equipment.  Evaluates current navigation, communication and ocean surveillance satellite systems to improve reliability of future systems.  Coordinates engineering effort with other armed services and the National Aeronautics and Space Administration.  Provides planning for life‑cycle support of space systems.</t>
  </si>
  <si>
    <t>5904</t>
  </si>
  <si>
    <t>2200‑2299</t>
  </si>
  <si>
    <t>SOCIAL SCIENCES GROUP</t>
  </si>
  <si>
    <t>Classifications in this group identify primary duties associated with collection and interpretation of mental and physical data on human beings and broad application of findings to naval requirements.</t>
  </si>
  <si>
    <t>2240</t>
  </si>
  <si>
    <t>LANGUAGE OFFICER</t>
  </si>
  <si>
    <t>LANGUAGE</t>
  </si>
  <si>
    <t>001158</t>
  </si>
  <si>
    <t>Directs and participates in foreign language translation for military government and informative purposes.  Directs activities of linguists familiar with languages and idioms peculiar to countries in operational area.  Prepares and supervises others in preparation of scripts, speeches and proclamations, interpreting idiosyncrasies of language, habits and customs.  Translates foreign scientific and technical papers.  Serves as interpreter in English‑foreign language conversations, conferences, and interviews.</t>
  </si>
  <si>
    <t>3B Communications Intelligence</t>
  </si>
  <si>
    <t>2245</t>
  </si>
  <si>
    <t>PSYCHOLOGICAL OPERATIONS OFFICER</t>
  </si>
  <si>
    <t>PSYCH OPS</t>
  </si>
  <si>
    <t>001161</t>
  </si>
  <si>
    <t>Plans and conducts psychological operations designed to accomplish military and national objectives in support of naval mission.  Plans and conducts psychological warfare against enemy forces and personnel.  Plans and conducts operations designed to control, influence, predict and understand persons and groups where activities can promote objectives through communication and contact between naval forces or personnel and target persons or groups.</t>
  </si>
  <si>
    <t>3A Intelligence, General</t>
  </si>
  <si>
    <t>2300‑2399</t>
  </si>
  <si>
    <t>METEOROLOGY AND OCEANOGRAPHY GROUP</t>
  </si>
  <si>
    <t>Classifications in this group identify primary duties associated with collection, evaluation, production, and dissemination of worldwide meteorological, oceanographic, geospatial, hydrographic, chronometric, and astronomical information. Classifications apply to officer billets normally assigned to Special Duty (Oceanography) Officers (180X designator) and Limited Duty Officer (Meteorology/Oceanography) Officers (646X designator).</t>
  </si>
  <si>
    <t>2306</t>
  </si>
  <si>
    <t>METEOROLOGY AND OCEANOGRAPHY (METOC) SERVICES OFFICER</t>
  </si>
  <si>
    <t>METOC SVC</t>
  </si>
  <si>
    <t>001163</t>
  </si>
  <si>
    <t>Provides meteorological, oceanographic, geospatial information and services, chronometric, astrometric, and astronomical information to the Navy.  Implements all phases of the Naval METOC Program.  Maintains liaison with operational fleet units, responding to fleet requirements and advising on the application of cognizant sciences to naval warfare.  Supervises preparation of climatological records.  Reviews resource requirements.  Maintains liaison with other organizations concerning cognizant sciences.</t>
  </si>
  <si>
    <t>23XX</t>
  </si>
  <si>
    <t>2310</t>
  </si>
  <si>
    <t>GEOSPATIAL INFORMATION AND SERVICES (GI&amp;S) OFFICER</t>
  </si>
  <si>
    <t>GI&amp;S OFF</t>
  </si>
  <si>
    <t>001166</t>
  </si>
  <si>
    <t>Plans, directs and/or participates in Geospatial Information and Services (GI&amp;S) programs. Verifies and coordinates Navy and Joint requirements for GI&amp;S information.  Initiates program guidance for, or participates in, GI&amp;S operations encompassing the collection, use, and dissemination of geodetic, geomagnetic, imagery, gravimetric, aeronautical, topographic, hydrographic, littoral, cultural and toponymic data. Reviews resource requirements.  Advises operational commanders on preparing GI&amp;S requirements and using GI&amp;S information.</t>
  </si>
  <si>
    <t>2323</t>
  </si>
  <si>
    <t>METEOROLOGY AND OCEANOGRAPHY WATCH OFFICER</t>
  </si>
  <si>
    <t>METOC WO</t>
  </si>
  <si>
    <t>001170</t>
  </si>
  <si>
    <t>Serves as the representative of the commanding officer during the period of the watch.  Coordinates preparation of meteorological and oceanographic analyses and forecasts, including acoustic prediction products, for dissemination to fleet units, operational commanders, support forces, and other DoD agencies and allies.  Provides information and forecasts concerning environmental effects on Navy sensors and weapons systems.</t>
  </si>
  <si>
    <t>2365</t>
  </si>
  <si>
    <t>STAFF METEOROLOGY AND OCEANOGRAPHY (METOC) OFFICER</t>
  </si>
  <si>
    <t>STF METOC</t>
  </si>
  <si>
    <t>001173</t>
  </si>
  <si>
    <t>Advises and assists the commander in operational execution of the Naval METOC Program.  Assists operational units in preparing, interpreting and evaluating meteorological, oceanographic (including acoustic), and GI&amp;S policy and plans. Prepares climatological studies for operational planning. Prepares environmental section of operation plans.  Provides technical assistance to equipment design engineers.</t>
  </si>
  <si>
    <t>2400‑2499</t>
  </si>
  <si>
    <t>PUBLIC AFFAIRS GROUP</t>
  </si>
  <si>
    <t>Classifications in this group identify primary duties associated with preparation and dissemination of information regarding the naval service to the general public, and with the recording of naval history.</t>
  </si>
  <si>
    <t>2410</t>
  </si>
  <si>
    <t>INTRAGOVERNMENTAL INQUIRIES OFFICER</t>
  </si>
  <si>
    <t>INTRAGOVT INQ</t>
  </si>
  <si>
    <t>001175</t>
  </si>
  <si>
    <t>Secures official answers and supplies information in response to congressional, White House and Secretary of the Navy inquiries.  Supervises office staff in sorting, routing, recording and controlling such inquiries.  Initiates or approves informational statements prepared as answers.  Expedites handling of emergency requests for information required to answer inquiries.  Personally deals with government officials and their staffs in supplying naval information.</t>
  </si>
  <si>
    <t>2412</t>
  </si>
  <si>
    <t>2430</t>
  </si>
  <si>
    <t>7G Information</t>
  </si>
  <si>
    <t>STAFF PUBLIC AFFAIRS OFFICER</t>
  </si>
  <si>
    <t>STAFF PAO</t>
  </si>
  <si>
    <t>001178</t>
  </si>
  <si>
    <t>Plans and participates in program to disseminate information of interest to general public and service personnel.  Prepares and/or edits informational material. Arranges publicity for personnel, events and activities and promotes favorable relations with press and general public.  Reviews material for conformance to security regulations.  Maintains liaison with commercial publishers and broadcasters, and conducts outreach with civic, educational and youth organizations.</t>
  </si>
  <si>
    <t>HISTORICAL OFFICER</t>
  </si>
  <si>
    <t>HISTORICAL</t>
  </si>
  <si>
    <t>001180</t>
  </si>
  <si>
    <t>Prepares histories, narratives, monographs and other studies.  Collects, evaluates and compiles information concerning naval activities.  Produces narrative accounts of events for publication.  Conducts research on naval subjects and assembles material.  Verifies facts and figures for speeches, letters, official statements, press releases, and publications.  Maintains liaison with magazines and historical and information agencies for obtaining and disseminating material.  Collects and preserves objects, trophies and relics of historical value to the Navy.</t>
  </si>
  <si>
    <t>3254</t>
  </si>
  <si>
    <t>5D Social Scientists</t>
  </si>
  <si>
    <t>2425</t>
  </si>
  <si>
    <t>VISUAL IMAGERY MANAGER</t>
  </si>
  <si>
    <t>VIS IMAGE MNGR</t>
  </si>
  <si>
    <t>001183</t>
  </si>
  <si>
    <t>Selects and distributes photographs to be used in printed publications.  Examines photographs for security, Ensures the timely and correct capture and distribution of visual imagery in support of high profile and sensitive missions. Selects and distributes imagery to be used in coverage of significant events.  Examines imagery for security, timeliness, viewer appeal, artistry, and suitability for reproduction. Edits explanatory captions for imagery.</t>
  </si>
  <si>
    <t>PRESS OFFICER</t>
  </si>
  <si>
    <t>PRESS</t>
  </si>
  <si>
    <t>001185</t>
  </si>
  <si>
    <t>Presents naval and/or DOD policy and information to civilian press.  Assembles and selects newsworthy material for release to press, reviewing for security, form, and effect on public opinion and determining time of release in accordance with newspaper deadlines.  Supervises preparation and distribution of local‑interest stories concerning naval personnel to hometown newspapers.  Deals with representatives of press on public matters.</t>
  </si>
  <si>
    <t>2445</t>
  </si>
  <si>
    <t>RADIO‑TELEVISION PROGRAM OFFICER</t>
  </si>
  <si>
    <t>RADIO‑TV PGM</t>
  </si>
  <si>
    <t>001190</t>
  </si>
  <si>
    <t>Plans and directs presentation of radio and television programs.  Develops individual shows and continuing radio‑TV campaigns.  Determines type of program and length of time required.  Reviews scripts for security, adequacy and propriety.  Renders technical and material assistance to stations and producers in preparation and production of programs.</t>
  </si>
  <si>
    <t>8804</t>
  </si>
  <si>
    <t>2500‑2599</t>
  </si>
  <si>
    <t>LEGAL GROUP</t>
  </si>
  <si>
    <t>Classifications in this group identify primary duties associated with administration of legal matters, and with the general or specialized practice of law as applied to naval needs.  With the exception of 2591 and 2592, these NOBCs may only be assigned to officers certified as judge advocates by the Judge Advocate General of the Navy.</t>
  </si>
  <si>
    <t>2505</t>
  </si>
  <si>
    <t>GENERAL ATTORNEY</t>
  </si>
  <si>
    <t>GEN ATTY</t>
  </si>
  <si>
    <t>001193</t>
  </si>
  <si>
    <t>Provides general legal counsel for naval activity.  Administers legal services in such fields as military law, personnel security programs, administrative law, admiralty matters, tort claims, litigation, naval property and jurisdiction.  Interprets court decisions and decisions of the Comptroller General.  Prepares reviews of proceedings of Navy courts‑martial, investigations, and courts of inquiry.  Furnishes legal assistance.</t>
  </si>
  <si>
    <t>2560</t>
  </si>
  <si>
    <t>2510</t>
  </si>
  <si>
    <t>2515</t>
  </si>
  <si>
    <t>2517</t>
  </si>
  <si>
    <t>2518</t>
  </si>
  <si>
    <t>2520</t>
  </si>
  <si>
    <t>2529</t>
  </si>
  <si>
    <t>2530</t>
  </si>
  <si>
    <t>2535</t>
  </si>
  <si>
    <t>2554</t>
  </si>
  <si>
    <t>RELATED CODE_10</t>
  </si>
  <si>
    <t>RELATED CODE_11</t>
  </si>
  <si>
    <t>2556</t>
  </si>
  <si>
    <t>2557</t>
  </si>
  <si>
    <t>RELATED CODE_12</t>
  </si>
  <si>
    <t>2558</t>
  </si>
  <si>
    <t>5F Legal</t>
  </si>
  <si>
    <r>
      <t>Restriction on use:</t>
    </r>
    <r>
      <rPr>
        <sz val="10"/>
        <color theme="1"/>
        <rFont val="Times New Roman"/>
        <family val="1"/>
      </rPr>
      <t xml:space="preserve">  This NOBC applies to billets that require officers certified as judge advocates by the Judge Advocate General of the Navy.</t>
    </r>
  </si>
  <si>
    <t>ADMINISTRATIVE LAW ATTORNEY</t>
  </si>
  <si>
    <t>ADMIN LAW ATTY</t>
  </si>
  <si>
    <t>001198</t>
  </si>
  <si>
    <t>Advises on legal questions involving administrative law, policies and procedures.  Prepares and coordinates opinions on matters involving naval administrative law.  Reviews for legality investigations and actions of Navy courts and boards.  Reviews and controls proposed changes to regulatory publications.  Advises on feasibility of proposed legislation and legality of administrative actions.</t>
  </si>
  <si>
    <t>ADMIRALTY ATTORNEY</t>
  </si>
  <si>
    <t>ADMIRALTY ATTY</t>
  </si>
  <si>
    <t>001201</t>
  </si>
  <si>
    <t>Directs or conducts investigations of marine casualties involving U.S. naval vessels or property to ensure adequate coverage of the civil liabilities aspects.  Arranges Navy representation at joint survey of damage.  Appraises liability and damage issues, submits recommendations to the Judge Advocate General and negotiates settlements.  Assists Department of Justice in litigated cases in which the Navy is involved.  Advises local commands on miscellaneous admiralty questions.</t>
  </si>
  <si>
    <t>APPELLATE MILITARY JUDGE</t>
  </si>
  <si>
    <t>APPEL MILJUDGE</t>
  </si>
  <si>
    <t>001203</t>
  </si>
  <si>
    <t>Serves as member of appellate court adjudicating court‑martial cases.  Reviews records of trials in cases involving sentences affecting a flag or general officer, death, dishonorable or bad conduct discharge, confinement for one year or more, or dismissal of a commissioned officer, cadet, or midshipman.  Determines errors.  Decides applicable law.  Determines controverted questions of fact.  Affirms properly imposed sentences.  Writes opinions announcing decision of court.</t>
  </si>
  <si>
    <t>APPELLATE COUNSEL</t>
  </si>
  <si>
    <t>APPEL CNSL</t>
  </si>
  <si>
    <t>001206</t>
  </si>
  <si>
    <t>Argues cases before Court of Military Review or Court of Military Appeals.  Determines errors worthy of appellate consideration.  Prepares briefs and memoranda of law supporting or contesting issues assigned as errors.  Conducts prosecution or defense of persons previously convicted by general or special courts‑martial.</t>
  </si>
  <si>
    <t>CLAIMS ATTORNEY</t>
  </si>
  <si>
    <t>CLAIMS ATTY</t>
  </si>
  <si>
    <t>001208</t>
  </si>
  <si>
    <t>Directs or conducts investigations of accidents and incidents involving naval personnel or equipment resulting in claims in favor of or against the Navy.  Evaluates liability or damage issues.  Submits recommendations to the Judge Advocate General.  Negotiates settlements.  Assists Department of Justice in litigated cases in which the Navy is involved.</t>
  </si>
  <si>
    <t>INTERNATIONAL LAW ATTORNEY</t>
  </si>
  <si>
    <t>INTNL LAW ATTY</t>
  </si>
  <si>
    <t>001213</t>
  </si>
  <si>
    <t>Provides legal advice and services on matters involving international law.  Advises on drafting, negotiation and interpretation of treaties and other international agreements.  Interprets foreign law, maritime law (less admiralty) and jurisdiction, including law of the sea and of naval warfare.  Advises on status of nuclear‑powered ships, air and space law, military assistance programs, overseas base rights, foreign criminal jurisdiction over U.S. personnel, immigration and nationality, diplomatic protests, international organizations, and United Nations trust territories.</t>
  </si>
  <si>
    <t>22510</t>
  </si>
  <si>
    <t>LEGISLATIVE COUNSEL</t>
  </si>
  <si>
    <t>LEGISLAT CNSL</t>
  </si>
  <si>
    <t>001216</t>
  </si>
  <si>
    <t>Coordinates development of Navy legislative proposals and positions on pending legislation with cognizant offices.  Collaborates in formulating new legislation and official attitude toward pending congressional bills.  Drafts legislation and justification.  Interprets laws, decisions and opinions.  Drafts reports to Congress on merits of pending bills.  Prepares testimony and supporting material for use in congressional hearings.  Assists witnesses at hearings.  Maintains liaison between Congress and the Department of the Navy in processing legislation.</t>
  </si>
  <si>
    <t>LEGAL ASSISTANCE ATTORNEY</t>
  </si>
  <si>
    <t>LEG ASST ATTY</t>
  </si>
  <si>
    <t>001218</t>
  </si>
  <si>
    <t>(For non-lawyers, see NOBC 3525) Provides professional legal advice to military personnel and their dependents.  Advises on personal legal problems.  Drafts legal documents, such as wills, powers of attorney, affidavits, and other miscellaneous documents required in event of litigation.  Maintains liaison with local bar organizations and legal aid societies in order to provide a legal referral service.</t>
  </si>
  <si>
    <t>3525</t>
  </si>
  <si>
    <t>MILITARY JUDGE, GENERAL COURTS MARTIAL</t>
  </si>
  <si>
    <t>MIL JUDGE GCM</t>
  </si>
  <si>
    <t>001221</t>
  </si>
  <si>
    <t>Serves as military judge for general courts‑martial.  Presides over each open session.  Ensures fair and orderly conduct of the proceedings.  Rules on all motions and interlocutory questions including challenges.  Instructs court on questions of law and procedures and determines admissibility of evidence.</t>
  </si>
  <si>
    <t>MILITARY JUDGE, SPECIAL COURTS‑MARTIAL</t>
  </si>
  <si>
    <t>MIL JUDGE SPCM</t>
  </si>
  <si>
    <t>001225</t>
  </si>
  <si>
    <t>Serves as military judge for special courts‑martial.  Presides over each open session.  Ensures fair and orderly conduct of the proceedings.  Rules on all motions and interlocutory questions including challenges.  Instructs court on questions of law and procedures and determines admissibility of evidence.</t>
  </si>
  <si>
    <t>TRIAL COUNSEL</t>
  </si>
  <si>
    <t>TRIL CNSL</t>
  </si>
  <si>
    <t>001228</t>
  </si>
  <si>
    <t>Conducts prosecution of persons brought to trial by general or special courts‑martial.  Serves as trial counsel, prosecuting in the name of the United States, and prepares record of proceedings under direction of the court.</t>
  </si>
  <si>
    <t>DEFENSE COUNSEL</t>
  </si>
  <si>
    <t>DEF CNSL</t>
  </si>
  <si>
    <t>001230</t>
  </si>
  <si>
    <t>Conducts defense of persons brought to trial by general or special courts‑martial.  Serves as defense counsel, representing accused in accordance with law.</t>
  </si>
  <si>
    <t>2559</t>
  </si>
  <si>
    <t>CAPITAL LITIGATOR</t>
  </si>
  <si>
    <t>CAPITAL LIT</t>
  </si>
  <si>
    <t>001233</t>
  </si>
  <si>
    <t>Military judge or counsel at trial or appellate level for cases tried or appealed as capital cases.</t>
  </si>
  <si>
    <t>ENVIRONMENTAL LAW ATTORNEY</t>
  </si>
  <si>
    <t>ENV LAW ATTY</t>
  </si>
  <si>
    <t>001235</t>
  </si>
  <si>
    <t>Provides legal advice and services on matters involving environmental law, policies and procedures.  Prepares and coordinates opinions on matters involving environmental law.  Reviews for legal sufficiency environmental impact statements.  Assists the Department of Justice with representing the United States in litigation's involving environmental law.</t>
  </si>
  <si>
    <t>2591</t>
  </si>
  <si>
    <t>LEGAL OFFICER</t>
  </si>
  <si>
    <t>LEGAL OFF</t>
  </si>
  <si>
    <t>001238</t>
  </si>
  <si>
    <t>Administers command legal services in military law.  Initiates personnel investigations, administrative proceedings and disciplinary actions.  Maintains liaison with the nearest Naval Legal Service Office or Staff Judge Advocate's Office to obtain legal services in such fields as administrative law, admiralty matters, tort claims, litigation, legal assistance and jurisdiction.</t>
  </si>
  <si>
    <t>Incumbent of billet identified by this NOBC will preferably be a non-lawyer, paralegal officer; however, an officer with an NOBC code 2505 can be assigned.</t>
  </si>
  <si>
    <t>2592</t>
  </si>
  <si>
    <t>MILITARY JUSTICE MANAGEMENT OFFICER</t>
  </si>
  <si>
    <t>MIL JUS MGT</t>
  </si>
  <si>
    <t>001240</t>
  </si>
  <si>
    <t>Coordinates, directs, assists and advises command in matters of military justice administration and provision of legal services.  Provides administrative and technical assistance in courts‑martial, investigations, administrative boards and personal affairs.  Available to serve as:  trial counsel before Special Courts‑Martial, UCMJ Article 32 Investigating Officer, Summary Courts‑Martial and recorder before administrative boards.</t>
  </si>
  <si>
    <t>Incumbent of billet identified by this NOBC must be a non‑lawyer, paralegal officer.</t>
  </si>
  <si>
    <t>2600‑2699</t>
  </si>
  <si>
    <t>MANAGEMENT AND ADMINISTRATIVE SERVICES GROUP</t>
  </si>
  <si>
    <t>Classifications in this group identify primary duties associated with the execution of management functions and administrative operations.</t>
  </si>
  <si>
    <t>2605</t>
  </si>
  <si>
    <t>ADMINISTRATIVE ASSISTANT</t>
  </si>
  <si>
    <t>ADMIN ASST</t>
  </si>
  <si>
    <t>001243</t>
  </si>
  <si>
    <t>Assists commanding officer, executive officer, or operating head of naval activity by performing administrative duties.  Supervises clerical staff of unit.  Routes correspondence.  Assigns space.  Secures and prepares budget and fiscal statements and administers controls.  Maintains work‑progress reports.  Maintains meeting agenda and minutes.  Certifies time and leave records.  Prepares rosters and directory listings.  Drafts special letters and reports, compiling background information required for decisions by superior officer.  Directs unit concerned with maintaining fingerprint records.</t>
  </si>
  <si>
    <t>2615</t>
  </si>
  <si>
    <t>9034</t>
  </si>
  <si>
    <t>9286</t>
  </si>
  <si>
    <t>2610</t>
  </si>
  <si>
    <t>MANAGEMENT ANALYSIS AND CONTROL OFFICER</t>
  </si>
  <si>
    <t>MGT ANLS CTL</t>
  </si>
  <si>
    <t>001245</t>
  </si>
  <si>
    <t>Directs and develops methods and procedures for improving operational efficiency and manpower utilization in naval activities, including ships and fleet staffs.  Reviews activity objectives.  Establishes job standards through time studies, analytical estimating, and synthesis.  Studies personnel and material utilization.  Develops improved work procedures.  Prepares technical and administrative manuals, instructions and reports.</t>
  </si>
  <si>
    <t>26112</t>
  </si>
  <si>
    <t>MANAGEMENT INFORMATION SYSTEMS OFFICER</t>
  </si>
  <si>
    <t>MGT INFO SYS</t>
  </si>
  <si>
    <t>001248</t>
  </si>
  <si>
    <t>Directs or assists in development and operation of Management Information and Control Systems of naval activity.  Develops, evaluates, and implements programs to achieve optimum use of management sciences, ADP technology, and resources.  Assists management in determination of information requirements.  Serves as focal point and source of expert technical information pertaining to information systems planning, development, operation, and standardization.  Ensures effective lateral transfer of information within activity.</t>
  </si>
  <si>
    <t>2614</t>
  </si>
  <si>
    <t>MANAGEMENT INFORMATION CENTER OFFICER</t>
  </si>
  <si>
    <t>MGT INFO CEN</t>
  </si>
  <si>
    <t>001253</t>
  </si>
  <si>
    <t>Directs or assists in operation of naval activity Management Information Center (MIC).  Coordinates with Management Information Systems Officer and program managers to ascertain information requirements of senior Navy executives.  Gathers, analyzes and presents timely and significant management information.  Ensures optimum use of most advanced technology in gathering, transmitting, preparing, storing, retrieving, and presenting management information.  Expedites flow of data and analyses among management information centers.</t>
  </si>
  <si>
    <t>2612</t>
  </si>
  <si>
    <t>9710</t>
  </si>
  <si>
    <t>ADMINISTRATIVE OFFICER</t>
  </si>
  <si>
    <t>ADMIN</t>
  </si>
  <si>
    <t>0012556</t>
  </si>
  <si>
    <t>Directs administrative division or serves as executive assistant to operating head, performing combination of administrative duties such as personnel administration, organization and methods, space planning, work‑progress reporting, and supervision of postal activities.  Plans modification of organization in accordance with workload.  Exercises management control over personnel, services and funds.  Compiles administrative manuals.  Analyzes organization methods to improve effectiveness.  Approves requests for office supplies, facilities and equipment.  Recommends selection of personnel referred by personnel officer.</t>
  </si>
  <si>
    <t>2617</t>
  </si>
  <si>
    <t>POSTAL OFFICER</t>
  </si>
  <si>
    <t>POSTAL</t>
  </si>
  <si>
    <t>001258</t>
  </si>
  <si>
    <t>Administers operations of naval postal service as Navy Department, Fleet, Force, or Area Postal Officer, or at Fleet Post Office or Naval Post Office where primary duty is postal officer.  Maintains current data on fleet organization, deployment, and transportation schedules to provide mail routing and dispatching information.  Maintains liaison with local postal activities and transportation agencies to provide adequate postal service.  Inspects postal activities to ensure compliance with U.S. postal laws and investigates postal irregularities.</t>
  </si>
  <si>
    <t>2642</t>
  </si>
  <si>
    <t>MAINTENANCE AND MATERIAL MANAGEMENT DATA ANALYST</t>
  </si>
  <si>
    <t>3M ANALYST</t>
  </si>
  <si>
    <t>001261</t>
  </si>
  <si>
    <t>Provides quantitative and qualitative information on internal management practices.  Analyzes data from data collection system.  Reviews reports to discover discrepancy trends.  Develops analytic plan covering maintenance functions for reviewing work center performance.  Develops tables and graphs for command presentation.  Trains officers and petty officers in content and use of data products.  Supports source documentation, including document pick‑ups, reviews, and entries.  Coordinates document training and reporting matters with data services.  May serve as 3‑M Coordinator.</t>
  </si>
  <si>
    <t>7E Data Processing</t>
  </si>
  <si>
    <t>2650</t>
  </si>
  <si>
    <t>KNOWLEDGE MANAGEMENT OFFICER</t>
  </si>
  <si>
    <t>KM OFFICER</t>
  </si>
  <si>
    <t>002691</t>
  </si>
  <si>
    <t>Manages processes supporting the commander’s decision cycle and efficient day-to-day command operations. Aligns command processes, information requirements, and available technology to facilitate information flow and enhance knowledge capturing and sharing across the staff and related echelons/services. Manages appropriate platforms and structures that promote knowledge retention and sharing using existing information technologies, to include the approval of layout, content, and structure of web sites/portals and other collaborative/data storage environments.</t>
  </si>
  <si>
    <t>270100 Administrators, General</t>
  </si>
  <si>
    <t>O3-O5</t>
  </si>
  <si>
    <t>2690</t>
  </si>
  <si>
    <t>PRINTING AND PUBLICATIONS OFFICER</t>
  </si>
  <si>
    <t>PRINT&amp;PUBS</t>
  </si>
  <si>
    <t>001266</t>
  </si>
  <si>
    <t>Directs and administers planning, preparation, editing, procurement, and distribution of publications in accordance with applicable regulations, policies, and standards.  Analyzes and coordinates program with activity's requirements.  Administers printing, publication, and distribution units, providing advice and assistance on technical factors involved in preparation of publications.  Analyzes cost factors and, when necessary or more economical, procures from other sources preparation or distribution of publications.</t>
  </si>
  <si>
    <t>3298</t>
  </si>
  <si>
    <t>6974</t>
  </si>
  <si>
    <t>8G Supply, Procurement and Allied – Other</t>
  </si>
  <si>
    <t>2700‑2799</t>
  </si>
  <si>
    <t>SECURITY AND POLICE GROUP</t>
  </si>
  <si>
    <t>Classifications in this group identify primary duties associated with organization and enforcement of measures needed for security of information and for security and defense of personnel and property.  (For communication security, ADP security, and cryptosecurity classifications, see 95XX, 97XX, and 98XX groups respectively.</t>
  </si>
  <si>
    <t>2715</t>
  </si>
  <si>
    <t>DISASTER PREPAREDNESS OFFICER</t>
  </si>
  <si>
    <t>DISASTER PREP</t>
  </si>
  <si>
    <t>001268</t>
  </si>
  <si>
    <t>Plans, develops and administers the command's disaster preparedness program, including nuclear, biological and chemical (NBC) defense. Provides for mutual assistance with civilian and other military authorities.  Evaluates potential and actual disasters.  Organizes disaster preparedness functions and teams. Supervises the command's control center.  Prepares and administers measures to cope with chemical, nuclear weapon, reactor, and radiological accidents and incidents. Ensures adequacy of warning systems, shelters and the training of shelter managers and inspects for adequacy of disaster preparedness.</t>
  </si>
  <si>
    <t>2740</t>
  </si>
  <si>
    <t>4J Safety</t>
  </si>
  <si>
    <t>W3-O11</t>
  </si>
  <si>
    <t>2720</t>
  </si>
  <si>
    <t>NAVY EMERGENCY PREPAREDNESS LIAISON OFFICER</t>
  </si>
  <si>
    <t>NEPLO</t>
  </si>
  <si>
    <t>002752</t>
  </si>
  <si>
    <t>Serves as Navy direct liaison to civil and federal authorities to plan, prepare for, coordinate and execute Department of the Navy and Department of Defense civil disaster assistance programs in accordance with the Federal Response Plan pursuant to natural or manmade disasters, or other domestic emergencies.  Understand the application of the Incident Command System and the National Incident Management System.</t>
  </si>
  <si>
    <t>2750</t>
  </si>
  <si>
    <t>2790</t>
  </si>
  <si>
    <t>9059</t>
  </si>
  <si>
    <t>241000 Safety</t>
  </si>
  <si>
    <t>O5-O6</t>
  </si>
  <si>
    <t>SAFETY ENGINEER</t>
  </si>
  <si>
    <t>SAFETY ENG</t>
  </si>
  <si>
    <t>001271</t>
  </si>
  <si>
    <t>Superintends safety programs.  Supervises program to ensure safety of ships and waterfront with reference to hazardous cargoes.  Inspects buildings and facilities for hazardous structural conditions and unsafe practices, making recommendations for accident and fire prevention.  Investigates accidents, analyzes causes and submits reports to cognizant authorities.  Conducts educational programs.</t>
  </si>
  <si>
    <t>8656</t>
  </si>
  <si>
    <t>2748</t>
  </si>
  <si>
    <t>SECURITY MANAGER, INFORMATION SECURITY PROGRAM</t>
  </si>
  <si>
    <t>SEC MGR I S P</t>
  </si>
  <si>
    <t>001273</t>
  </si>
  <si>
    <t>Develops and promulgates command procedures for the security of classified information.  Advises and assists the commanding officer in matters pertaining to the safeguarding of classified material.  Formulates and coordinates a security orientation, education and training program.  Formulates and coordinates security control and storage measures.  Administers a program for the classification, upgrading, downgrading, declassification, and destruction of classified information.  Ensures that all personnel having access to classified information are properly cleared.  Performs duties of Top Secret Control Officer when necessary.  During wartime, establishes and administers policies, regulations and procedures for monitoring personal communications and press dispatches sent from Navy areas.</t>
  </si>
  <si>
    <t>3C Counterintelligence</t>
  </si>
  <si>
    <t>LAW ENFORCEMENT AND SECURITY OFFICER, STAFF</t>
  </si>
  <si>
    <t>LES OFF STF</t>
  </si>
  <si>
    <t>001276</t>
  </si>
  <si>
    <t>Plans, organizes, administers, and manages overall law enforcement and physical security efforts for subordinate commands.  Reviews programs for anti‑terrorism, drug enforcement, customs inspection, crime prevention and military working dogs.  Maintains liaison with Naval Security and Investigative Command and civilian and military law enforcement agencies.</t>
  </si>
  <si>
    <t>2771</t>
  </si>
  <si>
    <t>2775</t>
  </si>
  <si>
    <t>7H Police</t>
  </si>
  <si>
    <t>NUCLEAR, BIOLOGICAL, AND CHEMICAL DEFENSE OFFICER</t>
  </si>
  <si>
    <t>NBC DEF</t>
  </si>
  <si>
    <t>001282</t>
  </si>
  <si>
    <t>Supervises the detection, location, isolation, and decontamination of nuclear, biological, and chemical (NBC) hazards.  Plots survey information and defines NBC hazard areas.  Evaluates degree of contamination.  Recommends entry and stay time and mission entry time.  Establishes control points about contaminated areas and recommends decontamination measures.  Determines radiation dosages.  Collects and evaluates chemical samples.  Supervises recovery from NBC attacks and chemical, nuclear weapon, reactor, or radiological accidents and incidents.  Provides administrative and operational control over NBC teams.</t>
  </si>
  <si>
    <t>LAW ENFORCEMENT AND SECURITY OFFICER, AFLOAT</t>
  </si>
  <si>
    <t>LES OFF AFLOAT</t>
  </si>
  <si>
    <t>001285</t>
  </si>
  <si>
    <t>Plans, administers, and supervises law enforcement and physical security efforts on board naval ships.  Provides guidance on and coordinates law enforcement and physical security policy, procedures and practices, anti‑terrorism, drug enforcement, customs inspections, and crime prevention.  Responsible for organizing, staffing, supervising, and training Master‑at‑Arms, Navy Security Police and security reaction forces.  Supervises operations of afloat brigs.  Coordinates security exercises to ensure consistency in doctrine and tactics.  Maintains liaison and coordinates with Naval Investigative Service and civilian and military law enforcement agencies.</t>
  </si>
  <si>
    <t>3412</t>
  </si>
  <si>
    <t>LAW ENFORCEMENT AND SECURITY OFFICER, SHORE ACTIVITY</t>
  </si>
  <si>
    <t>LES OFF SHRACT</t>
  </si>
  <si>
    <t>001287</t>
  </si>
  <si>
    <t>Directs, administers and supervises law enforcement and physical security efforts of a naval shore establishment.  Provides guidance and direction to subordinates on law enforcement and physical security policy, procedures and practices, anti‑terrorism, drug enforcement, customs inspection, crime prevention, military working dogs, traffic control, personnel access, and vehicle registration.   Coordinates security exercises and inspections to ensure consistency in doctrine and tactics.  Monitors the Auxiliary Security Force organization, training and operation.  Works closely with Naval Investigative Service and civilian and military law enforcement agencies.</t>
  </si>
  <si>
    <t>2780</t>
  </si>
  <si>
    <t>FORCE PROTECTION OFFICER AFLOAT</t>
  </si>
  <si>
    <t>FPO AFLOAT</t>
  </si>
  <si>
    <t>001290</t>
  </si>
  <si>
    <t>Directs, plans, administers and supervises ship's force protection efforts, antiterrorism training, and predeployment certification programs.  Provides guidance and coordinates unit's force protection programs, related exercises, and inspection to ensure consistency in policy, doctrine, and tactics.  Works closely with command, base, unit, squadron, and ship security officers; disaster preparedness officers; nuclear, biological, and chemical defense officers; Naval Criminal Investigative Service; and civilian and military law enforcement personnel; and intelligence agencies.</t>
  </si>
  <si>
    <t>2881</t>
  </si>
  <si>
    <t>FORCE PROTECTION OFFICER ASHORE</t>
  </si>
  <si>
    <t>FPO ASHORE</t>
  </si>
  <si>
    <t>001292</t>
  </si>
  <si>
    <t>Directs, plans, administers and supervises command's force protection efforts, antiterrorism training, and predeployment certification programs.  Provides guidance and coordinates force protection programs, related exercises, vulnerability assessments and inspections to ensure consistency in policy, doctrine, and tactics. Works closely with command, base, station, installation, unit, and ship security officers; disaster preparedness officers; nuclear, biological, and chemical defense officers; Naval Criminal Investigative Service; and civilian and military law enforcement personnel; and intelligence agencies.</t>
  </si>
  <si>
    <t>3000‑3999</t>
  </si>
  <si>
    <t>PERSONNEL FIELD</t>
  </si>
  <si>
    <t>This field includes classifications which identify billets with primary duties involving planning, research, and administration of the procurement, selection, classification, distribution, training, performance, separation, welfare, and records of naval and civilian personnel of the Naval Establishment.</t>
  </si>
  <si>
    <t>3000‑3099</t>
  </si>
  <si>
    <t>RECRUITMENT AND SELECTION GROUP</t>
  </si>
  <si>
    <t>Classifications in this group identify primary duties associated with procurement, appointment, and mobilization of military personnel.</t>
  </si>
  <si>
    <t>MOBILIZATION AND SELECTION OFFICER</t>
  </si>
  <si>
    <t>MOB&amp;SEL</t>
  </si>
  <si>
    <t>001295</t>
  </si>
  <si>
    <t>Recommends and implements personnel mobilization plans and selects Reserve officers for active duty.  Prepares and maintains mobilization plans and procedures.  Prepares notifications to officer and enlisted personnel on mobilization lists.  Maintains information on naval and civilian qualifications.  Screens candidates, nominating them for billets required by mobilization plans.  Advises on recall deferment policies, serving as member of board to review requests by inactive reservists for recall deferment.</t>
  </si>
  <si>
    <t>3125</t>
  </si>
  <si>
    <t>3126</t>
  </si>
  <si>
    <t>3127</t>
  </si>
  <si>
    <t>3970</t>
  </si>
  <si>
    <t>7C Manpower and Personnel</t>
  </si>
  <si>
    <t>3020</t>
  </si>
  <si>
    <t>PROCUREMENT AND RECRUITING OFFICER</t>
  </si>
  <si>
    <t>PRCM&amp;RECRUIT</t>
  </si>
  <si>
    <t>001297</t>
  </si>
  <si>
    <t>Conducts procurement of civilian personnel for appointment to officer candidate or commissioned rank or enlistment into the naval service.  Plans promotional programs to obtain required personnel.  Applies procedures for enlistment and reenlistment, dependency benefits, travel allowances, and transportation of household effects.  Provides tests and interviews.  Arranges for investigation of officer candidate applicants.  Recommends acceptance or rejection of officer candidate applicants and applicants for enlisted programs.  As required, participates in casualty assistance call and decedent affairs programs.</t>
  </si>
  <si>
    <t>3965</t>
  </si>
  <si>
    <t>3985</t>
  </si>
  <si>
    <t>3035</t>
  </si>
  <si>
    <t>INDUCTION AND ENLISTMENT OFFICER</t>
  </si>
  <si>
    <t>INDUC&amp;ENL</t>
  </si>
  <si>
    <t>001300</t>
  </si>
  <si>
    <t>Performs administrative actions to receive, orient, interview, and process Selective Service registrants, inductees, and applicants for enlistment and reenlistment into the Armed Forces.  Coordinates medical examining and mental testing of personnel.  Prepares moral and physical waivers on registrants.  Provides services for registrants, inductees, and applicants while at induction station including meals, lodging, and appropriate ceremonies for inductions and enlistment of applicants.  Prepares special orders.  Arranges for transportation to reception stations designated by the respective military service.</t>
  </si>
  <si>
    <t>3036</t>
  </si>
  <si>
    <t>SELECTIVE SERVICE SYSTEM RESERVED FORCE OFFICER</t>
  </si>
  <si>
    <t>RFO</t>
  </si>
  <si>
    <t>003808</t>
  </si>
  <si>
    <t>Officer assigned to the Selective Service System (SSS) to administer the requirements of the Military Selective Service Act, to start up and manage an area office and/or an alternative service office during a draft, and to recruit and train presidential appointed SSS local board members and/or SSS district appeal board members.</t>
  </si>
  <si>
    <t>3100‑3199</t>
  </si>
  <si>
    <t>CLASSIFICATION AND DISTRIBUTION GROUP</t>
  </si>
  <si>
    <t>Classifications in this group identify primary duties associated with classification and distribution of naval personnel.</t>
  </si>
  <si>
    <t>PERSONNEL DISTRIBUTION OFFICER (GENERAL)</t>
  </si>
  <si>
    <t>PERS DIST GEN</t>
  </si>
  <si>
    <t>001305</t>
  </si>
  <si>
    <t>Administers distribution of officer and enlisted naval personnel.  Maintains availability records based on school quotas, enlistment, officer procurement, and transfer statistics, receiving requests from fleet and shore commands.  Assigns officers to billets.  Assigns enlisted personnel to commands for detailing to billets.  Implements sea and shore rotation policy.  Transfers naval personnel between commands.  Acts on officer requests for change of duty.  Oversees assignment and utilization of ratings and special classifications of enlisted personnel.</t>
  </si>
  <si>
    <t>3015</t>
  </si>
  <si>
    <t>3220</t>
  </si>
  <si>
    <t>PERSONNEL DISTRIBUTION OFFICER (OFFICER)</t>
  </si>
  <si>
    <t>PERS DIST OFF</t>
  </si>
  <si>
    <t>001310</t>
  </si>
  <si>
    <t>(For definition, see NOBC 3125)</t>
  </si>
  <si>
    <t>PERSONNEL DISTRIBUTION OFFICER (ENLISTED)</t>
  </si>
  <si>
    <t>PERS DIST ENL</t>
  </si>
  <si>
    <t>001313</t>
  </si>
  <si>
    <t>3200‑3299</t>
  </si>
  <si>
    <t>GENERAL TRAINING GROUP</t>
  </si>
  <si>
    <t>Classifications in this group identify primary duties associated with planning, administering or instructing in the naval training program, the vocational and academic education of naval personnel, and inservice training.</t>
  </si>
  <si>
    <t>3215</t>
  </si>
  <si>
    <t>EDUCATION/TRAINING PLANNING AND PROGRAM OFFICER (GENERAL)</t>
  </si>
  <si>
    <t>ED TRA PLN GEN</t>
  </si>
  <si>
    <t>001315</t>
  </si>
  <si>
    <t xml:space="preserve">Reviews naval plans and policies and prepares training and continuing education programs to meet requirements.  Directs development of training curriculum, standards, methods, and educational materials.  Formulates instructional procedures and maintains documentation.  Prepares training program budget estimates and controls allocation of funds.  Establishes standards for selection of students. Establishes school quotas.  Coordinates programs with other facilities and agencies. Directs operation of educational or correspondence course center. </t>
  </si>
  <si>
    <t>3217</t>
  </si>
  <si>
    <t>3219</t>
  </si>
  <si>
    <t>3290</t>
  </si>
  <si>
    <t>TRAINING PLANNING AND PROGRAM OFFICER (AVIATION, FLIGHT)</t>
  </si>
  <si>
    <t>TRA PLN AVFLGT</t>
  </si>
  <si>
    <t>001318</t>
  </si>
  <si>
    <t>(For definition, see NOBC 3215)</t>
  </si>
  <si>
    <t>3236</t>
  </si>
  <si>
    <t>TRAINING PLANNING AND PROGRAM OFFICER (AVIATION, GROUND)</t>
  </si>
  <si>
    <t>TRA PLN AVGND</t>
  </si>
  <si>
    <t>001320</t>
  </si>
  <si>
    <t>LEADERSHIP/MANAGEMENT TRAINING PROGRAM OFFICER</t>
  </si>
  <si>
    <t>L/M TRA PGM</t>
  </si>
  <si>
    <t>001323</t>
  </si>
  <si>
    <t>Conducts program designed to evaluate leadership practices.  Organizes classes, lectures, demonstrations, and seminars in leadership and management, education and training of primary interest to the Navy.  Counsels command in effective leadership methods and presents naval leadership philosophy of development.  Trains personnel to apply principles and develop skills in such areas as leadership, management and personal characteristics.</t>
  </si>
  <si>
    <t>3230</t>
  </si>
  <si>
    <t>EDUCATIONAL SERVICES OFFICER</t>
  </si>
  <si>
    <t>ESO</t>
  </si>
  <si>
    <t>001325</t>
  </si>
  <si>
    <t>Directs and administers voluntary education program.  Oversees receipt, maintenance and distribution of educational courses, texts and aids.  Informs personnel on vocational and academic educational opportunities.  Encourages participation in promotional activity such as distribution of publicity articles and posters.</t>
  </si>
  <si>
    <t>3283</t>
  </si>
  <si>
    <t>GROUND SCHOOL INSTRUCTOR</t>
  </si>
  <si>
    <t>GRND SCH INST</t>
  </si>
  <si>
    <t>001328</t>
  </si>
  <si>
    <t>Instructs naval personnel in aviation subjects including navigation, meteorology, powerplants, theory of flight, aircraft structures, special weapons, recognition, and communication procedures.  Prepares lectures, outlines and assignment sheets.  Conducts classroom instruction, utilizing link trainer and other training aids.  Constructs and administers examinations.  Certifies students upon completion of each course.  Recommends changes to syllabus to improve performance and conform to latest technical developments.  Ensures adherence to prescribed standards of performance.</t>
  </si>
  <si>
    <t>3242</t>
  </si>
  <si>
    <t>8680</t>
  </si>
  <si>
    <t>5K Educators and Instructors</t>
  </si>
  <si>
    <t>3240</t>
  </si>
  <si>
    <t>OFFICER CANDIDATE COMPANY OFFICER</t>
  </si>
  <si>
    <t>OFF CAND CMPNY</t>
  </si>
  <si>
    <t>001330</t>
  </si>
  <si>
    <t>Provides orientation, guidance and discipline for midshipmen/officer candidates.  Counsels students singly and in groups.  Influences judgment and behavior by precept and example.  Conducts instruction in naval professional subjects.  Serves as advisor to extracurricular groups.  Evaluates and recommends action concerning student's aptitude for naval service.  Supervises and guides the leadership of the student military organization.  Administers punishment assigned.</t>
  </si>
  <si>
    <t>3270</t>
  </si>
  <si>
    <t>INDOCTRINATION TRAINING OFFICER</t>
  </si>
  <si>
    <t>INDOC TRA</t>
  </si>
  <si>
    <t>001333</t>
  </si>
  <si>
    <t>Plans and directs basic training of personnel upon entry into naval service.  Schedules or conducts instruction in orientation subjects such as seamanship, naval administration and customs, recognition, naval occupations, discipline, ordnance, and firefighting.  Commands military training units.  Guides personnel in adjusting to naval service.  Supervises maintenance of training equipment and aids.  Constructs and administers tests, submitting reports on progress of personnel.  Evaluates effectiveness of instruction given, recommending and administering improvements in curriculum.</t>
  </si>
  <si>
    <t>3250</t>
  </si>
  <si>
    <t>3245</t>
  </si>
  <si>
    <t>INSTRUCTOR, GENERAL</t>
  </si>
  <si>
    <t>INST GEN</t>
  </si>
  <si>
    <t>001337</t>
  </si>
  <si>
    <t>Organizes and conducts classes, lectures, demonstrations, and seminars in a general (nontechnical) subject of primary interest to the Navy.  Trains personnel to apply principles and develop skills in such areas as administration, intelligence, leadership, management, operations, supply, tactics, transportation, etc.</t>
  </si>
  <si>
    <t>INSTRUCTOR, TECHNICAL</t>
  </si>
  <si>
    <t>INST TECH</t>
  </si>
  <si>
    <t>001340</t>
  </si>
  <si>
    <t>Organizes and conducts classes, lectures, demonstrations, and seminars in a technical or scientific subject of primary interest to the Navy.  Trains personnel to apply principles and develop skills in such areas as aviation, conventional weapons, electronics, machinery, nuclear power/propulsion, medicine, etc.</t>
  </si>
  <si>
    <t>3251</t>
  </si>
  <si>
    <t>INSTRUCTOR, ACADEMIC</t>
  </si>
  <si>
    <t>INST ACAD</t>
  </si>
  <si>
    <t>001342</t>
  </si>
  <si>
    <t>Develops, coordinates and instructs academic/professional education programs. Evaluates trainees' performance, maintains documentation and provides certification. Recommends improvement in curriculum.</t>
  </si>
  <si>
    <t>INSTRUCTOR, ACADEMIC (SOCIAL SCIENCE)</t>
  </si>
  <si>
    <t>INST SOC SCI</t>
  </si>
  <si>
    <t>001345</t>
  </si>
  <si>
    <t>(For definition, see NOBC 3251)</t>
  </si>
  <si>
    <t>3255</t>
  </si>
  <si>
    <t>INSTRUCTOR, ACADEMIC (PHYSICAL SCIENCE)</t>
  </si>
  <si>
    <t>INST PHYS SCI</t>
  </si>
  <si>
    <t>001347</t>
  </si>
  <si>
    <t>3260</t>
  </si>
  <si>
    <t>INSTRUCTOR, ENGINEERING</t>
  </si>
  <si>
    <t>INST ENG</t>
  </si>
  <si>
    <t>001350</t>
  </si>
  <si>
    <t xml:space="preserve">Instructs or supervises instruction in engineering subjects.  Organizes and conducts classes, lectures, demonstrations and seminars in basic and advanced engineering concepts and theory.  Recommends improvements in curricula.  Prepares, administers and corrects examinations.  Evaluates student progress.  Conducts or directs engineering research. </t>
  </si>
  <si>
    <t>3262</t>
  </si>
  <si>
    <t>INSTRUCTOR TRAINING OFFICER</t>
  </si>
  <si>
    <t>INST TRA</t>
  </si>
  <si>
    <t>001352</t>
  </si>
  <si>
    <t>Plans, directs, or carries out instruction of naval personnel in teaching methods and techniques.  Conducts classes for purpose of training and indoctrinating instructors in presentation of subject matters.  Ensures adherence to described standards of instruction of naval training activities by visiting classes and drills, observing presentations and utilization of training aids.  Prepares periodic ratings of instructors as to teaching proficiency.</t>
  </si>
  <si>
    <t>3265</t>
  </si>
  <si>
    <t>ADVANCED COMMAND AND STAFF SCHOOL INSTRUCTOR</t>
  </si>
  <si>
    <t>ADV C&amp;S INST</t>
  </si>
  <si>
    <t>001355</t>
  </si>
  <si>
    <t>Organizes courses and guides study of senior military and civilian personnel in advanced academic program.  Plans and supervises individual student research and such group activities as committee studies, seminars, field trips and discussion groups.  Evaluates curriculum content, recommending and supervising changes.  Coordinates or conducts instruction in such areas of study as military‑industrial planning and potential, national strategy and international relations, geo‑political area studies and high‑level strategic planning.</t>
  </si>
  <si>
    <t>9086</t>
  </si>
  <si>
    <t>9942</t>
  </si>
  <si>
    <t>INSTRUCTOR, NAVAL SCIENCE</t>
  </si>
  <si>
    <t>INST NAV SCI</t>
  </si>
  <si>
    <t>001357</t>
  </si>
  <si>
    <t>Organizes and conducts classes, lectures, demonstrations and seminars in naval science subjects.   Instructs in such subjects as naval history, orientation, weapons, navigation, naval engineering, machinery, ship stability, naval justice, leadership, operations strategy and tactics, and military government.  Prepares assignment sheets and lesson outlines.  Operates training aids.  Administers and grades examinations.  Certifies course work as acceptable for credit.  Recommends improvement to standard curriculum.  Acts as advisor to student groups.</t>
  </si>
  <si>
    <t>3277</t>
  </si>
  <si>
    <t>3271</t>
  </si>
  <si>
    <t>NUCLEAR WEAPONS INSTRUCTOR</t>
  </si>
  <si>
    <t>NUC WEP INST</t>
  </si>
  <si>
    <t>001360</t>
  </si>
  <si>
    <t>Conducts classes, lectures, demonstrations and seminars in various kinds of nuclear weapons.  Trains personnel to apply principles and develop skills in handling of electrical, electronic, mechanical and other components of nuclear or thermo‑nuclear weapons, utilizing training aids.  Trains in theory, testing, assembly, inspections, safety precautions, and storage.  Prepares lectures, outlines, assignment sheets and reading lists.  Ensures adherence to course of study or curriculum.  Maintains security.  Constructs and administers examinations.  Certifies students upon course completion.</t>
  </si>
  <si>
    <t>9289</t>
  </si>
  <si>
    <t>9296</t>
  </si>
  <si>
    <t>3274</t>
  </si>
  <si>
    <t>PHYSICAL TRAINING OFFICER</t>
  </si>
  <si>
    <t>PHYS TRA</t>
  </si>
  <si>
    <t>001365</t>
  </si>
  <si>
    <t>Plans, directs, or carries out instruction in physical training.  Formulates physical training programs to maintain fitness of naval personnel.  Schedules and supervises athletic contests.  Ensures conformance to compulsory requirements such as swimming instruction, calisthenics, obstacle course and judo.  Supervises selection, procurement and distribution of athletic gear.  Maintains liaison with other services and civilian agencies on sports programs.</t>
  </si>
  <si>
    <t>3535</t>
  </si>
  <si>
    <t>PROFESSOR OF NAVAL SCIENCE</t>
  </si>
  <si>
    <t>PROF NAV SCI</t>
  </si>
  <si>
    <t>001368</t>
  </si>
  <si>
    <t>Directs and supervises naval instruction and drill of Naval Reserve Officer Training Corps students.  Coordinates naval training program with college academic schedule.  Supervises instructors and conducts classes in naval subjects.  Represents the Navy before educational and civic groups.  Advises on naval activities at college and participates in college and campus activities.</t>
  </si>
  <si>
    <t>SCHOOL ADMINISTRATOR</t>
  </si>
  <si>
    <t>SCH ADMIN</t>
  </si>
  <si>
    <t>001370</t>
  </si>
  <si>
    <t>Directs or assists in administration of training program at schools, colleges, universities, or in one or more departments thereof.  Schedules and maintains instruction in accordance with prescribed standards.  Advises instructors regarding teaching methods.  Evaluates progress of students and staff, making adjustments as necessary to achieve desired objectives.  Exercises disciplinary and administrative control.  Coordinates military activities with school schedule.</t>
  </si>
  <si>
    <t>STUDENT</t>
  </si>
  <si>
    <t>STU</t>
  </si>
  <si>
    <t>Participates in full‑time studies in general or special schools (civilian or service) or performs student duties under sponsorship of military commands.  (In officer records, this NOBC identifies current billet only.)</t>
  </si>
  <si>
    <t>001373</t>
  </si>
  <si>
    <t>TRAINING OFFICER</t>
  </si>
  <si>
    <t>TRAINING</t>
  </si>
  <si>
    <t>001375</t>
  </si>
  <si>
    <t>Administers military and/or civilian personnel training program for naval activity.  Adjusts instruction program to conform to training syllabus and manuals. Develops training curriculum.  Confers with officers in charge of schools and with instructors to determine causes of failures.  Directs training aids officer to supply equipment to improve instruction.  Directs voluntary education program.</t>
  </si>
  <si>
    <t>3292</t>
  </si>
  <si>
    <t>AFLOAT TRAINING OFFICER</t>
  </si>
  <si>
    <t>AFLOAT TRNG</t>
  </si>
  <si>
    <t>001378</t>
  </si>
  <si>
    <t>Coordinates a comprehensive shipboard/squadron training program and de-conflicts training requirements during Planning Board for Training.  Trains and supervises all department/division training coordinators.  Develops and maintains Required Schools Master List.  Actively liaisons with off-ship training providers, in particular, the AFLOATRAGRU Training Liaison Officer.  Coordinates training orders, student clearances and training TADTAR budget.  Reports ship/squadron training status using the Status of Resources and Training System (SORTS).</t>
  </si>
  <si>
    <t>TRAINING PUBLICATIONS AND CURRICULUM OFFICER</t>
  </si>
  <si>
    <t>TRA PUB&amp;CUR</t>
  </si>
  <si>
    <t>001380</t>
  </si>
  <si>
    <t>Prepares or supervises preparation of naval training publications.  Assembles basic data and technical material required.  Prepares manuscripts, manuals, correspondence courses, curricula descriptions, and directives.  Schedules, edits or evaluates material prepared.  Plans and supervises layouts and illustrations.  Obtains required clearances from systems commands and authorities concerned.  Conducts training programs for researchers, writers, editors, and clerical staff.</t>
  </si>
  <si>
    <t>3300‑3399</t>
  </si>
  <si>
    <t>HUMAN RESOURCE MANAGEMENT GROUP</t>
  </si>
  <si>
    <t>Classifications in this group identify primary duties associated with Human Resource Management Programs, including such areas as leadership and management, equal opportunity and race relations, drug and alcohol abuse control, and overseas diplomacy.</t>
  </si>
  <si>
    <t>3320</t>
  </si>
  <si>
    <t>HUMAN RESOURCE MANAGEMENT OFFICER</t>
  </si>
  <si>
    <t>HRM</t>
  </si>
  <si>
    <t>001383</t>
  </si>
  <si>
    <t>Provides staff assistance to commanding officers and commanders in the coordination of people programs that are included in the Human Resource Management Program such as:  drug and alcohol abuse and control, equal opportunity, overseas duty support, family support, recreation and physical fitness.</t>
  </si>
  <si>
    <t>5M Community Activities Officer</t>
  </si>
  <si>
    <t>3330</t>
  </si>
  <si>
    <t>EQUAL OPPORTUNITY PROGRAM OFFICER</t>
  </si>
  <si>
    <t>EO PGM</t>
  </si>
  <si>
    <t>001385</t>
  </si>
  <si>
    <t>Manages major command/staff level opportunity programs.  Develops and implements equal opportunity policies and programs.   Supervises Equal Opportunity Program Specialists.  Provides briefings on EO/HRM matters.  Coordinates equal opportunity training.  Monitors equal opportunity climate and conducts inspections of equal opportunity programs in subordinate units.  Conducts public/community relations work.  Monitors and assists in investigations of discrimination complaints and racial incidents.  Participates in equal opportunity conferences, meetings and seminars.  Provides initiatives to proactively combat discrimination.</t>
  </si>
  <si>
    <t>33220</t>
  </si>
  <si>
    <t>3400‑3499</t>
  </si>
  <si>
    <t>PERFORMANCE GROUP</t>
  </si>
  <si>
    <t>Classifications in this group identify primary duties associated with planning or administering policies and procedures for performance, promotion, and discipline of naval personnel.</t>
  </si>
  <si>
    <t>BRIG OFFICER</t>
  </si>
  <si>
    <t>BRIG</t>
  </si>
  <si>
    <t>001392</t>
  </si>
  <si>
    <t>Operates Navy brig in accordance with the Corrections Manual and other governing regulations and instructions.  Makes staffing assignments.  Initiates security and corrections programs.  Establishes system of incentives and privileges.  Imposes punitive and administrative disciplinary measures.  Responsible for the security and safety of prisoners and overall operation of the brig.  Supervises the receipt, custody and release of prisoners.  Directs indoctrination, motivation and restoration programs.</t>
  </si>
  <si>
    <t>3415</t>
  </si>
  <si>
    <t>DISCIPLINE ADMINISTRATION AND REVIEW OFFICER</t>
  </si>
  <si>
    <t>DISC ADMIN&amp;REV</t>
  </si>
  <si>
    <t>001395</t>
  </si>
  <si>
    <t>Advises and assists in administration of naval disciplinary policy.  Issues instructions on administering justice.  Prepares letters regarding indebtedness, censure, reprimand, admonition and caution.  Initiates personnel investigations and disciplinary actions.  Determines nature of disciplinary discharge.  Reviews derogatory performance reports, advising on assignment of personnel.  Assists shore patrol authorities in establishing operating procedures.  Prepares recommendations on disciplinary matters to Chief of Naval Personnel.  Advises on confinement and corrective services for naval personnel.</t>
  </si>
  <si>
    <t>3420</t>
  </si>
  <si>
    <t>3421</t>
  </si>
  <si>
    <t>PERSONNEL PERFORMANCE OFFICER (GENERAL)</t>
  </si>
  <si>
    <t>PERS PERF GEN</t>
  </si>
  <si>
    <t>001397</t>
  </si>
  <si>
    <t>Recommends policies and reviews administration of promotion, awards, discipline and discharge of naval personnel.  Develops standards for reporting performance.  Establishes system for effecting promotions.  Screens promotion candidates for consideration by examining boards.  Prepares qualification instructions for advancement.  Develops and interprets discharge policy.  Reviews administration of regulations on change of status, recall, retirement and medical survey.  Determines service requirements for awards of decorations, medals and ribbons.  Serves on courts‑martial, review, inquiry and physical evaluation boards.</t>
  </si>
  <si>
    <t>PERSONNEL PERFORMANCE OFFICER (OFFICER)</t>
  </si>
  <si>
    <t>PERS PERF OFF</t>
  </si>
  <si>
    <t>001400</t>
  </si>
  <si>
    <t>(For definition, see NOBC 3420)</t>
  </si>
  <si>
    <t>3500‑3599</t>
  </si>
  <si>
    <t>WELFARE GROUP</t>
  </si>
  <si>
    <t>Classifications in this group identify primary duties associated with counseling on personal matters, services to dependents, and supplying leisure‑time recreational activities to naval personnel.</t>
  </si>
  <si>
    <t>3520</t>
  </si>
  <si>
    <t>MUSIC DIRECTOR</t>
  </si>
  <si>
    <t>MUSIC DIR</t>
  </si>
  <si>
    <t>001405</t>
  </si>
  <si>
    <t>Plans and directs Navy music and band activities.  Develops musical programs, including composing, arranging and scoring of music.  Conducts band rehearsals and performances and prepares schedules of activities.  Procures instruments and musical supplies and inspects instruments and other band equipment.  Organizes orchestras from band personnel for dances and other social functions.  Instructs band personnel to improve musical proficiency. Drills band as military unit for parades and other military ceremonies.</t>
  </si>
  <si>
    <t>7N Morale and Welfare</t>
  </si>
  <si>
    <t>FAMILY SERVICES CENTER DIRECTOR</t>
  </si>
  <si>
    <t>FAM SVC CENDIR</t>
  </si>
  <si>
    <t>001407</t>
  </si>
  <si>
    <t>Administers personal services and/or personal affairs program.  Directs activities of a personal services center.  Provides information and assistance to personnel and dependents, especially to new arrivals and persons with special problems.  Applies laws, regulations and directives regarding dependency of military personnel.  Promotes participation in Government insurance and bond sales programs. Administers voting program.  At Navy Department level, prepares directives and initiates and monitors programs in the implementation of legislation on benefits and services.</t>
  </si>
  <si>
    <t>SPECIAL SERVICES OFFICER</t>
  </si>
  <si>
    <t>SP SVC</t>
  </si>
  <si>
    <t>001410</t>
  </si>
  <si>
    <t>Plans and directs program for supplying leisure‑time and recreational activities for naval personnel.  Directs operation of clubs, open messes, recreational buildings and libraries.  Accounts for expenditure of funds.  Arranges publicity and directs social and recreational events such as plays, concerts and tournaments.  Supervises issue of newspapers and receipt custody and issue of recreation gear and films.  Directs booking of artists on long‑ and short‑term contracts.</t>
  </si>
  <si>
    <t>3700‑3799</t>
  </si>
  <si>
    <t>CHAPLAIN GROUP</t>
  </si>
  <si>
    <t>Classifications in this group identify primary duties associated with providing religious services, spiritual counsel, and moral guidance for naval personnel and their dependents.</t>
  </si>
  <si>
    <t>3701</t>
  </si>
  <si>
    <t>CHAPLAIN SELECTEE</t>
  </si>
  <si>
    <t>CHAPLAIN SEL</t>
  </si>
  <si>
    <t>003771</t>
  </si>
  <si>
    <t>Commissioned Naval Officers assigned this NOBC are under instruction working towards their qualification as Professional Naval Chaplains.  NOBC 3701 officers are not permitted to function as Professional Naval Chaplains.  A Professional Naval Chaplain is outlined in the MILPERSMAN.</t>
  </si>
  <si>
    <t>3710</t>
  </si>
  <si>
    <t>3720</t>
  </si>
  <si>
    <t>3725</t>
  </si>
  <si>
    <t>3730</t>
  </si>
  <si>
    <t>3740</t>
  </si>
  <si>
    <t>3750</t>
  </si>
  <si>
    <t>3760</t>
  </si>
  <si>
    <t>5G Chaplains</t>
  </si>
  <si>
    <t>w1-o11</t>
  </si>
  <si>
    <t>NOTE_2</t>
  </si>
  <si>
    <t>NOTE_3</t>
  </si>
  <si>
    <t>NOTE_4</t>
  </si>
  <si>
    <t>Direct accession (Active component) chaplain who is endorsed as a religious ministry professional by a religious organization currently under a program of instruction for the qualification of Professional Naval Chaplain.</t>
  </si>
  <si>
    <t>Direct accession (Reserve component) chaplain who is endorsed as a religious ministry professional by a religious organization and has not completed the qualifications for Professional Naval Chaplain.</t>
  </si>
  <si>
    <t>Naval Officers with NOBC 3701 are not deployable or eligible for mobilization.</t>
  </si>
  <si>
    <r>
      <t xml:space="preserve">E-Learning.  Non-Prior Service Accession Program (CNRFC-NPSAP-2.0). </t>
    </r>
    <r>
      <rPr>
        <sz val="10"/>
        <color rgb="FF000000"/>
        <rFont val="Times New Roman"/>
        <family val="1"/>
      </rPr>
      <t>This course provides online instruction in numerous aspects of the Navy's Non-Prior Service Accession Program and is comprised of twenty separate lessons on various subjects, each containing its own progress check.  (Familiarization course in preparation of attending Chaplain Basic Course.)</t>
    </r>
  </si>
  <si>
    <t>CHAPLAIN</t>
  </si>
  <si>
    <t>001412</t>
  </si>
  <si>
    <t>Advises commander/commanding officer on ethical and religious matters within the command.  Develops the spiritually fit sea warrior through the administration of the command religious program by: conducting divine services, administering sacraments/ordinances, performing rites/ceremonies in the manner and form of the Chaplain’s own faith, conducting pastoral visitations, providing advisement and instruction pertaining to spiritual fitness for personnel and other faiths.  Serves as staff chaplain at the unit level under the direct supervision of a supervisory chaplain (NOBC 3730).</t>
  </si>
  <si>
    <t>O2-O5</t>
  </si>
  <si>
    <t>TACTICAL CHAPLAIN</t>
  </si>
  <si>
    <t>TAC CHAPLAIN</t>
  </si>
  <si>
    <t>003772</t>
  </si>
  <si>
    <t>Serves as a staff, lead, Command Chaplain in a non-supervisory position of administration and supervision of chaplains and/or civilians.  Includes NOBC 3710 definition.</t>
  </si>
  <si>
    <t>O2-O4</t>
  </si>
  <si>
    <t>CHAPLAIN SPECIALIST</t>
  </si>
  <si>
    <t>CHAPLAIN SPEC</t>
  </si>
  <si>
    <t>003773</t>
  </si>
  <si>
    <t>This billet NOBC can be filled by a non-uniformed civilian or uniformed personnel who serves as a specialist in religious ministry meeting specific identified requirements.  Supervision of personnel in this NOBC is limited to only those personnel who are directly involved with the Specialist Chaplain in the capacity of a student, i.e. Clinical Pastoral Education.</t>
  </si>
  <si>
    <t>O4-O5</t>
  </si>
  <si>
    <t>SUPERVISORY CHAPLAIN</t>
  </si>
  <si>
    <t>SUPV CHAPLAIN</t>
  </si>
  <si>
    <t>001415</t>
  </si>
  <si>
    <t>Serves as senior chaplain and department head/principal staff officer at a staff or unit level.  Supervises assigned chaplains, enlisted and /or civilian personnel and executes functions outlined in NOBC 3701.  Advises respective force chaplain of manpower and religious facility requirements.  Coordinates religious ministry activities:  professional development, manpower, personnel, ecclesiastical relations and ministry.  Includes NOBCs 3710 and 3720 definitions.</t>
  </si>
  <si>
    <t>GROUP CHAPLAIN</t>
  </si>
  <si>
    <t>003774</t>
  </si>
  <si>
    <t>Serves as senior chaplain/principal staff officer responsible for facilitating religious ministries and chaplain activities at a force or equivalent level.  Provides professional supervision of personnel assigned to subordinate activities.  Advises respective claimant chaplain of manpower, personnel, professional development and religious facility requirements.  Directs the force commander’s command religious program.  Includes NOBCs 3710, 3720, and 3730 definitions.</t>
  </si>
  <si>
    <t>O4-O6</t>
  </si>
  <si>
    <t>3745</t>
  </si>
  <si>
    <t>FORCE CHAPLAIN</t>
  </si>
  <si>
    <t>001420</t>
  </si>
  <si>
    <t>Serves as senior chaplain/principal staff officer responsible for facilitating religious ministries and chaplain activities at a force or equivalent level.  Provides professional supervision of personnel assigned to subordinate activities.  Advises respective claimant chaplain of manpower, personnel, professional development and religious facility requirements.  Directs the force commander's command religious program.</t>
  </si>
  <si>
    <t>O2-O11</t>
  </si>
  <si>
    <t>CLAIMANT CHAPLAIN</t>
  </si>
  <si>
    <t>CLM CHAPLAIN</t>
  </si>
  <si>
    <t>001423</t>
  </si>
  <si>
    <t>Serves as senior chaplain assigned to the staff of a major manpower claimant.  Advises major manpower claimant and Chief of Chaplains on all matters relating to religion and religious ministries within the respective claimancy.  Directs the claimant’s command religious program.  Includes NOBCs 3710, 3720, 3730, and 3740 definitions.</t>
  </si>
  <si>
    <t>STRATEGIC/JOINT CHAPLAIN</t>
  </si>
  <si>
    <t>STRJNT CHAP</t>
  </si>
  <si>
    <t>003775</t>
  </si>
  <si>
    <t>Serves as senior chaplain/principal staff officer responsible for facilitating religious ministries and chaplain activities at a joint or combatant commander equivalent level.  Provides professional supervision of personnel assigned to subordinate activities.  Advises respective services Chief of Chaplains of manpower, personnel, professional development and religious facility requirements.  Directs the combatant commander’s command religious program. Includes NOBCs 3710, 3720, 3730, and 3740 definitions.</t>
  </si>
  <si>
    <t>O6-O6</t>
  </si>
  <si>
    <t>3900‑3999</t>
  </si>
  <si>
    <t>GENERAL GROUP (PERSONNEL FIELD)</t>
  </si>
  <si>
    <t>Classifications in this group identify primary duties associated with overall planning, direction, and control of naval and civilian personnel and with personnel and training duties not specifically identified in another group.</t>
  </si>
  <si>
    <t>3910</t>
  </si>
  <si>
    <t>TRANSIENT PERSONNEL UNIT OFFICER</t>
  </si>
  <si>
    <t>TPU</t>
  </si>
  <si>
    <t>001425</t>
  </si>
  <si>
    <t>Directs the processing of transient personnel and the administration of personnel assigned to Transient Personnel Units.  Supervises billeting of transient personnel.  Administers disciplinary action and processing.  Exercises military control/security over personnel in barracks.  Maintains watch bills/duty lists and issues work assignments.  Conducts transient personnel orientation.</t>
  </si>
  <si>
    <t>3925</t>
  </si>
  <si>
    <t>MILITARY MANPOWER REQUIREMENTS CONTROL OFFICER</t>
  </si>
  <si>
    <t>MILMPWR RQMCTL</t>
  </si>
  <si>
    <t>001428</t>
  </si>
  <si>
    <t>Maintains officer and enlisted manpower authorizations for Manpower Allocation Requirements Plan (MARP) activity accounts.  Records quality and distribution of funded requirements and organizational manning.  Analyzes manpower authorizations, determining qualitative and quantitative accuracy and ensuring balance with total allocations authorized.  Reviews program change requests and manpower survey reports for impact on activities.  Applies manning guides and directives to approved manpower totals for each activity.  Informs superiors concerning allocations.  Originates correspondence and messages pertaining to manpower authorization matters.</t>
  </si>
  <si>
    <t>3943</t>
  </si>
  <si>
    <t>3950</t>
  </si>
  <si>
    <t>MANPOWER PLANNING OFFICER</t>
  </si>
  <si>
    <t>MPWR PLN</t>
  </si>
  <si>
    <t>001430</t>
  </si>
  <si>
    <t>Directs preparation of plans and procedures pertaining to Navy manpower requirements.  Coordinates and reviews adjustments of manpower end‑strengths.  Ensures observance of authorized manpower ceiling.  Assists in the determination of minimum quantitative and qualitative manpower requirements.  Maintains liaison with commands, bureaus, offices, or activities engaged in programs or projects having manpower implications.  Develops staffing criteria, guides and manning documents.</t>
  </si>
  <si>
    <t>PERSONNEL RESEARCH OFFICER</t>
  </si>
  <si>
    <t>PERS RSCH</t>
  </si>
  <si>
    <t>001433</t>
  </si>
  <si>
    <t>Performs or directs research in utilization of naval personnel.  Conducts studies on qualification standards and billet requirements.  Obtains, analyzes and evaluates information.  Develops and maintains organizational structures, requirements and command management practices.  Develops coding and classification structures.  Prepares billet descriptions, reports and manuals for publication.  Reports on relationship of naval billets with those of other armed services and civilian agencies.  Maintains information on current personnel research practices.</t>
  </si>
  <si>
    <t>PERSONNEL/MANPOWER MANAGEMENT OFFICER</t>
  </si>
  <si>
    <t>PERS/MPWR MGT</t>
  </si>
  <si>
    <t>001435</t>
  </si>
  <si>
    <t>Conducts or directs personnel administration and/or manpower management of a naval activity.  Reviews and evaluates the activity's Manpower Authorization, ensuring that manpower requirements are accurately stated and identified by current classification codes.  As directed, prepares change requests.  Supervises interview and assignment of personnel.  Directs preparation of personnel rosters and strength reports.  Effects personnel transfers and changes in assignment and initiates requests for replacements.  Provides for discharges and reenlistments.  Supervises maintenance of service records.  Reconciles promotion actions with authorization.</t>
  </si>
  <si>
    <t>PERSONNEL PLANNING OFFICER</t>
  </si>
  <si>
    <t>PERS PLN</t>
  </si>
  <si>
    <t>Participates in formulating plans for utilization of naval personnel.  Initiates and develops plans to coordinate and control procurement, education and training, career motivation, promotion and release of all naval personnel.  Monitors implementation of plans.  Provides for distribution and support of augmenting forces during partial and full mobilization.  Reviews proposed legislation affecting naval personnel and coordinates implementation of enacted legislation.  Maintains liaison with other Department of Defense agencies in development of joint personnel plans.</t>
  </si>
  <si>
    <t>001438</t>
  </si>
  <si>
    <t>3981</t>
  </si>
  <si>
    <t>3980</t>
  </si>
  <si>
    <t>PERSONNEL PLANS AND POLICY CHIEF</t>
  </si>
  <si>
    <t>PERS P&amp;P CHIEF</t>
  </si>
  <si>
    <t>001440</t>
  </si>
  <si>
    <t>Exercises overall and coordinating direction in formulation of policies, plans and procedures governing administration of offices of the Navy Department and assigned activities or other offices within the Department of Defense or international activities concerned with personnel functions such as procurement, education, training, discipline, promotion, distribution and separation of military and civilian personnel.  Or immediately assists, as deputy chief, assistant chief, or special assistant, in such direction.</t>
  </si>
  <si>
    <t>PERSONNEL PLANS AND POLICY DIRECTOR</t>
  </si>
  <si>
    <t>PERS P&amp;P DIR</t>
  </si>
  <si>
    <t>001443</t>
  </si>
  <si>
    <t>Exercises planning and/or policy direction and control over particular phases of officer and enlisted personnel administration such as research, promotion, distribution, recruiting, training, retention and career motivation.  Or immediately assists, as assistant director or special assistant, in such direction and control.</t>
  </si>
  <si>
    <t>STAFF PERSONNEL OFFICER</t>
  </si>
  <si>
    <t>STF PERS</t>
  </si>
  <si>
    <t>001447</t>
  </si>
  <si>
    <t>Assists district commandant or fleet commander by directing naval and civilian personnel activities of command.  Develops, evaluates and implements policies and plans relating to personnel activities.  Directs preparation of command endorsements on personnel proposals.  Coordinates work of distribution, discipline, training, welfare and other personnel divisions.  Serves as Bureau of Naval Personnel representative in command.  Inspects personnel activities to ensure compliance with policies.  Organizes and participates in staff conferences on personnel matters.</t>
  </si>
  <si>
    <t>4000-4999</t>
  </si>
  <si>
    <t>FACILITIES ENGINEERING FIELD</t>
  </si>
  <si>
    <t>This field includes classifications which identify primary duties involving shore facilities management which encompasses: (1) Research, planning, design, construction and maintenance of: (a)  structural facilities and the electrical and mechanical appurtenances thereof; (b)  automotive and construction equipment; and (c)  advanced bases. (2) Acquisition, management and disposal of real estate and real property. (3) The Naval Construction Forces System and (4) Petroleum and Oil Shale Reserves.</t>
  </si>
  <si>
    <t>4200‑4299</t>
  </si>
  <si>
    <t>SHORE FACILITIES ENGINEERING GROUP</t>
  </si>
  <si>
    <t>Classifications in this group identify primary duties involving shore facilities research, planning, design, construction, and maintenance; facilities related staff functions; and matters pertaining to the Petroleum and Oil Shale Reserves. Excluded from this group are classifications pertaining to nuclear shore system facilities which are contained in the 4700‑4799 group.</t>
  </si>
  <si>
    <t>4205</t>
  </si>
  <si>
    <t>FACILITIES ENGINEERING OFFICER</t>
  </si>
  <si>
    <t>FAC ENG</t>
  </si>
  <si>
    <t>001450</t>
  </si>
  <si>
    <t>Directs or assists in the formulation and execution of facilities engineering programs at headquarters or field division level.  Coordinates or participates in planning, research, design, construction and maintenance of facilities.  Directs programs concerned with utilities procurement, and control of automotive, construction and weight handling equipment.  Plans and coordinates acquisition, management and disposal of real estate and housing.  Develops administrative and training policies for employment and support of the construction forces.</t>
  </si>
  <si>
    <t>4210</t>
  </si>
  <si>
    <t>4215</t>
  </si>
  <si>
    <t>4A Construction and Utilities</t>
  </si>
  <si>
    <t>STAFF FACILITIES ENGINEER</t>
  </si>
  <si>
    <t>STF FAC ENG</t>
  </si>
  <si>
    <t>001452</t>
  </si>
  <si>
    <t>Advises and assists commander on Civil Engineer Corps matters.  Provides civil engineering advice and recommendations on matters pertaining to naval facilities, public works and public utilities.  Develops and disseminates facilities engineering doctrine.  Conducts advance base development and facilities planning.  Formulates and reviews military construction programs.  Determines facilities requirements.  Prepares facilities operation and maintenance budgets.  Provides liaison between command and the appropriate Naval Facilities Engineering Command Field Division.</t>
  </si>
  <si>
    <t>4230</t>
  </si>
  <si>
    <t>FACILITIES PLANNING AND PROGRAMMING OFFICER</t>
  </si>
  <si>
    <t>FACPLN &amp; PGM</t>
  </si>
  <si>
    <t>001455</t>
  </si>
  <si>
    <t>Directs or assists in the formulation of shore facilities plans and programs and in the development and review of military construction projects.  Coordinates and plans the development and support of military construction programs.  Maintains technical liaison with systems commands and fleet commands on facilities logistic problems.</t>
  </si>
  <si>
    <t>4220</t>
  </si>
  <si>
    <t>FACILITIES DESIGN OFFICER</t>
  </si>
  <si>
    <t>FAC DSGN</t>
  </si>
  <si>
    <t>001457</t>
  </si>
  <si>
    <t>Directs or assists in the architectural and engineering design of new construction, alterations and repair of shore facilities.  Prepares plans, specifications and contract documents.  Negotiates with architect-engineer firms.  Reviews designs and participates in special engineering investigations and projects.</t>
  </si>
  <si>
    <t>4225</t>
  </si>
  <si>
    <t>FACILITIES ENGINEERING AND ACQUISITION</t>
  </si>
  <si>
    <t>FAC ENG ACQ</t>
  </si>
  <si>
    <t>001460</t>
  </si>
  <si>
    <t>Warrant eligible officer who directs the acquisition planning, design, award, contract administration, and close-out of construction and service contracts for shore facilities. Coordinates and aligns each phase of facilities contracts to ensure timely award and completion of required work or service.  Overall responsibilities for government and contractor compliance to include: competitive bid and contract award, contract performance, contract modification, provisions of contract services, and compliance with labor regulations.</t>
  </si>
  <si>
    <t>4275</t>
  </si>
  <si>
    <t>FACILITIES CONSTRUCTION/FACILITIES SERVICES OFFICER</t>
  </si>
  <si>
    <t>FAC CONST/SVC</t>
  </si>
  <si>
    <t>001462</t>
  </si>
  <si>
    <t>Directs the design, construction, alteration, maintenance, repair of, and base operating services for shore facilities.  Supervises preparation of plans and specifications.  Administers competitive bid and contract award; supervises contract performance.  Approves design, contract modification during construction, and provision of contract services.  Ensures compliance with labor regulations.  Recommends acceptance of completed facilities or services.</t>
  </si>
  <si>
    <t>4250</t>
  </si>
  <si>
    <t>PUBLIC WORKS OFFICER</t>
  </si>
  <si>
    <t>PWO</t>
  </si>
  <si>
    <t>001467</t>
  </si>
  <si>
    <t>Warrant eligible officer who directs and administers formulation, obligation, and execution of the installation’s facility programs through the facility life-cycle. Facilities include structures, infrastructure, utilities, environmental, real estate, housing, and base support equipment; automotive, construction, and weight handling equipment.  Directs facility programs to include design, procurement, operational support, maintenance, refurbishment, and disposal. Provides transportation services. Conducts inspections of facilities and projects for conformance to safety, maintenance and other naval regulations.</t>
  </si>
  <si>
    <t>4255</t>
  </si>
  <si>
    <t>PUBLIC WORKS PRODUCTION OFFICER</t>
  </si>
  <si>
    <t>PW PROD</t>
  </si>
  <si>
    <t>001470</t>
  </si>
  <si>
    <t>Directs planning and scheduling of in-house repair of installation’s buildings, utilities, grounds, roads, waterfront structures, and other facilities. Determines need for routine and emergency repair, maintenance, or modification of sewage systems, railroad tracks, piers, tanks, shipbuilding ways, docking facilities and construction equipment. Directs execution of authorized projects. Ensures timely and satisfactory completion of assigned projects.  Manages transportation pool vehicles, construction equipment, and weight handling equipment.</t>
  </si>
  <si>
    <t>4260</t>
  </si>
  <si>
    <t>4265</t>
  </si>
  <si>
    <t>4270</t>
  </si>
  <si>
    <t>ASSISTANT PUBLIC WORKS OFFICER</t>
  </si>
  <si>
    <t>APWO</t>
  </si>
  <si>
    <t>001475</t>
  </si>
  <si>
    <t>Coordinates the construction, maintenance, transportation, utilities functions, and allocating resources in accordance with supported commander’s priorities. Primary liaison between public works and supported commander with regard to public works matters.</t>
  </si>
  <si>
    <t>PUBLIC WORKS TRANSPORTATION OFFICER</t>
  </si>
  <si>
    <t>PW TRANS</t>
  </si>
  <si>
    <t>001478</t>
  </si>
  <si>
    <t>Directs transportation operations and maintenance of naval shore activity.  Develops policies and procedures pertaining to the use and operation of railroad, automotive, construction, mobile firefighting and other assigned equipment.  Supervises the operation of transportation shops and garages and the maintenance, overhaul and repair of transportation equipment.</t>
  </si>
  <si>
    <t>PUBLIC WORKS UTILITIES OFFICER</t>
  </si>
  <si>
    <t>PW UTIL</t>
  </si>
  <si>
    <t>001480</t>
  </si>
  <si>
    <t>Directs operation, maintenance and repair of public utilities at naval shore activity.  Ensures efficient operation of central plant, electric and hydraulic substations and distribution systems for steam, electricity, compressed air, water and gas.  Establishes policies and procedures regarding personnel, inspections and equipment operation and maintenance.  Directs or conducts special studies to increase efficiency of power production and use.</t>
  </si>
  <si>
    <t>PUBLIC WORKS FACILITIES MANAGEMENT</t>
  </si>
  <si>
    <t>PW FMD</t>
  </si>
  <si>
    <t>001483</t>
  </si>
  <si>
    <t>Directs the facilities planning, design and maintenance control programs.  Translates command policy guidance on funds and facilities into plans for accomplishment by shop forces or contract.  Inspects public works and public utilities as to maintenance needs.  Prepares manpower and material estimates for job orders.  Directs preparation of contract drawings and specifications.</t>
  </si>
  <si>
    <t>4280</t>
  </si>
  <si>
    <t>NAVY CONTINGENCY ENGINEER</t>
  </si>
  <si>
    <t>CONTING ENG</t>
  </si>
  <si>
    <t>003801</t>
  </si>
  <si>
    <t xml:space="preserve">Advises and assists commander on contingency engineering matters. Provides engineering expertise for U.S. military forces or military assistance to foreign Governments. Conducts advance staging area facilities planning. Participates in the deliberate and crisis action planning processes, planning engineer force requirements, infrastructure needs and other engineer related matters. Plans and coordinates engineer missions to support operational Commander’s requirements. Recommends allocation of resources to fulfill assigned engineer mission tasking. </t>
  </si>
  <si>
    <t>W1-O10</t>
  </si>
  <si>
    <t>4300‑4399</t>
  </si>
  <si>
    <t>NAVAL CONSTRUCTION FORCES GROUP</t>
  </si>
  <si>
    <t>Classifications in this group identify primary duties involving the administration and operation of the naval construction forces system which is primarily concerned with the construction and maintenance of shore and waterfront facilities (fixed and movable) at advanced bases.</t>
  </si>
  <si>
    <t>4305</t>
  </si>
  <si>
    <t>COMMANDING OFFICER, NAVAL CONSTRUCTION FORCES</t>
  </si>
  <si>
    <t>CO CONST FOR</t>
  </si>
  <si>
    <t>001485</t>
  </si>
  <si>
    <t>Commands an organization of the Naval Construction Forces in accordance with law, regulations and customs of the service.  Develops or supervises development of organizational plan for accomplishment of assigned mission.  Directs and coordinates the execution of all phases of the assigned construction plan.  Takes appropriate action to attain and maintain the prescribed state of unit readiness.  Provides for effective administration, discipline, training and welfare of the personnel of the command.</t>
  </si>
  <si>
    <t>4310</t>
  </si>
  <si>
    <t>4315</t>
  </si>
  <si>
    <t>EXECUTIVE OFFICER, NAVAL CONSTRUCTION FORCES</t>
  </si>
  <si>
    <t>XO CONST FOR</t>
  </si>
  <si>
    <t>001488</t>
  </si>
  <si>
    <t>Assists the commanding officer in establishing and maintaining the military and professional efficiency of a unit of the Naval Construction Forces such as brigade, regiment, or battalion.  Enforces policies and procedures established by commanding officer or higher headquarters.  Supervises administrative matters.  Supervises execution of assigned construction plan and apprises commanding officer of status of projects and of problems encountered.</t>
  </si>
  <si>
    <t>OPERATIONS OFFICER, NAVAL CONSTRUCTION FORCES</t>
  </si>
  <si>
    <t>OPS CONST FOR</t>
  </si>
  <si>
    <t>001490</t>
  </si>
  <si>
    <t>Plans and directs the operations of a unit of the Naval Construction Forces such as a brigade, regiment, or battalion.  Plans and coordinates execution of assigned construction plan.  Determines personnel and materials requirements.  Develops construction schedule.  Provides engineering and testing services and inspects work in progress.  Plans and supervises training programs.</t>
  </si>
  <si>
    <t>4330</t>
  </si>
  <si>
    <t>COMPANY OFFICER, NAVAL CONSTRUCTION FORCES</t>
  </si>
  <si>
    <t>CMPNY OFF NCF</t>
  </si>
  <si>
    <t>001493</t>
  </si>
  <si>
    <t>Commands or serves in a company within the Naval Construction Forces.  Supervises execution of assigned construction projects.  Ensures required state of readiness of unit personnel, equipment and material.  Directs or supervises the administration, discipline, training and welfare of the unit personnel.</t>
  </si>
  <si>
    <t>4340</t>
  </si>
  <si>
    <t>OFFICER IN CHARGE, NAVAL CONSTRUCTION BATTALION UNIT</t>
  </si>
  <si>
    <t>OIC CBU</t>
  </si>
  <si>
    <t>001495</t>
  </si>
  <si>
    <t>Directs and coordinates the operations of a Naval Construction Battalion Unit. Initiates and implements action required to carry out assigned mission.  Ensures required state of readiness of unit.  Directs or supervises the administration, discipline, safety, training and welfare of unit personnel and promotes morale.  Supervises preparation of, or reviews, construction plans, specifications and schedules.  Provides civil engineering advice and recommendations on engineering design of new construction, alterations and repair of shore facilities.</t>
  </si>
  <si>
    <t>OFFICER IN CHARGE/ASSISTANCE OFFICER IN CHARGE, COMBAT SERVICE SUPPORT TEAM</t>
  </si>
  <si>
    <t>OIC/AOIC CSST</t>
  </si>
  <si>
    <t>001498</t>
  </si>
  <si>
    <t>Plans, directs, and coordinates the operations of a Naval Special Warfare Combat Service Support Team, or closely related Special Mission Unit (SMU), engaged in continuous direct support of Special Operations Force (SOF) missions.  Serves as primary liaison between Naval Special Warfare and the Naval Construction Forces and coordinates external augmentation support as required for joint operations.  Determines personnel, material, transportation, forward logistics, and contingency engineering requirements necessary to sustain Naval Special Warfare operations.  Member of the Acquisition Work Force.  Directs and supervises the administration, training and safety of team and unit personnel.</t>
  </si>
  <si>
    <t>4N Engineering and Maintenance Officers</t>
  </si>
  <si>
    <t>4350</t>
  </si>
  <si>
    <t>5000‑5999</t>
  </si>
  <si>
    <t>ELECTRONICS ENGINEERING FIELD</t>
  </si>
  <si>
    <t>This field includes classifications which identify primary duties involving research, design and development, installation, utilization and maintenance of electronic equipment, systems and training devices.</t>
  </si>
  <si>
    <t>5700‑5799</t>
  </si>
  <si>
    <t>TRAINING DEVICES GROUP</t>
  </si>
  <si>
    <t>Classifications in this group identify primary duties involving planning, design and development, installation, utilization, and maintenance of training devices.</t>
  </si>
  <si>
    <t>5761</t>
  </si>
  <si>
    <t>TRAINING DEVICE PROGRAM COORDINATOR</t>
  </si>
  <si>
    <t>TRADEV PC</t>
  </si>
  <si>
    <t>001502</t>
  </si>
  <si>
    <t>Coordinates and controls training device programs and/or major individual projects through research, design, development, production, evaluation, installation and logistic support.  Directs initiation and execution of research and development programs required by Navy operational and training programs.  Assures satisfactory and timely completion of work.  Advises on training device programs' technical policies.  Conducts liaison with training agencies and field user activities relative to training device programs.</t>
  </si>
  <si>
    <t>4B Electrical/Electronic</t>
  </si>
  <si>
    <t>5900‑5999</t>
  </si>
  <si>
    <t>GENERAL GROUP (ELECTRONICS ENGINEERING FIELD)</t>
  </si>
  <si>
    <t>Classifications in this group identify primary duties involving planning, research, design and development, installation, maintenance, and repair of electronic equipment and systems.</t>
  </si>
  <si>
    <t>ELECTRONICS ENGINEERING OFFICER</t>
  </si>
  <si>
    <t>ELX ENG</t>
  </si>
  <si>
    <t>001505</t>
  </si>
  <si>
    <t>Directs electronics office of naval shore activity.  Provides technical and engineering assistance to all elements of the activity in solution of electronic engineering problems.  Directs design, installation and testing of electronic equipment.  Advises on technical aspects of methods and procedures to achieve coordination between electronic and other work of activity.  Ensures satisfactory and timely accomplishment of work.  Provides for proper inspection of all electronics system installations.  Supervises administrative functions of electronics office.</t>
  </si>
  <si>
    <t>5925</t>
  </si>
  <si>
    <t>5977</t>
  </si>
  <si>
    <t>5996</t>
  </si>
  <si>
    <t>5913</t>
  </si>
  <si>
    <t>ELECTRONIC ENGINEERING PLANS AND POLICIES DIRECTOR</t>
  </si>
  <si>
    <t>ELX P&amp;P DIR</t>
  </si>
  <si>
    <t>001507</t>
  </si>
  <si>
    <t>Exercises policy direction and control over particular phases of electronics engineering such as design and development, electronics logistics, ships and amphibious applications, or shore electronic facilities.  Assists, as assistant director or special assistant, in such direction and control.  Coordinates electronic activities within naval field establishment.</t>
  </si>
  <si>
    <t>5965</t>
  </si>
  <si>
    <t>5970</t>
  </si>
  <si>
    <t>5917</t>
  </si>
  <si>
    <t>ELECTRONIC EQUIPMENT RESEARCH OFFICER</t>
  </si>
  <si>
    <t>ELXEQ RSCH</t>
  </si>
  <si>
    <t>001510</t>
  </si>
  <si>
    <t>Directs or participates in research, design, and development of electronic equipment.  Analyzes design factors, and prepares integrated programs of design and development.  Prepares equipment and installation design specifications.  Supervises or participates in preparation of plans, specifications and drawings for electronic equipment.  Assists in preparation and defense of budgetary estimates for electronics programs.  Confers with representatives of systems commands, other governmental agencies and private contractors on research, design and development problems.</t>
  </si>
  <si>
    <t>ELECTRONICS INSTALLATION AND MAINTENANCE PLANNING OFFICER (GENERAL)</t>
  </si>
  <si>
    <t>ELX I&amp;M PLNGEN</t>
  </si>
  <si>
    <t>001512</t>
  </si>
  <si>
    <t>Directs and coordinates installation and maintenance planning of electrical and electronic equipment and systems.  Develops or approves diagrams and plans for installation and maintenance of new equipment.  Directs accomplishment of field modifications and preparation of engineering procedures and standards for installation and maintenance of gear.  Reviews and takes action on alteration requests submitted by ships, aircraft and installation activities.</t>
  </si>
  <si>
    <t>5927</t>
  </si>
  <si>
    <t>ELECTRONICS INSTALLATION AND MAINTENANCE PLANNING OFFICER (AVIATION)</t>
  </si>
  <si>
    <t>ELX I&amp;M PLN AV</t>
  </si>
  <si>
    <t>001515</t>
  </si>
  <si>
    <t>(For definition, see NOBC 5925)</t>
  </si>
  <si>
    <t>5961</t>
  </si>
  <si>
    <t>5930</t>
  </si>
  <si>
    <t>SPACE REQUIREMENTS ANALYST</t>
  </si>
  <si>
    <t>SPC RQT ANLS</t>
  </si>
  <si>
    <t>001517</t>
  </si>
  <si>
    <t>Analyzes current space technology and evaluates operational effectiveness of navigation, communication and ocean surveillance satellite systems.  Establishes and coordinates requirements of Navy space systems.  Provides advice and information on physical sciences aspects of naval operations planning.  Collaborates with other armed services and agencies on engineering standards, space frequency utilization, modulation techniques and multiplexing schemes.  Evaluates results of spacecraft and terminal testing.</t>
  </si>
  <si>
    <t>5960</t>
  </si>
  <si>
    <t>ELECTRONIC INSPECTION AND SURVEY OFFICER</t>
  </si>
  <si>
    <t>ELX INSP&amp;SRVY</t>
  </si>
  <si>
    <t>001520</t>
  </si>
  <si>
    <t>Inspects electronic equipment on ships and aircraft, recommending disposition based on predetermined performance standards.  Inspects electronic equipment on new construction, determining conformance to specifications.  Conducts inspections on active and reserve craft, determining material readiness.  Reports to Board of Inspection and Survey on status of equipment, maintenance and preservation.  Recommends survey of equipment considered obsolete or worn beyond economical repair.  Suggests design changes to meet anticipated operational demands.</t>
  </si>
  <si>
    <t>AIRCRAFT ELECTRONICS DIRECTOR</t>
  </si>
  <si>
    <t>A/C ELX DIR</t>
  </si>
  <si>
    <t>001522</t>
  </si>
  <si>
    <t>Exercises engineering coordination and control over aircraft electronic and electrical equipment through stages of design, development, test, production and installation.  Directs initiation and execution of programs as necessitated by naval aviation engineering and operational programs.  Advises on electronics technical policies.  Exercises technical control over field activities concerned with test and evaluation.  Administers budget.</t>
  </si>
  <si>
    <t>ELECTRONICS LOGISTICS OFFICER</t>
  </si>
  <si>
    <t>ELX LOG</t>
  </si>
  <si>
    <t>001525</t>
  </si>
  <si>
    <t>Conducts or directs technical planning to establish and fulfill requirements for electronic equipment and personnel.  Reviews logistic plans and advises on electronics personnel, material, facilities and functional components needed.  Prepares and promulgates standardized composition and outfitting lists for forward area electronic units.  Coordinates naval requirements for electronic equipment, establishing and promulgating allowance lists and adjusting priorities to meet operational urgencies.  Prepares directives to systems commands concerning procurement, priorities, disposition, or transfer of electronic equipment.</t>
  </si>
  <si>
    <t>ELECTRONIC EQUIPMENT MILITARY CHARACTERISTICS OFFICER</t>
  </si>
  <si>
    <t>ELXEQ MIL CHAR</t>
  </si>
  <si>
    <t>001530</t>
  </si>
  <si>
    <t>Coordinates design of electronic equipment with operational needs of the fleet. Defines basic objectives of research, design and development of electronic equipment such as radar, sonar, radio, navigational aids and training aids.  Reviews operational requirements and determines military features needed.  Determines physical limitations such as power, space, weight and manpower requirements of equipment and establishes electronic characteristics and restrictions.  Collaborates with other services in equipment design and characteristics functions.</t>
  </si>
  <si>
    <t>ELECTRONIC EQUIPMENT INSTALLATION, MAINTENANCE, AND REPAIR OFFICER</t>
  </si>
  <si>
    <t>ELX INSTL&amp;RP</t>
  </si>
  <si>
    <t>001533</t>
  </si>
  <si>
    <t>Supervises installation, maintenance and repair of electronic equipment and systems.  Supervises maintenance of equipment and work of shops engaged in repair, including radio, sonar, navigational aids, IFF, special devices and cryptographic, communication security and computer equipment.  Plans schedules for repairs or services.  Inspects and ensures readiness of equipment.  Directs maintenance of adequate stocks of spare parts, accounting for classified equipment utilized.  Renders technical assistance on shop and shipboard repair work.</t>
  </si>
  <si>
    <t>STAFF ELECTRONIC MATERIAL OFFICER</t>
  </si>
  <si>
    <t>STF ELX MTL</t>
  </si>
  <si>
    <t>001538</t>
  </si>
  <si>
    <t>Assists staff commander by administering electronic material program for operational commands.  Prepares and promulgates to ships of command operating and maintenance instructions for electronic equipment.  Assists ships in obtaining allowance of equipment.  Inspects ships to ascertain that equipment is properly maintained.  Reviews latest alterations, modifications and arrangement plans issued by systems command, directing compliance by ships of command.  Coordinates local repair activities to accommodate workload for electronic repairs.  Advises on problems pertaining to electronic equipment.</t>
  </si>
  <si>
    <t>9283</t>
  </si>
  <si>
    <t>6000‑6999</t>
  </si>
  <si>
    <t>WEAPONS ENGINEERING FIELD</t>
  </si>
  <si>
    <t>This field includes classifications which identify billets with primary duties involving research in, and development and production of, naval weapons and weapons materials and the installation and maintenance thereof.</t>
  </si>
  <si>
    <t>6000‑6099</t>
  </si>
  <si>
    <t>AMMUNITION AND EXPLOSIVES GROUP</t>
  </si>
  <si>
    <t>Classifications in this group identify primary duties associated with ammunition, explosives, warheads, fuses, bombs, projectiles, signaling and illuminating pyrotechnic materials, and chemical munitions.</t>
  </si>
  <si>
    <t>6083</t>
  </si>
  <si>
    <t>AMMUNITION MATERIAL OFFICER</t>
  </si>
  <si>
    <t>AMMO MTL</t>
  </si>
  <si>
    <t>001540</t>
  </si>
  <si>
    <t>Directs and supervises handling, storage, inspection, testing, preservation, overhaul, reworking, preparation, breakdown and stock maintenance of ammunition.  Directs scheduling, identification, dispatching, marking, loading and unloading of outgoing and incoming ammunition of all types.  Supervises fuzing and defuzing of projectiles.  Enforces safety regulations.  Prescribes engineering practices to be used.  Supervises upkeep of magazines, shell houses, transfer depots, loading plants and storehouses.</t>
  </si>
  <si>
    <t>9252</t>
  </si>
  <si>
    <t>4E Ordnance</t>
  </si>
  <si>
    <t>6200‑6299</t>
  </si>
  <si>
    <t>GUIDED MISSILES GROUP</t>
  </si>
  <si>
    <t>Classifications in this group identify primary duties associated with the development of guided missiles, pilotless aircraft, drones, and associated equipment.</t>
  </si>
  <si>
    <t>GUIDED MISSILE TEST OFFICER</t>
  </si>
  <si>
    <t>GM TEST</t>
  </si>
  <si>
    <t>001545</t>
  </si>
  <si>
    <t>Supervises installation, operation and maintenance of equipment and conducts test firing of guided missiles from ship or range.  Directs handling, fueling, servicing and firing of missiles.  Coordinates range facilities such as communications, telemetering, ballistic tracking cameras and radar.  Locates and directs salvage of missiles and classified component equipment.  Collects, analyzes and interprets data secured from missiles during flight.  Controls aircraft and surface vessel movements as officer in charge of operational activities during ship launching.  Directs safety program for missile range.</t>
  </si>
  <si>
    <t>6282</t>
  </si>
  <si>
    <t>2F Missiles</t>
  </si>
  <si>
    <t>GUIDED MISSILE TYPE PROJECT OFFICER (GENERAL)</t>
  </si>
  <si>
    <t>GM PJ GEN</t>
  </si>
  <si>
    <t>001548</t>
  </si>
  <si>
    <t>Plans and administers projects for design and development of guided missile types.  Establishes and maintains projects for development of ship‑launched and air‑launched guided missiles, assault drones, high‑altitude test vehicles, meteorological units, guided missile jet engines and countermeasures.  Supervises engineering of such weapons, including experimental models, recommending suitability for production.  Administers budget and contracts for engineering work.  Directs field development and testing.</t>
  </si>
  <si>
    <t>GUIDED MISSILE TYPE PROJECT OFFICER (SHIP‑LAUNCHED)</t>
  </si>
  <si>
    <t>GM PJ SHP‑LNCH</t>
  </si>
  <si>
    <t>001553</t>
  </si>
  <si>
    <t>(For definition, see NOBC 6280)</t>
  </si>
  <si>
    <t>6300‑6399</t>
  </si>
  <si>
    <t>WEAPONS EQUIPMENT GROUP</t>
  </si>
  <si>
    <t>Classifications in this group identify primary duties associated with guns, mounts, launchers, and related weapons equipment.</t>
  </si>
  <si>
    <t>6380</t>
  </si>
  <si>
    <t>WEAPONS EQUIPMENT PROJECT OFFICER</t>
  </si>
  <si>
    <t>WEP EQ PJ</t>
  </si>
  <si>
    <t>001563</t>
  </si>
  <si>
    <t>Administers weapons equipment project within defined boundaries of time, resources and performance requirements.  Prepares master plan, including schedules, costs and scope of all work and resources required.  Initiates overall plans for production of end products, systems and subsystems.  Monitors integrated logistic support requirements.  Approves proposed contractual actions required for accomplishment of project.  Evaluates progress.  Coordinates changes to scope, timing and cost with functional organizations.  Controls logistic support functions.  Approves design changes to support equipment as appropriate.</t>
  </si>
  <si>
    <t>6920</t>
  </si>
  <si>
    <t>6400‑6499</t>
  </si>
  <si>
    <t>WEAPONS CONTROL GROUP</t>
  </si>
  <si>
    <t>Classifications in this group identify primary duties associated with fire control equipment and systems, including optical repair.</t>
  </si>
  <si>
    <t>6457</t>
  </si>
  <si>
    <t>FIRE CONTROL INSPECTION AND REPAIR OFFICER</t>
  </si>
  <si>
    <t>FC INSP&amp;REPAIR</t>
  </si>
  <si>
    <t>001565</t>
  </si>
  <si>
    <t>Administers repair, alteration, and inspection of fire control equipment.  Directs or conducts tests and inspections.  Determines need for repairs to equipment in use and recommends repairs to improperly or inaccurately operating equipment.  Supervises equipment maintenance.  Participates in arrival conferences and schedules fire control repairs for vessels in accordance with approved work requests, priorities, and availability of personnel and facilities.  Provides technical assistance on repair, modification, and new installations.</t>
  </si>
  <si>
    <t>6978</t>
  </si>
  <si>
    <t>6470</t>
  </si>
  <si>
    <t>WEAPONS CONTROL SYSTEMS PROJECT OFFICER (GENERAL)</t>
  </si>
  <si>
    <t>WEPCTL SYSPJ G</t>
  </si>
  <si>
    <t>001568</t>
  </si>
  <si>
    <t>Administers weapons control systems project within defined boundaries of time, resources and performance requirements.  Prepares master plan, including schedules, costs and scope of all work and resources required.  Initiates overall plans for production of end products, systems and subsystems.  Monitors integrated logistic support requirements.  Monitors contract negotiations and approves proposed contractual actions required for accomplishment of project and evaluates progress.  Coordinates changes to scope, timing and cost with functional organizations.  Controls logistic support functions.  Approves design changes to support equipment as appropriate.</t>
  </si>
  <si>
    <t>6472</t>
  </si>
  <si>
    <t>6982</t>
  </si>
  <si>
    <t>WEAPONS CONTROL SYSTEMS PROJECT OFFICER (SURFACE)</t>
  </si>
  <si>
    <t>WEPCTL PJSURF</t>
  </si>
  <si>
    <t>001570</t>
  </si>
  <si>
    <t>(For definition, see NOBC 6470)</t>
  </si>
  <si>
    <t>6500‑6599</t>
  </si>
  <si>
    <t>UNDERSEA WEAPONS GROUP</t>
  </si>
  <si>
    <t>Classifications in this group identify primary duties associated with torpedoes and mines, including countermeasures.</t>
  </si>
  <si>
    <t>6516</t>
  </si>
  <si>
    <t>MINE ASSEMBLY AND REPAIR OFFICER</t>
  </si>
  <si>
    <t>MINE ASEM&amp;REP</t>
  </si>
  <si>
    <t>001578</t>
  </si>
  <si>
    <t>Supervises assembly, testing, reworking, repair and alteration of mines, mine components and mine assemblies.  Prepares job directives, procedures, job orders and test schedules.  Procures material needed.  Controls issue of all expendable material.  Ensures compliance with safety precautions.  Schedules repairs in accordance with approved work requests, priorities and availability of personnel and facilities.  Provides technical assistance on overhaul and testing.  Supervises reworking and modification of mine material.  Conducts periodic surveillance of different types of mines.</t>
  </si>
  <si>
    <t>6537</t>
  </si>
  <si>
    <t>TORPEDO WEAPONS OFFICER</t>
  </si>
  <si>
    <t>TORP WEP</t>
  </si>
  <si>
    <t>001580</t>
  </si>
  <si>
    <t>Directs, plans, or supervises manufacture, assembly, overhaul, repair, testing, ranging, storage, handling and inspection of torpedoes and depth charges.  Plans program for manufacture and assembly.  Supervises repair and alterations.  Schedules torpedo and depth charge repairs in accordance with approved work requests, priorities and availability of personnel and material.  Provides technical assistance on overhaul and testing.  Directs operation of torpedo range and collection of test data.  Ensures proper storage and handling of explosive components.</t>
  </si>
  <si>
    <t>UNDERSEA WEAPONS PROJECT OFFICER</t>
  </si>
  <si>
    <t>USEA WEPPJ</t>
  </si>
  <si>
    <t>001588</t>
  </si>
  <si>
    <t>Administers underwater project within defined boundaries of time, resources, and performance requirements. Prepares master plan, including schedules, costs and scope of all work and resources required.  Initiates overall plans for production of end products, systems, and subsystems.  Monitors integrated logistic support requirements.  Monitors contract negotiations and approves proposed contractual actions required for accomplishment of project and evaluates progress.  Coordinates changes to scope, timing and cost with functional organizations.  Controls logistic support functions.  Approves design changes to support equipment as appropriate.</t>
  </si>
  <si>
    <t>6700‑6799</t>
  </si>
  <si>
    <t>WEAPONS MATERIAL AND PROGRAMS GROUP</t>
  </si>
  <si>
    <t>Classifications in this group identify primary duties associated with design, development, acceptance, procurement, installation, distribution, maintenance, and overhaul of weapons material.</t>
  </si>
  <si>
    <t>WEAPONS DISTRIBUTION OFFICER</t>
  </si>
  <si>
    <t>WEP DIST</t>
  </si>
  <si>
    <t>001591</t>
  </si>
  <si>
    <t>Controls supply and issue of naval weapons.  Maintains records of past usage data and estimates of future replacement needs.  Controls allocation and accounting methods and procedures, reviewing allowances with respect to availability and utilization of materials in order to maintain adequate stock levels.  Schedules distribution of material on basis of operational requirements, stock availability, lead time required for procurement, availability of funds and production facilities.  Expedites delivery of urgently needed material.  Prepares budget estimates.</t>
  </si>
  <si>
    <t>6715</t>
  </si>
  <si>
    <t>6999</t>
  </si>
  <si>
    <t>6704</t>
  </si>
  <si>
    <t>WEAPONS MAINTENANCE OFFICER</t>
  </si>
  <si>
    <t>WEP MNT</t>
  </si>
  <si>
    <t>001593</t>
  </si>
  <si>
    <t>Administers program for maintenance of weapons.  Provides technical direction to operational command and naval or private manufacturing plant concerning overhaul, reworking, or alteration of weapons.  Advises on and maintains maintenance engineering policies and practices.  Initiates and revises pertinent publications.  Prepares budget estimates.</t>
  </si>
  <si>
    <t>6940</t>
  </si>
  <si>
    <t>WEAPONS MATERIAL OFFICER (GENERAL)</t>
  </si>
  <si>
    <t>WEP MTL GEN</t>
  </si>
  <si>
    <t>001598</t>
  </si>
  <si>
    <t>Directs or administers program for procurement, installation, distribution, maintenance and overhaul of various types of weapons material.  Establishes production and maintenance engineering policies and preservation and storage methods.  Directs overhaul and distribution of material.  Assists in formulating mobilization plans, maintaining current war plans and implementing directives.  Prepares budget estimates and administers funds.</t>
  </si>
  <si>
    <t>6717</t>
  </si>
  <si>
    <t>PROGRAM MANAGER, WEAPONS SYSTEMS</t>
  </si>
  <si>
    <t>PGM MGR WEPSYS</t>
  </si>
  <si>
    <t>001603</t>
  </si>
  <si>
    <t>Administers weapons systems design, development, acceptance and utilization programs.  Coordinates and directs program planning functions.  Fosters cooperative action in meeting overall command goals and objectives.  Coordinates policies affecting assigned projects and ensures that effective policies are established and implemented.  Reviews and approves detailed plans prepared within systems command for assigned projects and programs.  Recommends modifications, as necessary, to requirements received from higher authority.</t>
  </si>
  <si>
    <t>6900‑6999</t>
  </si>
  <si>
    <t>GENERAL GROUP (WEAPONS ENGINEERING FIELD)</t>
  </si>
  <si>
    <t>Classifications in this group identify primary duties associated with overall weapons engineering administration and with weapons engineering duties not specifically identified in another group.</t>
  </si>
  <si>
    <t>NAVAL PLANT REPRESENTATIVE</t>
  </si>
  <si>
    <t>NAV PLANT REP</t>
  </si>
  <si>
    <t>001606</t>
  </si>
  <si>
    <t>Administers all types of contracts placed with private contractors and serves as primary government point of contact with the contractor.  Maintains surveillance of contractor's management, systems, procedures and methods, and ensures economical operation.  Represents contracting agencies and project managers on all contracting matters and ensures compliance with prescribed procurement, engineering and quality procedures and objectives.  Advises contracting agencies and project managers on present and predicted contractor cost and schedule performance.  Ensures proper plant security and maintenance of government facilities and equipment.  As appropriate, maintains surveillance of flight operations.</t>
  </si>
  <si>
    <t>6936</t>
  </si>
  <si>
    <t>WEAPONS DESIGN OFFICER</t>
  </si>
  <si>
    <t>WEP DESIGN</t>
  </si>
  <si>
    <t>001608</t>
  </si>
  <si>
    <t>Directs or participates in development of productions designs for weapons and weapons handling equipment.  Analyzes and interprets inspection and test data to determine need for changes or development of new design.  Originates designs, develops prototypes and conducts feasibility tests.  Supervises personnel preparing preliminary designs and finished work, drawings and specifications.  Reviews for approval drawings, sketches, specifications and process sheets.  Recommends standard practices to be used in handling, stowing and shipping.</t>
  </si>
  <si>
    <t>6917</t>
  </si>
  <si>
    <t>6968</t>
  </si>
  <si>
    <t>6930</t>
  </si>
  <si>
    <t>NAVAL WEAPONS TECHNICAL LIAISON OFFICER</t>
  </si>
  <si>
    <t>NAVWEP TECHLIA</t>
  </si>
  <si>
    <t>001611</t>
  </si>
  <si>
    <t>Coordinates foreign and domestic activities of systems commands, field services and operational units in regard to naval weapons projects.  Monitors planning, projects and progress reports.  Effects special training in use of new equipment and in improved methods.  Aids operational units in various phases of readiness.  Advises systems commands of needs of field services and operational units.  Acts as clearinghouse for questions regarding plans and policies.  Recommends adjustment of fiscal allocations.</t>
  </si>
  <si>
    <t>WEAPONS SYSTEMS INSPECTION AND SURVEY OFFICER</t>
  </si>
  <si>
    <t>WEP SYS SURV</t>
  </si>
  <si>
    <t>001615</t>
  </si>
  <si>
    <t>Serves as member of engineering board concerned with acceptance of weapons systems for naval use or elimination of individual or type weapons systems from naval list.  Directs or participates in conduct of engineering and operational trials and tests of new and experimental weapons systems to determine suitability for naval requirements.  Directs or assists in preparation of technical reports covering board's findings and recommendations for acceptance or survey.</t>
  </si>
  <si>
    <t>6938</t>
  </si>
  <si>
    <t>6960</t>
  </si>
  <si>
    <t>WEAPONS AND AMMUNITION INSPECTION/SAFETY OFFICER</t>
  </si>
  <si>
    <t>WEP&amp;AM INS/SAF</t>
  </si>
  <si>
    <t>001618</t>
  </si>
  <si>
    <t>Directs or conducts inspection of inservice weapons, ammunition, installations and handling equipment.  Ensures equipment and workmanship conformance to Navy specifications and operating and safety standards.  Inspects installed equipment and recommends repairs or alterations as necessary.  Advises supervisors of potential dangers and recommends changes to safety regulations.</t>
  </si>
  <si>
    <t>WEAPONS INSTALLATION AND REPAIR SUPERINTENDENT</t>
  </si>
  <si>
    <t>WEP INSTL&amp;REP</t>
  </si>
  <si>
    <t>001620</t>
  </si>
  <si>
    <t>Superintends or assists in installation, alteration, or repair of weapons equipment aboard ships during outfitting or overhaul.  Assigns inspectors or inspects ship's armament to evaluate work required, yard shops involved, and ship's availability and location.  Assists ship and yard commands in carrying out established repair schedules.  Supervises shipboard repairs, alterations and installations.  Tests and inspects repaired equipment to ensure satisfactory performance.</t>
  </si>
  <si>
    <t>7999</t>
  </si>
  <si>
    <t>WEAPONS LOGISTICS OFFICER</t>
  </si>
  <si>
    <t>WEP LOG</t>
  </si>
  <si>
    <t>001623</t>
  </si>
  <si>
    <t>Directs or conducts technical planning for weapons aspects of logistics plans and programs for support of naval operating forces.  Advises overall logistic planners concerning type and number of weapons personnel, materials and facilities necessary for operation and strategic plans.  Determines readiness of equipment in store to fulfill requirements of mobilization plans.  Coordinates assembly and checks progress of shipments of advanced base assemblies.  Directs maintenance, preservation, storage and inventory control of advanced base weapons materials.</t>
  </si>
  <si>
    <t>WEAPONS MILITARY CHARACTERISTICS OFFICER</t>
  </si>
  <si>
    <t>WEP MIL CHAR</t>
  </si>
  <si>
    <t>001625</t>
  </si>
  <si>
    <t>Controls overall Navy program for design and development of all types of weapons equipment, establishing military characteristics needed to meet naval operating requirements and coordinating development programs assigned to various systems commands or offices.  Interprets operational reports to obtain information on current equipment and requirements for new equipment to meet tactical needs.  Establishes physical and performance characteristics of equipment.  Initiates directives to weapons activities for development or production of such equipment.  Coordinates projects.</t>
  </si>
  <si>
    <t>WEAPONS OFFICER, NAVAL ACTIVITY</t>
  </si>
  <si>
    <t>WEP NAV ACTY</t>
  </si>
  <si>
    <t>001628</t>
  </si>
  <si>
    <t>Directs weapons program within naval activity such as training center or naval base.  Directs maintenance and inspection of magazines, material and equipment.  Oversees procurement and disposition of weapons equipment.  Devises and enforces safety precautions.  Prepares reports and maintains records.</t>
  </si>
  <si>
    <t>9258</t>
  </si>
  <si>
    <t>6962</t>
  </si>
  <si>
    <t>WEAPONS PLANNING AND PROGRESS OFFICER</t>
  </si>
  <si>
    <t>WEP PLN&amp;PROG</t>
  </si>
  <si>
    <t>001630</t>
  </si>
  <si>
    <t>Formulates basic plans for Naval Sea Systems Command or related shore activities and reviews progress in implementation thereof.  Interprets broad naval weapons operational and material plans in order to develop systems command or activity planning programs.  Advises divisions and activities of indicated plan requirements, ensuring revisions to conform to changing overall plans.  Analyzes periodic reports from divisions and activities to ascertain progress and to ensure coordination of program.  Prepares special studies and reports as required.</t>
  </si>
  <si>
    <t>6966</t>
  </si>
  <si>
    <t>WEAPONS PLANS AND POLICIES DIRECTOR</t>
  </si>
  <si>
    <t>WEP P&amp;P DIR</t>
  </si>
  <si>
    <t>001633</t>
  </si>
  <si>
    <t>Exercises policy direction and control over particular phases of weapons engineering.  Controls and directs particular phases such as research and development, quality control, and weapons material functions and assists, as assistant director or special assistant, in such direction and control.  Coordinates weapons activities within major field establishment such as shipyard or proving grounds.</t>
  </si>
  <si>
    <t>WEAPONS AND AMMUNITION PRODUCTION OFFICER</t>
  </si>
  <si>
    <t>WEP&amp;AMMO PROD</t>
  </si>
  <si>
    <t>001635</t>
  </si>
  <si>
    <t>Plans and superintends production of weapons and ammunition.  Directs flow of work.  Analyzes new designs to determine interchangeability of parts, feasibility and economy of manufacture.  Establishes manufacturing procedures for production of experimental equipment.  Oversees design, production and procurement of weapons and ammunition.  Maintains quality control and inspection of work in shops.  Directs development of facilities to ensure economical and efficient manufacturing.  Ensures continuing contact with new or improved manufacturing methods.</t>
  </si>
  <si>
    <t>6874</t>
  </si>
  <si>
    <t>WEAPONS TECHNICAL INFORMATION OFFICER</t>
  </si>
  <si>
    <t>WEP TECH INFO</t>
  </si>
  <si>
    <t>001638</t>
  </si>
  <si>
    <t>Manages program for procurement, dissemination, and publication of weapons technical information.  Establishes and maintains procedures for receiving and recording technical reports, information and drawings.  Prepares technical publications providing information on minimum standards of calibration of special weapons, including mechanical, electrical and nuclear components, test equipment, special design equipment and commercial equipment.  Reviews and evaluates technical information for pertinence to naval weapons programs.  Assigns and controls security classification of technical data.</t>
  </si>
  <si>
    <t>WEAPONS REPAIR OFFICER</t>
  </si>
  <si>
    <t>WEP REP</t>
  </si>
  <si>
    <t>001643</t>
  </si>
  <si>
    <t>Plans and directs installation, repairs and alterations to shipboard weapons and associated equipment.  Supervises maintenance of equipment and oversees repair of weapons and weapons systems such as guns and mounts, torpedoes and fire control systems.  Inspects ships' armament to determine work required.  Participates in arrival conferences and schedules weapons repairs for vessels.  Assigns personnel and renders technical assistance on shop and shipboard repair work in progress.  Inspects and approves completed work.</t>
  </si>
  <si>
    <t>WEAPONS RESEARCH PLANNING OFFICER</t>
  </si>
  <si>
    <t>WEP RSCH PLN</t>
  </si>
  <si>
    <t>001646</t>
  </si>
  <si>
    <t>Directs planning and coordination of weapons research and development program.  Prepares budget estimates, directs allocation of funds and maintains necessary records.  Ensures that various programs are in accordance with material program.  Maintains liaison with other services and government activities.  Evaluates, by scientific analysis, present and potential effectiveness of various weapons and weapons systems.  Prepares reports.</t>
  </si>
  <si>
    <t>WEAPONS TECHNICAL OFFICER</t>
  </si>
  <si>
    <t>WEP TECH</t>
  </si>
  <si>
    <t>001648</t>
  </si>
  <si>
    <t>Serves as advisor in basic engineering or scientific fields such as chemistry, physics, mathematics, metallurgy; electrical, electronic, or mechanical engineering; weapons research, design, testing and production activities.  Studies current directives, service reports and field suggestions to determine needs in weapons research.  Administers special research projects established to develop particular type of weapons.  Reviews and analyzes basic engineering or scientific problems arising in the course of weapons research, testing, production and inspection.</t>
  </si>
  <si>
    <t>6990</t>
  </si>
  <si>
    <t>WEAPONS SAFETY OFFICER</t>
  </si>
  <si>
    <t>WEP SAF</t>
  </si>
  <si>
    <t>001651</t>
  </si>
  <si>
    <t>Establishes techniques and methods to safeguard weapons activities' property and personnel against explosive or industrial accidents.  Inspects weapons shore facilities to determine hazards.  Advises supervisors of potential dangers, recommending corrective measure.  Assists in preparing safety regulations.</t>
  </si>
  <si>
    <t>STAFF WEAPONS MATERIAL OFFICER</t>
  </si>
  <si>
    <t>STF WEP MTL</t>
  </si>
  <si>
    <t>001653</t>
  </si>
  <si>
    <t>Assists staff material officer or commander by administering weapons phase of material and maintenance program for command.  Directs material maintenance operation and efficiency of ship equipment under cognizance of Naval Sea Systems Command.  Prepares correspondence, operating and maintenance manuals and instructions.  Develops and supervises tests and inspections of material and equipment.  Consults and advises unit commanding officers and weapons officers on material matters and ammunition logistics.  Prepares and administers ordnance repair and alteration budgets.</t>
  </si>
  <si>
    <t>7100‑7199</t>
  </si>
  <si>
    <t>HULL GROUP</t>
  </si>
  <si>
    <t>Classifications in this group identify primary duties associated with the planning, development, construction, and maintenance of surface and submarine hulls and their appurtenances.</t>
  </si>
  <si>
    <t>7120</t>
  </si>
  <si>
    <t>NAVAL ENGINEERING HULL DEVELOPMENT OFFICER</t>
  </si>
  <si>
    <t>NAVENG HULLDEV</t>
  </si>
  <si>
    <t>001656</t>
  </si>
  <si>
    <t>Directs or participates in research, design, development and test of hulls, hull structures and appurtenances.  Initiates and supervises research and preliminary design work.  Evaluates adequacy of damage control design features and recommends improvements.  Designs hull stowage and living spaces, ship furniture, and messing and berthing equipment.  Applies knowledge of hydromechanics to development of design criteria and power requirements for all naval vessels.  Recommends military characteristics for new ships.  Oversees major hull alterations and conversions.</t>
  </si>
  <si>
    <t>7165</t>
  </si>
  <si>
    <t>7974</t>
  </si>
  <si>
    <t>4G Ship Construction and Maintenance</t>
  </si>
  <si>
    <t>7140</t>
  </si>
  <si>
    <t>HULL INSPECTION OFFICER</t>
  </si>
  <si>
    <t>HULL INSP</t>
  </si>
  <si>
    <t>001658</t>
  </si>
  <si>
    <t>Directs or performs inspections on ship hulls and hull components at naval and private shipyard and repair facilities.  Makes preliminary inspections of inservice ships to determine battle damage or recommend routine repairs required.  Attends final tests of hull repairs and installation.  Establishes inspection standards adhering to Naval Sea Systems Command controlling directives.  Assists private contractors by setting up work schedules, enforcing material priorities and expediting clarification of design and production problems.  Inspects ships subject to survey on desirability of retention or disposal.</t>
  </si>
  <si>
    <t>7187</t>
  </si>
  <si>
    <t>7927</t>
  </si>
  <si>
    <t>HULL SUPERINTENDENT</t>
  </si>
  <si>
    <t>HULL SUPT</t>
  </si>
  <si>
    <t>001661</t>
  </si>
  <si>
    <t>Directs construction, conversion, alteration, or repair of ship hulls and hull equipment at naval shipyard or repair facility.  Establishes technical specifications and procedures to guide production activities and assigns assistants to duties.  Participates in arrival conferences, evaluating hull work requested and assisting in estimating work requirements.  Coordinates accomplishment of work, assisting in resolving conflicts in work schedules.  Directs officer and civilian inspectors in enforcing adherence to basic designs, specifications and standards of workmanship.</t>
  </si>
  <si>
    <t>7936</t>
  </si>
  <si>
    <t>7937</t>
  </si>
  <si>
    <t>STAFF HULL MATERIAL OFFICER</t>
  </si>
  <si>
    <t>STF HULL MTL</t>
  </si>
  <si>
    <t>001663</t>
  </si>
  <si>
    <t>Assists staff material officer or commander by administering hull phase of material and maintenance program for command.  Directs material maintenance, preservation and repair of ships' hulls and appurtenances.  Supervises tests and inspection of hulls.  Exercises technical supervision over tender, naval shipyard and ship's force repairs; advises unit commanding officers and first lieutenants.  Assists in preparation of ship's repair budgets, determining supply and logistic requirements of hull material maintenance.  Coordinates damage control program of command.</t>
  </si>
  <si>
    <t>7976</t>
  </si>
  <si>
    <t>7200‑7299</t>
  </si>
  <si>
    <t>MACHINERY GROUP</t>
  </si>
  <si>
    <t>Classifications in this group identify primary duties associated with the development, installation, inspection, maintenance, and repair of ship machinery and mechanical equipment, and diving and salvage equipment.</t>
  </si>
  <si>
    <t>7241</t>
  </si>
  <si>
    <t>MACHINERY INSTALLATION AND REPAIR SUPERINTENDENT</t>
  </si>
  <si>
    <t>MACH INST&amp;REP</t>
  </si>
  <si>
    <t>001666</t>
  </si>
  <si>
    <t xml:space="preserve">Supervises installation, repair and alteration of machinery on naval vessels.  Reviews machinery work requests, inspecting machinery at ship arrival conference, and offers technical advice in deciding need for repair and material requirements.  Arranges sequence of machinery repair and installation work.  Oversees performance of critical repair and installation work, ensuring adherence to prescribed standards.  Inspects and approves completed job orders. </t>
  </si>
  <si>
    <t>4H Ship Machinery</t>
  </si>
  <si>
    <t>7249</t>
  </si>
  <si>
    <t>NUCLEAR SYSTEMS AND COMPONENTS REPAIR OFFICER, SHIP</t>
  </si>
  <si>
    <t>NUC SYS&amp;CMPREP</t>
  </si>
  <si>
    <t>001673</t>
  </si>
  <si>
    <t>Administers repairs to nuclear reactor machinery, components and associated auxiliary equipment.  Supervises maintenance of equipment and work of shops.  Participates in arrival conferences and schedules installations and repair to nuclear reactor machinery for vessels in accordance with regulations.  Confers with other repair shops in deciding sequence of tasks.  Reviews designs, specifications and job orders for specific installations and repairs to ensure conformance with directives.  Directs removal of obsolete or damaged equipment and installation of replacements.</t>
  </si>
  <si>
    <t>7968</t>
  </si>
  <si>
    <t>9392</t>
  </si>
  <si>
    <t>9393</t>
  </si>
  <si>
    <t>9394</t>
  </si>
  <si>
    <t>7251</t>
  </si>
  <si>
    <t>RADIOLOGICAL CONTROL OFFICER</t>
  </si>
  <si>
    <t>RADIOLOG CTL</t>
  </si>
  <si>
    <t>001675</t>
  </si>
  <si>
    <t>Plans and directs control of radioactive materials, radiation and radioactive contamination associated with servicing nuclear propulsion plants.  Plans and directs application of radiological controls required during servicing of nuclear propulsion plants.  Reviews work orders and procedures to ensure adequate provisions for radiation and radioactive contamination control.  Trains personnel in required controls.  Ensures adequate accountability for radioactive material.  Maintains and distributes pertinent tender manuals and instructions.  Directs radiological operations in, or associated with, nuclear support facilities.</t>
  </si>
  <si>
    <t>7273</t>
  </si>
  <si>
    <t>NUCLEAR POWER RESEARCH PROJECT OFFICER</t>
  </si>
  <si>
    <t>NUC PWR RSCHPJ</t>
  </si>
  <si>
    <t>001678</t>
  </si>
  <si>
    <t>Conducts and administers research, development and design projects of nuclear powerplants.  Evaluates results of work by contractors and shipbuilders.  Provides for exchange of information among all groups working on a project, including design criteria, specifications, operating data, space and weight considerations and other matters relating to a complete nuclear powerplant design.  Represents Navy on interservice boards and committees dealing with nuclear power.</t>
  </si>
  <si>
    <t>4710</t>
  </si>
  <si>
    <t>4N Engineering and Maintenance – Other</t>
  </si>
  <si>
    <t>7285</t>
  </si>
  <si>
    <t>STAFF MACHINERY MATERIAL OFFICER</t>
  </si>
  <si>
    <t>STF MACH MTL</t>
  </si>
  <si>
    <t>001680</t>
  </si>
  <si>
    <t>Assists staff material officer or commander by administering ship machinery phase of material and maintenance program for command.  Directs material maintenance of ship machinery under cognizance of Naval Sea Systems Command.  Exercises technical supervision over tender, naval shipyard and ship's force repairs required by ships of command.  Supervises material tests and inspections of ship machinery.  Advises unit engineering officers on material and maintenance matters, supply of materials and maintenance of stock and spare parts.</t>
  </si>
  <si>
    <t>9363</t>
  </si>
  <si>
    <t>9364</t>
  </si>
  <si>
    <t>9369</t>
  </si>
  <si>
    <t>7400‑7499</t>
  </si>
  <si>
    <t>PRODUCTION ENGINEERING GROUP</t>
  </si>
  <si>
    <t>Classifications in this group identify primary duties associated with organizing and administering navy yard production shops or planning utilization of production facilities and improvement of production processes.</t>
  </si>
  <si>
    <t>7420</t>
  </si>
  <si>
    <t>SHIP TYPE PLANNING AND ESTIMATING SUPERINTENDENT</t>
  </si>
  <si>
    <t>SHP TYP P&amp;E</t>
  </si>
  <si>
    <t>001685</t>
  </si>
  <si>
    <t>Directs the planning for and calculation of the cost of the alteration, repair, overhaul and new construction of ship hull structures and machinery.  Examines repair requests, determining work to be accomplished.  Initiates preparation of designs and job orders. Makes final estimates and plans for ship arrival conferences.  Inspects ship hull and machinery.  Schedules time and sequence of repairs, reporting on work progress.</t>
  </si>
  <si>
    <t>7970</t>
  </si>
  <si>
    <t>7435</t>
  </si>
  <si>
    <t>QUALITY ASSURANCE SUPERINTENDENT</t>
  </si>
  <si>
    <t>QA SUPT</t>
  </si>
  <si>
    <t>001688</t>
  </si>
  <si>
    <t>Directs planning, execution and monitoring of overall quality assurance program.  Maintains standards by directing performance of such quality assurance functions as inspections and physical, chemical, qualification and nondestructive tests.  Develops training program.  Develops and implements policies for assuring conformance to technical requirements.  Executes assigned research and development.</t>
  </si>
  <si>
    <t>7445</t>
  </si>
  <si>
    <t>PRODUCTION ENGINEERING OFFICER</t>
  </si>
  <si>
    <t>PROD ENG</t>
  </si>
  <si>
    <t>001690</t>
  </si>
  <si>
    <t>Administers Production Engineering Division.  Develops performance standards and supervises development of improved production processes and engineered methods including shop layout studies.  Supervises development and distribution of work schedules.  Develops standard schedules for repeat‑type work items and alterations.  Aids shops in resolving scheduling conflicts.  Analyzes workload and manpower requirements to maintain proper balance.  Supervises maintenance of records.  Assists production officer in all aspects of production planning and control.  Directs tool program.  Participates in shipyard industrial facilities program.</t>
  </si>
  <si>
    <t>7997</t>
  </si>
  <si>
    <t>7450</t>
  </si>
  <si>
    <t>SHOP PRODUCTION OFFICER</t>
  </si>
  <si>
    <t>SHOP PROD</t>
  </si>
  <si>
    <t>001693</t>
  </si>
  <si>
    <t>Plans, organizes and controls industrial shop production.  Regulates shopwork according to manpower, facilities and materials available.  Controls production by establishing schedules and maintaining production charts and other indexes.  Balances fluctuations in workload by redistributing work and workmen among shops, or recommending purchase of materials instead of their manufacture in yard shop.  Directs and conducts studies of current shop methods and related problems.  Compares operating costs of different shops to discover disproportionate outlays.</t>
  </si>
  <si>
    <t>7900‑7999</t>
  </si>
  <si>
    <t>GENERAL GROUP (NAVAL ENGINEERING FIELD)</t>
  </si>
  <si>
    <t>Classifications in this group identify primary duties associated with overall research, planning, design, and production in the construction and repair of ships and ships' equipment, and with naval engineering duties not specifically identified in another group.</t>
  </si>
  <si>
    <t>7905</t>
  </si>
  <si>
    <t>SHIP PROJECT OFFICER</t>
  </si>
  <si>
    <t>SHP PJ OFF</t>
  </si>
  <si>
    <t>001701</t>
  </si>
  <si>
    <t>Functions as central SUPSHIP point of contact for assigned ship project.  Provides overall coordination for: engineering/technical design services, quality assurance and inspection, ship trials and delivery, progress monitoring/scheduling, material procurement, fitting out and post‑shakedown availabilities, configuration control, claims monitoring, funds control, contract change negotiation and adjudication, guarantee provisions and final settlement, liaison with PCO/CO, TYCOM, NAVSEA, INSURV and other commands.</t>
  </si>
  <si>
    <t>7910</t>
  </si>
  <si>
    <t>7984</t>
  </si>
  <si>
    <t>ENGINEERING LIAISON OFFICER</t>
  </si>
  <si>
    <t>ENG LIAISON</t>
  </si>
  <si>
    <t>001703</t>
  </si>
  <si>
    <t>Maintains liaison between head of naval mission, attache, maritime or space agencies, etc., and headquarters command regarding ship construction, conversion and repair and design and installation of systems and equipment.  Maintains cognizance of problem area and status of projects.  Provides technical engineering advice.  Assists on problems of completion, acceptance and operation of vessels.  Arranges for performance of work and establishes financial basis for agreement.</t>
  </si>
  <si>
    <t>7966</t>
  </si>
  <si>
    <t>NAVAL ENGINEERING INSPECTION OFFICER</t>
  </si>
  <si>
    <t>NAV ENG INSP</t>
  </si>
  <si>
    <t>001706</t>
  </si>
  <si>
    <t>Conducts or directs inspection of hulls, machinery and electrical equipment during fabrication and installation.  Establishes standards, frequency and method of inspection.  Examines work for conformance to specifications and standards, approving minor alterations in plans made necessary by production or installation difficulties and recommending corrective action where material is deficient.  Witnesses tests of material and equipment for verification purposes.  Appraises capacity of private plants to perform required contracts.</t>
  </si>
  <si>
    <t>7930</t>
  </si>
  <si>
    <t>SHIP ELECTRICAL REPAIR OFFICER</t>
  </si>
  <si>
    <t>SHP ELC REP</t>
  </si>
  <si>
    <t>001708</t>
  </si>
  <si>
    <t>Directs ship electrical repair activities.  Trains and directs assistants for electrical repairs of ships.  Attends arrival conferences.  Ensures execution of repairs by supervision and inspection, correlating shipboard electrical work with that of hull, machinery and weapons, deciding sequence of shop and shipboard tasks.  Oversees installation of electrical units.  Inspects and approves completed job orders.  Authorizes, and reports to repair agent, minor variations from designs.</t>
  </si>
  <si>
    <t>9353</t>
  </si>
  <si>
    <t>7931</t>
  </si>
  <si>
    <t>NAVAL ENGINEERING LOGISTICS OFFICER</t>
  </si>
  <si>
    <t>NAV ENG LOG</t>
  </si>
  <si>
    <t>001711</t>
  </si>
  <si>
    <t>Develops or directs technical planning for ship construction, maintenance and repair in support of operational, strategic, or logistical planning.  Reviews operational planning requirements, analyzing engineering and material problems represented.  Supervises preparation of technical plans.  Recommends distribution methods to ensure availability of materials for planned requirements such as new construction, alteration and repair.  Estimates logistic implications of technological developments, new ship types and equipment.  Furnishes technical advice and assistance to command or logistical planning officers.</t>
  </si>
  <si>
    <t>SHIP CONSTRUCTION AND REPAIR SUPERINTENDENT (GENERAL)</t>
  </si>
  <si>
    <t>SHP C&amp;R GEN</t>
  </si>
  <si>
    <t>001713</t>
  </si>
  <si>
    <t>Directs division of naval shipyard production department concerned with shopwork and ship construction and/or repair, alteration, conversion, or overhaul.  Coordinates specialized units concerned with hull, machinery, weapons, electrical and electronic equipment, or nuclear reactor plant.  Supervises superintendents having immediate responsibility for specific projects.  Determines priority of work within division.  Secures approval for minor modifications in designs for repairs, recommending major alterations to planning department.  Expedites work to comply with established schedules.  Coordinates work with other yard divisions.</t>
  </si>
  <si>
    <t>SHIP CONSTRUCTION AND REPAIR SUPERINTENDENT (SURFACE SHIPS)</t>
  </si>
  <si>
    <t>SHP C&amp;R SURF</t>
  </si>
  <si>
    <t>001716</t>
  </si>
  <si>
    <t>(For definition, see NOBC 7936)</t>
  </si>
  <si>
    <t>7938</t>
  </si>
  <si>
    <t>SHIP CONSTRUCTION AND REPAIR SUPERINTENDENT (SUBMARINES)</t>
  </si>
  <si>
    <t>SHP C&amp;R SUB</t>
  </si>
  <si>
    <t>001718</t>
  </si>
  <si>
    <t>7939</t>
  </si>
  <si>
    <t>SHIP CONSTRUCTION AND REPAIR SUPERINTENDENT (NUCLEAR)</t>
  </si>
  <si>
    <t>SHP C&amp;R NUC</t>
  </si>
  <si>
    <t>001721</t>
  </si>
  <si>
    <t>7959</t>
  </si>
  <si>
    <t>NAVAL ENGINEERING RESEARCH PROJECT OFFICER</t>
  </si>
  <si>
    <t>NAVENG RSCH PJ</t>
  </si>
  <si>
    <t>001725</t>
  </si>
  <si>
    <t>Administers scientific research in naval engineering problems.  Maintains liaison with civilian contractors or sections of naval research laboratory.  Evaluates progress of research contract.  Suggests solutions to problems involving future or proposed course of project.  Advises scientific personnel on suitability of developmental work for Navy use.  Represents project in committee meetings and contacts with other organizational units.  Studies results of research, establishing new naval applications.  Arranges for conduct of tests and experiments and field expeditions.</t>
  </si>
  <si>
    <t>NAVAL ENGINEERING TRIALS AND SURVEY OFFICER</t>
  </si>
  <si>
    <t>ENG TRI&amp;SURV</t>
  </si>
  <si>
    <t>001728</t>
  </si>
  <si>
    <t>Directs acceptance trials and surveys of naval vessels.  Supervises hull, machinery, electrical and weapons engineering officers in making specialized inspection.  Conducts acceptance trials, scheduling sequence of events and ensuring that adequate crew is aboard to operate equipment.  Reports on deficiencies, fixing responsibility and advising acceptance or rejection.  Inspects ships subject to survey, advising on desirability of retention or disposal.  Outlines disposition procedure for survey ships.</t>
  </si>
  <si>
    <t>NUCLEAR POWER SUPERINTENDENT</t>
  </si>
  <si>
    <t>NUC PWR SUPT</t>
  </si>
  <si>
    <t>001730</t>
  </si>
  <si>
    <t>Controls and coordinates engineering and planning of nuclear propulsion plant work.  Directs programs of reactor safety, construction, overhaul, maintenance, modification, testing and refueling.  Inspects all work on reactor plants, ensuring technical and quality control.  Prepares specifications and requirements for special tools, equipment, facilities, training, procurement and inspection of materials.  Renders technical advice on facilities, procedures, schedules, estimates, methods, responsibilities, training, safety and security.  Ensures proper nuclear support facilities on submarine tenders.  Administers Nuclear Power Division.</t>
  </si>
  <si>
    <t>YARD PLANNING OFFICER</t>
  </si>
  <si>
    <t>YARD PLN</t>
  </si>
  <si>
    <t>001733</t>
  </si>
  <si>
    <t>Administers shipyard planning department, including direction of activities of the planning and estimating division, the design division and the combat systems division.  Serves as central authority for committing the shipyard.  Authorizes work accomplishment.  Supervises cost estimating and control.  Directs preparation and issue of technical specifications and designs.  Initiates procurement of material and funds.  Administers funds for industrial work.</t>
  </si>
  <si>
    <t>7998</t>
  </si>
  <si>
    <t>NAVAL ENGINEERING OFFICER, SHIP DESIGN</t>
  </si>
  <si>
    <t>NAVENG SHPDSGN</t>
  </si>
  <si>
    <t>001735</t>
  </si>
  <si>
    <t>Directs or supervises ship design activities.  Organizes and coordinates design work, including value engineering studies.  Serves as consultant on hull, machinery, electrical and electronic design problems for ships under construction, overhaul, conversion, inactivation, and for special design projects.  Directs stability and strength tests.  Supervises ship design improvement projects and approves designs on basis of adequacy and accuracy.</t>
  </si>
  <si>
    <t>SHIP REPAIR OFFICER</t>
  </si>
  <si>
    <t>SHP REP</t>
  </si>
  <si>
    <t>001738</t>
  </si>
  <si>
    <t>Directs hull, machinery, electrical and electronic repair work on all types of naval vessels.  Examines work requests from ships alongside.  Confers with repair department officers and with executive and engineering officers of ships, deciding feasibility of performing requested repairs.  Supplies technical advice, interpreting Naval Sea Systems Command policy to conferees.  Directs distribution of authorized work among repair divisions, establishing priorities in accordance with needs of vessel and capacity of yard or tender.</t>
  </si>
  <si>
    <t>SHIP TYPE ENGINEERING OFFICER</t>
  </si>
  <si>
    <t>SHP TYP ENG</t>
  </si>
  <si>
    <t>001740</t>
  </si>
  <si>
    <t>Directs engineering activities such as systems command or fleet staff activities organized on basis of ship types.  Reviews and authorizes plans for new construction, repair and alteration of type vessel.  Assigns design and development work to various specialized engineering divisions.  Coordinates activities of systems command, shipyards and private contractors during new construction and conversion.  Reviews type inspection, trial board and similar reports and corrects deficiencies.  Authorizes expenditure of funds for type ship.</t>
  </si>
  <si>
    <t>SUPERVISOR OF SHIPBUILDING, CONVERSION, AND REPAIR</t>
  </si>
  <si>
    <t>SUP SHP</t>
  </si>
  <si>
    <t>001743</t>
  </si>
  <si>
    <t>Administers Navy and other Department of Defense shipbuilding, design, conversion, repair and facility contracts with private shipbuilding plants.  Ensures compliance with contract terms, schedules, specifications and quality assurance requirements.  Approves requests for repair/conversion funds for coordination of fiscal requirements within designated area.  Directs functions related to repairs, alterations and conversions.  Performs mobilization planning for accomplishment of repair and conversion of vessels in designated area.</t>
  </si>
  <si>
    <t>YARD PRODUCTION OFFICER</t>
  </si>
  <si>
    <t>YARD PROD</t>
  </si>
  <si>
    <t>001745</t>
  </si>
  <si>
    <t>Directs production department of naval shipyard comprising such divisions as shipbuilding, ship repair, and shop.  Develops and enforces policies and procedures within department to accomplish work within time allowed and funds allocated.  Ensures conformance to applicable instructions and sound engineering and safety practices.  Determines work commitments for department.  Directs maintenance and custody of materials and equipment.  Controls physical security of production shops and of ships prior to commissioning.  Coordinates work with other yard departments.</t>
  </si>
  <si>
    <t>COMBAT SYSTEMS SUPERINTENDENT</t>
  </si>
  <si>
    <t>CMBT SYS SUPT</t>
  </si>
  <si>
    <t>001748</t>
  </si>
  <si>
    <t>Administers the installation, modification, overhaul and repair of ship combat systems.  Provides technical guidance, advice and assistance to shipyard and ships in the introduction of new equipment, systems and shipboard aeronautical material and equipment.  Assures proper installation, modification, overhaul, or repair of shipboard electronics, missile and weapons systems and components.  Coordinates production and supply activities.  Conducts final testing and inspection of operating systems to ensure operability of ship combat systems.</t>
  </si>
  <si>
    <t>TECHNICAL ASSISTANT FOR WEAPONS</t>
  </si>
  <si>
    <t>TECH ASST WEP</t>
  </si>
  <si>
    <t>001753</t>
  </si>
  <si>
    <t>Conducts and carries out evaluation, installation, testing and maintenance programs of shipboard weapons (including fleet ballistic missile) systems, subsystems and component equipment.  Supervises shipboard weapons systems installation, testing, maintenance, repair and overhaul.  Reviews testing and firing results.  Provides advice and guidance on facility and training requirements.</t>
  </si>
  <si>
    <t>8000‑8999</t>
  </si>
  <si>
    <t>AVIATION FIELD</t>
  </si>
  <si>
    <t>This field includes classifications which identify primary duties involving squadron command and operation and the immediate support thereof; research, design, development, technical procurement, production, testing, fitting out, maintenance, modification, repair and effectiveness of naval aircraft; and photography.</t>
  </si>
  <si>
    <t>8000‑8099</t>
  </si>
  <si>
    <t>AVIATION ENGINEERING (DESIGN AND ACCEPTANCE) GROUP</t>
  </si>
  <si>
    <t>Classifications in this group identify primary duties involving planning, participation in, or direction of research, development, design, and testing of naval aircraft and components.</t>
  </si>
  <si>
    <t>8002</t>
  </si>
  <si>
    <t>AERODYNAMICS ENGINEERING OFFICER</t>
  </si>
  <si>
    <t>AERO ENG</t>
  </si>
  <si>
    <t>001756</t>
  </si>
  <si>
    <t>Plans and directs aerodynamic and hydrodynamic projects concerned with analysis of flight performance characteristics of aircraft and guided missiles.  Prepares aircraft specifications concerned with flying qualities of experimental aircraft and guided missiles.  Initiates and coordinates aerodynamic tests of aircraft models and components.  Evaluates test results determining stability and control characteristics of type aircraft or missile.  Suggests modifications in structural design to improve flight performance.  Recommends acceptance of model on basis of flight performance.</t>
  </si>
  <si>
    <t>8076</t>
  </si>
  <si>
    <t>4D Aviation Maintenance and Allied</t>
  </si>
  <si>
    <t>8004</t>
  </si>
  <si>
    <t>AERONAUTICAL ENGINEERING OFFICER, AIRCRAFT MECHANICAL, ELECTRONIC, ELECTRICAL, AND SAFETY EQUIPMENT</t>
  </si>
  <si>
    <t>AEROENG A/CSYS</t>
  </si>
  <si>
    <t>001758</t>
  </si>
  <si>
    <t>Administers and directs research, development and testing of aircraft mechanical, electronic, electrical and/or safety equipment and related systems.  Determines design requirements for aircraft equipment such as actuating and flight control systems, airframe components, emergency ejection devices, mechanical standards parts and/or aircrew protective systems and equipment.  Prepares production specifications for contractor.  Consults with aircraft design engineers in adapting equipment to aircraft.  Determines standards for flight testing of equipment and systems.</t>
  </si>
  <si>
    <t>8015</t>
  </si>
  <si>
    <t>AIRCRAFT ARMAMENT DEVELOPMENT OFFICER</t>
  </si>
  <si>
    <t>A/C ARM DVLP</t>
  </si>
  <si>
    <t>Plans and directs research, design, development, test, evaluation, or installation programs for aircraft armament.  Determines physical and performance characteristics of aircraft weapons including aircraft guns, rockets, pyrotechnics, bombs and bomb systems and chemical systems.  Evaluates aircraft and armament compatibility.  Manages technical aspects of aircraft armament programs concerned with launching and suspension equipment, pyrotechnic dispensers and launchers, armament monitor and control systems, arming and dearming equipment, guided missilelauncher power supplies, armor, turrets and pylons.  Supervises preparation of design specifications.</t>
  </si>
  <si>
    <t>8018</t>
  </si>
  <si>
    <t>AIRCRAFT PRODUCTION OFFICER</t>
  </si>
  <si>
    <t>A/C PROD</t>
  </si>
  <si>
    <t>001761</t>
  </si>
  <si>
    <t>001763</t>
  </si>
  <si>
    <t>Furnishes technical advice and direction in procurement and production of aircraft and components such as power plants, propellers and instruments.  Determines production schedules for aircraft and aircraft components to meet naval aviation requirements.  Investigates sources of supplies, bid quotations and manufacturers' capacities and potentials; prepares procurement directives.  Directs production and shipment of equipment, ensuring fulfillment of aircraft production schedules.  Assists contractors in production engineering, planning and control, maintaining liaison through aviation field representatives.</t>
  </si>
  <si>
    <t>8020</t>
  </si>
  <si>
    <t>AIRCRAFT SURVIVABILITY OFFICER</t>
  </si>
  <si>
    <t>A/C SURV</t>
  </si>
  <si>
    <t>002623</t>
  </si>
  <si>
    <t>Conducts time critical on-site assessments of battle-damaged aircraft to determine the threat weapon; documents and reports its effect to operational commanders and engineering acquisition agencies. Coordinates with maintenance personnel to aid with documenting and collecting battle damage information. Interfaces with engineering, intelligence, and operational communities to scrutinize collected battle damage data to develop and improve platform survivability. Catalogs aircraft battle damage data including mission, engagement, and maintenance information into survivability databases.</t>
  </si>
  <si>
    <t>220700 Operations Staff</t>
  </si>
  <si>
    <t>AIRCRAFT TEST ENGINEER</t>
  </si>
  <si>
    <t>A/C TEST ENG</t>
  </si>
  <si>
    <t>001766</t>
  </si>
  <si>
    <t>Directs or conducts engineering tests on experimental and service‑type aircraft to gain data concerning design, fabrication, serviceability and operation of aircraft.  Studies details of airframe, powerplant, instrumentation and special equipment of aircraft, determining methods and procedures of conducting tests.  Participates in test flights, recording data, observing functioning of aircraft and equipment and supervising operation of aircraft equipment.  Prepares technical reports setting forth findings and recommendations.</t>
  </si>
  <si>
    <t>8035</t>
  </si>
  <si>
    <t>AIRCRAFT/GUIDED MISSILE ENGINE PROJECT OFFICER</t>
  </si>
  <si>
    <t>AC/GM ENG PJ</t>
  </si>
  <si>
    <t>001768</t>
  </si>
  <si>
    <t>Coordinates aircraft or guided missile engine project within defined boundaries of time, resources and performance requirements.  Prepares master plan, including schedules, costs and scope of all work and resources required.  Initiates overall production plans.  Monitors integrated logistic support requirements.  Monitors contract negotiations and approves proposed contractual actions required for accomplishment of project.  Evaluates progress.  Coordinates changes to scope, timing and cost with functional organizations.  Controls logistic support functions.  Approves design changes to support equipment, as appropriate.</t>
  </si>
  <si>
    <t>8050</t>
  </si>
  <si>
    <t>LAUNCHING, RECOVERY, AND LANDING AIDS ENGINEERING OFFICER</t>
  </si>
  <si>
    <t>LNCH/RECV/AIDS</t>
  </si>
  <si>
    <t>001771</t>
  </si>
  <si>
    <t>Plans, coordinates and directs research, design, development and testing of launching and recovery systems, landing aids and fog modification systems.  Develops and implements research plans and programs.  Evaluates design proposals.  Determines handling equipment needed for new aircraft.  Prepares specifications for catapult and arresting gear installations.  Prepares technical data and instructions for operation of landing aids.</t>
  </si>
  <si>
    <t>8074</t>
  </si>
  <si>
    <t>GROUND SUPPORT EQUIPMENT AND SHIP FACILITIES ARRANGEMENT OFFICER</t>
  </si>
  <si>
    <t>GSE &amp; SFA</t>
  </si>
  <si>
    <t>001773</t>
  </si>
  <si>
    <t>Plans, administers, or executes research and development programs for Ground Support Equipment (GSE) items and determines requirements for, and arrangement of, aviation facilities.  Investigates, determines suitability and approves any special, general purpose, standard, or common GSE items used with aircraft and weapons systems.  Determines parameters, characteristics, details, coordination of installation requirements and positioning of GSE items aboard ship and at shore activities.</t>
  </si>
  <si>
    <t>TYPE AIRCRAFT DESIGN AND DEVELOPMENT OFFICER</t>
  </si>
  <si>
    <t>TYP A/C D&amp;D</t>
  </si>
  <si>
    <t>001776</t>
  </si>
  <si>
    <t>Directs Naval Air Systems Command section or project on type of aircraft design, development, test and evaluation of experimental aircraft.  Assists in screening and evaluating proposals for type of experimental aircraft.  Assists research and development activities concerned with preliminary investigation of proposed project.  Recommends award of contract.  Oversees project through design and engineering stages, coordinating efforts of systems command division and contractor.  Reviews field testing at manufacturer's plant and naval aviation test facilities.</t>
  </si>
  <si>
    <t>8100‑8199</t>
  </si>
  <si>
    <t>AVIATION ENGINEERING (MAINTENANCE AND REWORK) GROUP</t>
  </si>
  <si>
    <t>Classifications in this group identify primary duties involving planning, administration, and direction of depot, intermediate, and organizational maintenance of naval aircraft, components, parts, and support equipment.</t>
  </si>
  <si>
    <t>8112</t>
  </si>
  <si>
    <t>AVIATION MAINTENANCE FIELD REPRESENTATIVE</t>
  </si>
  <si>
    <t>AV MNT FLD REP</t>
  </si>
  <si>
    <t>001780</t>
  </si>
  <si>
    <t>Visits aircraft activities for purpose of assisting in solution of maintenance problems encountered with naval aircraft.  Demonstrates to maintenance personnel proper techniques and use of new or special equipment to improve maintenance.  Disseminates technical information.  Advises on proper preparation of reports.  Assists and advises in obtaining aircraft material, equipment and technical publications.  Submits technical reports to Naval Air Systems Command whenever difficulty is encountered which warrants further information, investigation, or action.</t>
  </si>
  <si>
    <t>8116</t>
  </si>
  <si>
    <t>8118</t>
  </si>
  <si>
    <t>8115</t>
  </si>
  <si>
    <t>AVIATION MAINTENANCE MANAGEMENT ENGINEER</t>
  </si>
  <si>
    <t>AV MNT MGT ENG</t>
  </si>
  <si>
    <t>001783</t>
  </si>
  <si>
    <t>Develops and coordinates studies to achieve maximum utilization of manpower, material and facilities within the maintenance division.  Directs studies for developing uniform production controls, work simplification and work measurement for field programs.  Develops uniform organization structures and administrative procedures.  Studies uniform means for obtaining, analyzing and utilizing accounting and statistical data.  Maintains liaison with management engineering groups of the Navy and other activities to obtain information concerning new developments and techniques.</t>
  </si>
  <si>
    <t>8177</t>
  </si>
  <si>
    <t>AVIATION MAINTENANCE PLANNING OFFICER</t>
  </si>
  <si>
    <t>AV MNT PLN</t>
  </si>
  <si>
    <t>001785</t>
  </si>
  <si>
    <t>Directs and supervises planning for establishment of airframe and engine maintenance requirements.  Establishes number and type of aircraft to be overhauled.  Determines requirements for new spare engines to support approved aircraft program.  Directs movement of aircraft from operating commands to overhaul and repair departments or storage pools and return to operating commands.  Schedules ferrying of aircraft and maintains progress reports of such movements.  Maintains records of location and status of aircraft.</t>
  </si>
  <si>
    <t>8175</t>
  </si>
  <si>
    <t>8176</t>
  </si>
  <si>
    <t>AVIATION MAINTENANCE ENGINEERING OFFICER</t>
  </si>
  <si>
    <t>AV MNT ENG</t>
  </si>
  <si>
    <t>001788</t>
  </si>
  <si>
    <t>Establishes technical procedures needed to maintain aircraft, aviation equipment and accessories.  Investigates and takes corrective action on reports of unsatisfactory material.  Recommends changes in design features affecting equipment maintenance.  Issues technical bulletins and modification instructions.  Determines requirements and reviews for accuracy technical handbooks, including service and parts sections.  Selects special tool and test equipment items required for line maintenance and overhaul of aircraft equipment.</t>
  </si>
  <si>
    <t>8152</t>
  </si>
  <si>
    <t>8125</t>
  </si>
  <si>
    <t>AVIATION OVERHAUL SCHEDULES OFFICER</t>
  </si>
  <si>
    <t>AV OVHL SKED</t>
  </si>
  <si>
    <t>001790</t>
  </si>
  <si>
    <t>Schedules overhaul, repair and modification of aircraft, engines and aviation equipment.  Distributes aircraft overhaul assignments to various industrial establishments on basis of geographical location, home base of squadron, local labor conditions and transportation facilities.  Checks field activities' overhaul schedules for conformance to overall maintenance program and policies.  Ensures availability of adequate facilities and personnel to accomplish assigned schedule.</t>
  </si>
  <si>
    <t>8141</t>
  </si>
  <si>
    <t>DEPOT MAINTENANCE ENGINEERING AND QUALITY OFFICER</t>
  </si>
  <si>
    <t>D/MNT ENG/QUAL</t>
  </si>
  <si>
    <t>001793</t>
  </si>
  <si>
    <t>Directs engineering services for Naval Air Rework Facility, ensuring economy of operation and quality of end product.  Establishes engineering specifications for processing items in production shops.  Interprets and supplements rework specifications supplied by systems command. Prepares and interprets test specifications and limits of performance and calibration for operating, test and standards equipment.  Develops and implements quality control procedures and systems.  Ensures conformance to quality standards.  Furnishes functional guidance and technical services to elements which plan/perform work to design and quality specifications.</t>
  </si>
  <si>
    <t>DEPOT MAINTENANCE PRODUCTION OFFICER</t>
  </si>
  <si>
    <t>D/MNT PROD</t>
  </si>
  <si>
    <t>001795</t>
  </si>
  <si>
    <t>Administers planning, scheduling and accomplishment of depot maintenance workload.  Directs rework operations on designated weapons systems, accessories and equipment.  Directs the manufacture of required aircraft parts and assemblies.  Ensures effectiveness of production operations.  Provides engineering services in support of production operations.</t>
  </si>
  <si>
    <t>AIRCRAFT INTERMEDIATE MAINTENANCE/MATERIAL CONTROL OFFICER</t>
  </si>
  <si>
    <t>A/C IMNT/MTL</t>
  </si>
  <si>
    <t>001798</t>
  </si>
  <si>
    <t>Plans, coordinates and manages aircraft intermediate maintenance workload.  Controls activities of production divisions.  Monitors workload priorities and assigns completion times for check, test, repair, update/modification, calibration/qualification and overhaul of aircraft engines, airframe systems, avionics systems, aviator's survival systems and general/special aviation maintenance support equipment and associated components.  Provides technical assistance to supported activities.  Ensures technical compliance with established maintenance policies.  Requisitions required material.</t>
  </si>
  <si>
    <t>8189</t>
  </si>
  <si>
    <t>8925</t>
  </si>
  <si>
    <t>AIRCRAFT ORGANIZATIONAL MAINTENANCE/MATERIAL CONTROL OFFICER</t>
  </si>
  <si>
    <t>A/C OMNT/MTL</t>
  </si>
  <si>
    <t>001803</t>
  </si>
  <si>
    <t>Plans, coordinates and manages organizational level aircraft maintenance workload.  Controls activities of production divisions/branches.  Prepares schedules and man‑hour estimates for periodic maintenance of aircraft engines, airframes, avionics, weapons, components and support equipment.  Assigns job priorities and completion times for unscheduled maintenance actions, technical directive compliance and conditional aircraft inspection requirements ensuring compliance with established maintenance policies.  Maintains aircraft, inventory, engine and accessory logs/records and current maintenance index.  Maintains liaison with supporting activities.  Requisitions required material.</t>
  </si>
  <si>
    <t>8190</t>
  </si>
  <si>
    <t>AIRCRAFT MAINTENANCE QUALITY CONTROL OFFICER</t>
  </si>
  <si>
    <t>A/C MNT QC</t>
  </si>
  <si>
    <t>001808</t>
  </si>
  <si>
    <t>Administers aircraft maintenance quality control program.  Monitors maintenance and repair inspection procedures and standards.  Ensures conformance of work accomplished to established standards and safety-of‑flight requirements and compliance with calibration and safety instructions.  Determines applicability of technical publications and directives to quality control.  Identifies discrepancies and takes appropriate action.  Performs or directs inspections of maintenance and repair work accomplished, equipment used and ready‑for‑issue material and spares.  Maintains master technical library.</t>
  </si>
  <si>
    <t>8180</t>
  </si>
  <si>
    <t>AIR WING MAINTENANCE OFFICER</t>
  </si>
  <si>
    <t>AIR WING MNT</t>
  </si>
  <si>
    <t>001811</t>
  </si>
  <si>
    <t>Coordinates aircraft maintenance performed by and in support of squadrons and units under the cognizance of the Wing Commander.  Provides liaison between squadrons, ships and stations in connection with maintenance matters.  Manages and operates Wing maintenance control center in Flight Deck Control when embarked.</t>
  </si>
  <si>
    <t>AIRCRAFT INTERMEDIATE MAINTENANCE OFFICER, GENERAL</t>
  </si>
  <si>
    <t>A/C IMNT GEN</t>
  </si>
  <si>
    <t>001813</t>
  </si>
  <si>
    <t>Administers and supervises intermediate level maintenance program in accordance with controlling directives from higher authority.  Supervises intermediate level maintenance, including calibration, repair or replacement of damaged or unserviceable parts, components, or assemblies and manufacture of unavailable parts.  Promotes improvements in policy direction, technical supervision and management control of programs affecting aircraft maintenance activities.</t>
  </si>
  <si>
    <t>8191</t>
  </si>
  <si>
    <t>8192</t>
  </si>
  <si>
    <t>8193</t>
  </si>
  <si>
    <t>8195</t>
  </si>
  <si>
    <t>AIRCRAFT ORGANIZATIONAL MAINTENANCE OFFICER, GENERAL</t>
  </si>
  <si>
    <t>A/C OMNT GEN</t>
  </si>
  <si>
    <t>001816</t>
  </si>
  <si>
    <t>Administers and supervises organizational level maintenance program in accordance with controlling directives from higher authority.  Supervises organization level maintenance, including inspection, servicing, lubricating, adjusting and replacement of parts, minor assemblies and subassemblies.  Promotes improvements in policy direction, technical supervision and management control of programs affecting aircraft maintenance activities.</t>
  </si>
  <si>
    <t>8196</t>
  </si>
  <si>
    <t>8197</t>
  </si>
  <si>
    <t>8199</t>
  </si>
  <si>
    <t>AIRCRAFT INTERMEDIATE MAINTENANCE OFFICER, POWERPLANTS</t>
  </si>
  <si>
    <t>A/C IMNT PWRPL</t>
  </si>
  <si>
    <t>001818</t>
  </si>
  <si>
    <t>Performs intermediate level maintenance functions, as indicated in NOBC 8189, in the area of aircraft powerplants, powerplant components, accessories and related systems including but not limited to engines, propellers, cooling systems, fuel tanks, rotor systems and components.</t>
  </si>
  <si>
    <t>AIRCRAFT INTERMEDIATE MAINTENANCE OFFICER, AIRFRAMES</t>
  </si>
  <si>
    <t>A/C IMNT A/F</t>
  </si>
  <si>
    <t>001821</t>
  </si>
  <si>
    <t>Performs intermediate level maintenance functions, as indicated in NOBC 8189, in the area of air‑frame systems and components (except missiles) such as fuselage, wings, fixed surfaces, movable surfaces, cargo hoists, landing gear, hydraulic, pneumatic and utility systems and components.</t>
  </si>
  <si>
    <t>AIRCRAFT INTERMEDIATE MAINTENANCE OFFICER, ARMAMENT EQUIPMENT</t>
  </si>
  <si>
    <t>A/C IMNT ARMEQ</t>
  </si>
  <si>
    <t>001823</t>
  </si>
  <si>
    <t>Performs intermediate level maintenance functions, as indicated in NOBC 8189, in the area of aircraft weapons systems and components including bombing, gunnery and rocket equipment, sights, bomb racks and launchers, air compressors (armament only), gunfire interrupters and switches, gun cameras, solenoids, switches, transformers, heaters, ammunition containers, bomb release units, door timers, latches, operating mechanisms, warning lights, munitions hoisting and loading equipment, gun charging units, pyrotechnic ejectors and launchers, jet‑assisted take‑off units and installed tow target equipment.</t>
  </si>
  <si>
    <t>AIRCRAFT INTERMEDIATE MAINTENANCE OFFICER, SUPPORT EQUIPMENT</t>
  </si>
  <si>
    <t>A/C IMNT SUPEQ</t>
  </si>
  <si>
    <t>001826</t>
  </si>
  <si>
    <t>Performs intermediate level maintenance functions, as indicated in NOBC 8189, in the area of aircraft maintenance support equipment such as gasoline, electric and diesel powered servicing equipment, gas turbine powered servicing equipment, trailers, dollies and carts (nonpowered) and mechanical support equipment.</t>
  </si>
  <si>
    <t>AIRCRAFT ORGANIZATIONAL MAINTENANCE OFFICER, LINE DIVISION</t>
  </si>
  <si>
    <t>A/C OMNT LINE</t>
  </si>
  <si>
    <t>001828</t>
  </si>
  <si>
    <t>Performs organizational level maintenance functions, as indicated in NOBC 8190, in the line division.  Supervises and assigns plane captains, troubleshooters and ground support equipment maintenance personnel in preoperation, postoperation and daily inspections, servicing and maintenance of assigned aircraft and support equipment.</t>
  </si>
  <si>
    <t>8638</t>
  </si>
  <si>
    <t>AIRCRAFT ORGANIZATIONAL MAINTENANCE OFFICER, AIRCRAFT DIVISION</t>
  </si>
  <si>
    <t>A/C OMNT A/C</t>
  </si>
  <si>
    <t>001831</t>
  </si>
  <si>
    <t>Performs organizational level maintenance functions, as indicated in NOBC 8190, in the aircraft division.  Supervises the inspection, removal, functional test and adjustment and installation of components in such areas as powerplants, airframes and aviator's equipment.  Directs the supervision, coordination and completion of periodic maintenance and inspections of assigned aircraft conducted in the maintenance production divisions.</t>
  </si>
  <si>
    <t>8625</t>
  </si>
  <si>
    <t>8198</t>
  </si>
  <si>
    <t>AIRCRAFT INTERMEDIATE MAINTENANCE OFFICER, AVIONICS</t>
  </si>
  <si>
    <t>A/C IMNT AV</t>
  </si>
  <si>
    <t>001837</t>
  </si>
  <si>
    <t>Performs intermediate level maintenance functions, as indicated in NOBC 8189, in the area of aircraft electrical and electronics systems, including radio, radar, navigation, recognition (IFF), aircraft power generation and distribution, lighting and instrumentation, electronic fire control and bombing, sonar, magnetic detection, electronic countermeasures and related systems and avionics support equipment.</t>
  </si>
  <si>
    <t>AIRCRAFT ORGANIZATIONAL MAINTENANCE OFFICER, AVIONICS/WEAPONS DIVISION</t>
  </si>
  <si>
    <t>A/C OMNT AV/WP</t>
  </si>
  <si>
    <t>001840</t>
  </si>
  <si>
    <t>Performs organizational level maintenance functions, as indicated in NOBC 8190, in the Avionics/Weapons Division.  Supervises the inspection, removal, functional test and adjustment and installation of components in such areas as electronics, electrical, instrument, weapons, reconnaissance and photographic.  Oversees the conduct of periodic maintenance of assigned aircraft in appropriate areas of responsibility.</t>
  </si>
  <si>
    <t>8500‑8599</t>
  </si>
  <si>
    <t>FLIGHT GROUP</t>
  </si>
  <si>
    <t>Classifications in this group identify primary duties involving airborne aircraft operations, including piloting of various types of aircraft, control of airborne aircraft, and operation of airborne equipment.</t>
  </si>
  <si>
    <t>8501</t>
  </si>
  <si>
    <t>AVIATOR</t>
  </si>
  <si>
    <t>001842</t>
  </si>
  <si>
    <t>Pilots or Naval Flight Officers responsible for the safe operation of naval aircraft with regards to command, piloting navigation, communications, or weapons system operation management in support of various missions of the Navy.</t>
  </si>
  <si>
    <t>8506</t>
  </si>
  <si>
    <t>8583</t>
  </si>
  <si>
    <t>8585</t>
  </si>
  <si>
    <t>8588</t>
  </si>
  <si>
    <t>8591</t>
  </si>
  <si>
    <t>8592</t>
  </si>
  <si>
    <t>8593</t>
  </si>
  <si>
    <t>8594</t>
  </si>
  <si>
    <t>2B Other Fixed-Wing Pilots</t>
  </si>
  <si>
    <t>CARRIER AIRBORNE COMBAT INFORMATION CENTER OFFICER</t>
  </si>
  <si>
    <t>CV A/B CIC</t>
  </si>
  <si>
    <t>001845</t>
  </si>
  <si>
    <t>Controls and directs Combat Information Center (CIC) operations in carrier‑based aircraft configured for CIC.  Operates or directs operation of installed equipment including communications and radar.  Controls detection, identification and surface and air target tracking operations.  Conducts air‑intercept control and antisubmarine air‑control operations.  Coordinates air/surface evolutions.  Assists in search and rescue operations.</t>
  </si>
  <si>
    <t>2D Aircraft Crews</t>
  </si>
  <si>
    <t>SPECIAL PROJECT PILOT</t>
  </si>
  <si>
    <t>SP PJ PILOT</t>
  </si>
  <si>
    <t>001850</t>
  </si>
  <si>
    <t>Pilots aircraft or spacecraft for developmental and experimental purposes.  Participates in special projects such as guided missile, ordnance, electronic and space exploration projects.</t>
  </si>
  <si>
    <t>2B Other Fixed‑Wing Pilots</t>
  </si>
  <si>
    <t>SPECIAL PROJECT AIRBORNE ELECTRONICS EVALUATOR</t>
  </si>
  <si>
    <t>SP PJ ELX EVAL</t>
  </si>
  <si>
    <t>001852</t>
  </si>
  <si>
    <t>Directs or participates in electronics or electronic countermeasures projects at naval air development, experimental, test, or fleet activities.  Conducts tests in flight in aircraft configured for experimental and/or classified projects such as guided missiles.  Operates equipment when required.  Supervises and/or instructs watchstanders during flight operations, evaluates results and prepares reports.</t>
  </si>
  <si>
    <t>TEST PILOT</t>
  </si>
  <si>
    <t>001855</t>
  </si>
  <si>
    <t>Pilots newly constructed, modified, or repaired aircraft on test flights.  Examines requirements and restrictions for particular aircraft type to be tested.  Operates aircraft under varying flight conditions.  Evaluates test aircraft airworthiness.  Consults with engineering and maintenance personnel and prepares recommendations concerning equipment and performance discrepancies.  Approves aircraft as safe for normal flight.</t>
  </si>
  <si>
    <t>NAVAL FLIGHT OFFICER INSTRUCTOR, TRAINING PLANES</t>
  </si>
  <si>
    <t>NFOINST TRAPLN</t>
  </si>
  <si>
    <t>001857</t>
  </si>
  <si>
    <t>Instructs Naval Flight Officers in navigation principles, high‑speed low‑level navigation, electronics and air‑to‑air intercept procedures.  Conducts instruction in classroom, in simulators and in training planes.  Demonstrates approved procedures and techniques.  Corrects mistakes.  Qualifies student in phase when classroom, simulator and in‑flight proficiency is demonstrated.</t>
  </si>
  <si>
    <t>FLIGHT INSTRUCTOR, TRAINING PLANES</t>
  </si>
  <si>
    <t>FLGTINST V/HT</t>
  </si>
  <si>
    <t>001860</t>
  </si>
  <si>
    <t>Pilots various type training planes to instruct student officers and aviation cadets in operation of naval aircraft.  Explains operation of flight controls and interpretation of flight instrument panel in cockpit.  Takes off, operates and lands trainer‑type aircraft, demonstrating to student pilot correct techniques and procedures for contact flight.  Flies with student at controls and corrects mistakes.  Qualifies student for particular type training plane when flight proficiency is demonstrated.</t>
  </si>
  <si>
    <t>FLIGHT INSTRUCTOR ‑ PILOT, FLEET OPERATIONAL AIRCRAFT</t>
  </si>
  <si>
    <t>FLGTINST PILOT</t>
  </si>
  <si>
    <t>001865</t>
  </si>
  <si>
    <t>Pilots various fleet‑type aircraft for purpose of instructing designated naval aviators/naval flight officers (NFOs) transitioning to fleet‑type aircraft.  Conducts preflight and postflight briefings.  Operates fleet‑type aircraft from land base or aircraft carrier, demonstrating proper techniques.  Conducts ground training, training in tactics and training in operation of navigation, electronic and armament equipment.  Certifies pilots/NFOs as qualified for particular aircraft.</t>
  </si>
  <si>
    <t>FLIGHT INSTRUCTOR ‑ NFO, FLEET OPERATIONAL AIRCRAFT</t>
  </si>
  <si>
    <t>FLGTINST NFO</t>
  </si>
  <si>
    <t>001868</t>
  </si>
  <si>
    <t>Instructs designated naval aviators/naval flight officers (NFOs) transitioning to fleet multiplace aircraft.  Conducts preflight and postflight briefings.  Operates air intercept radar and other electronic search and/or detection devices and associated fire control equipment, demonstrating proper techniques.  Conducts ground training, training in tactics and training in operation of navigation, electronic and armament equipment.  Certifies pilots/NFOs as qualified for particular aircraft.</t>
  </si>
  <si>
    <t>8595</t>
  </si>
  <si>
    <t>AIR VEHICLE PILOT INST, TRNG</t>
  </si>
  <si>
    <t>AVPINST TRAUAV</t>
  </si>
  <si>
    <t>002813</t>
  </si>
  <si>
    <t>Instructs Air Vehicle Pilots in Tactics, Techniques and Procedures (TTPs) in the operation of Unmanned Aerial Vehicles (UAV). Conducts instruction in a classroom, in simulators, and flying UA Vs from ground control stations. Qualifies student for specific type UAV when simulator and/or in-flight proficiency is demonstrated.</t>
  </si>
  <si>
    <t>8600‑8699</t>
  </si>
  <si>
    <t>Classifications in this group identify primary duties involving the direction or administration of operations required for the immediate support of the flight group such as air traffic control, flight safety, line servicing, aircraft arming and fueling, flight scheduling, and miscellaneous airport services.</t>
  </si>
  <si>
    <t>GROUND OPERATIONS GROUP</t>
  </si>
  <si>
    <t>ANTISUBMARINE CLASSIFICATION AND ANALYSIS OFFICER, AVIATION</t>
  </si>
  <si>
    <t>ASW CLS OFF</t>
  </si>
  <si>
    <t>001870</t>
  </si>
  <si>
    <t>Directs evaluation, classification and analysis of antisubmarine operations data.  Recommends appropriate tactical action to operational commander.  Evaluates performance of assigned aircraft squadrons and recommends improvements to increase capability to develop contacts.  Conducts aircrew briefings and debriefings on antisubmarine operations.  Maintains status boards on squadron readiness.  Evaluates equipment and procedures and as appropriate, recommends improvements.</t>
  </si>
  <si>
    <t>9040</t>
  </si>
  <si>
    <t>2G Operations Staff</t>
  </si>
  <si>
    <t>8608</t>
  </si>
  <si>
    <t>AIR BOATSWAIN</t>
  </si>
  <si>
    <t>AIR BOSN</t>
  </si>
  <si>
    <t>Supervises repair group in emergency handling of aircraft during general quarters and flight quarters.  Supervises repair unit performing salvage operations, plane recovery, pilot rescue, plane jettisoning and firefighting.  Directs emergency repairs to aircraft, firefighting, and plane‑handling equipment.  Trains personnel in crash and firefighting duties.  Conducts inspections to ascertain readiness and ensure servicing and cleaning after use.</t>
  </si>
  <si>
    <t>001873</t>
  </si>
  <si>
    <t>8614</t>
  </si>
  <si>
    <t>CATAPULT AND ARRESTING GEAR OFFICER</t>
  </si>
  <si>
    <t>CAT&amp;AG</t>
  </si>
  <si>
    <t>001875</t>
  </si>
  <si>
    <t>Directs and supervises launching and recovery of embarked aircraft.  Ensures readiness of launching equipment.  Establishes WOD (wind over deck) requirements.  Supervises catapult airplane spotter and catapult crew at prescribed launching stations.  Directs firing of catapult.  Ensures readiness of arresting gear, barricade and visual landing aid systems.  Supervises recovery of aircraft.  Plans, schedules, supervises and records preventive maintenance and repairs of launch and recovery equipment.  Maintains inventory and custody of ready service spare parts and accessories.</t>
  </si>
  <si>
    <t>8618</t>
  </si>
  <si>
    <t>AIR OFFICER</t>
  </si>
  <si>
    <t>AIR</t>
  </si>
  <si>
    <t>001878</t>
  </si>
  <si>
    <t>Directs and administers air department on board aircraft carriers.  Supervises activities of aviation personnel concerned with plane launching and landing, line preparations, plane handling and shipboard repair and maintenance of embarked aircraft.  Schedules work for ship's aviation shops, ensuring compliance with work orders submitted.  Directs arming, fueling and line checks of aircraft in preparation for launching.</t>
  </si>
  <si>
    <t>8620</t>
  </si>
  <si>
    <t>8654</t>
  </si>
  <si>
    <t>AIR OPERATIONS OFFICER, AFLOAT</t>
  </si>
  <si>
    <t>AIR OPS AFLOAT</t>
  </si>
  <si>
    <t>001880</t>
  </si>
  <si>
    <t>Controls and schedules flight operations of ship's aircraft.  Prepares flight operations plan, indicating daily flight and plane assignment.  Delivers briefings to embarked pilots.  Maintains radio communications with aircraft and provides directions on launching‑landing operations.  Tracks aircraft in Combat Information Center (CIC).  Furnishes CIC with information regarding air operations.  Evaluates operation with pilots and prepares operational reports.</t>
  </si>
  <si>
    <t>8668</t>
  </si>
  <si>
    <t>8685</t>
  </si>
  <si>
    <t>8621</t>
  </si>
  <si>
    <t>STRIKE OPERATIONS OFFICER</t>
  </si>
  <si>
    <t>STRK OPS</t>
  </si>
  <si>
    <t>001882</t>
  </si>
  <si>
    <t>Assists in the planning and execution of air strike operations.  Makes prestrike target analysis.  Prepares recommendations for the employment of nuclear and/or conventional strike weapons.  Coordinates planning with respect to type and quantity of ordnance requirements for strike.  Recommends type and number of participating aircraft for commander's consideration.  Monitors communications concerned with strike.  Assists commander in controlling launch.  As directed, assists command in tactical determinations during the development of strike operations.  Supervises operation control center.</t>
  </si>
  <si>
    <t>8972</t>
  </si>
  <si>
    <t>AIRCRAFT HANDLING OFFICER</t>
  </si>
  <si>
    <t>A/C HANDLING</t>
  </si>
  <si>
    <t>001884</t>
  </si>
  <si>
    <t>Directs flight and hangar deck operations aboard carrier, including spotting, landing and launching aircraft and handling crashes and fires.  Directs flight deck officer and hangar deck officer.  Supervises elevator operations between flight and hangar decks.  Directs spotting of aircraft for catapult launching and flyaway.  Directs training of personnel in techniques of spotting, plane handling, recovering and jettisoning planes, rescue of pilots and combatting deck fires.  Establishes safety practices.</t>
  </si>
  <si>
    <t>8660</t>
  </si>
  <si>
    <t>AIRCRAFT FUELING OFFICER</t>
  </si>
  <si>
    <t>A/C FUEL</t>
  </si>
  <si>
    <t>001886</t>
  </si>
  <si>
    <t>Supervises loading and unloading of aviation fuel and fueling and defueling of squadron aircraft.  Arranges for adequate supply of aviation gasoline, submitting requisitions to ship or station supply department.  Controls pumping operations when loading or unloading gasoline.  Arranges for fueling and defueling of aircraft.  Trains crewmen in particular duties and safety procedures.  Supervises maintenance and repair of fueling equipment.</t>
  </si>
  <si>
    <t>8644</t>
  </si>
  <si>
    <t>RADAR AIR TRAFFIC CONTROL CENTER OFFICER</t>
  </si>
  <si>
    <t>RATCC</t>
  </si>
  <si>
    <t>001890</t>
  </si>
  <si>
    <t>Supervises operation of Radar Air Traffic Control Center (RATCC).  Controls movement of air traffic within designated area.  Establishes operating procedures in accordance with military directives and civil regulations.  Maintains liaison with Federal Aviation Agency, local base officials and other agencies concerned with air traffic control.  Represent RATCC in accident investigations and regulation infractions.  Directs flight checks to ensure highest degree of safety and efficiency.</t>
  </si>
  <si>
    <t>8658</t>
  </si>
  <si>
    <t>8647</t>
  </si>
  <si>
    <t>AIR TRAFFIC CONTROL OFFICER</t>
  </si>
  <si>
    <t>AIR TRAF CTL</t>
  </si>
  <si>
    <t>001892</t>
  </si>
  <si>
    <t>Manages air traffic control division at air facility not equipped with a radar air traffic control center.  Controls movement of air traffic within designated area of control.  Directs operations of control tower, ground controlled approach and air surveillance radar where installed.  Supervises issuance of flight clearances.  Coordinates with maintenance personnel to ensure proper operating condition of air traffic control equipment.  Advises operations officer on air traffic control matters.</t>
  </si>
  <si>
    <t>8653</t>
  </si>
  <si>
    <t>OFFICER IN CHARGE, AVIATION UNIT OR DETACHMENT</t>
  </si>
  <si>
    <t>OIC AV U/DET</t>
  </si>
  <si>
    <t>001894</t>
  </si>
  <si>
    <t>Directs operations of aviation unit or aviation detachment of major activity.  Ensures compliance with policies, directives, regulations and instructions received from parent activity or other authority.  Supervises training requirements, reviewing proficiency of personnel assigned and instituting training to correct deficiencies.  Operates unit aircraft on routine training and operational flights.</t>
  </si>
  <si>
    <t>8670</t>
  </si>
  <si>
    <t>8672</t>
  </si>
  <si>
    <t>2E Ground and Naval Arms</t>
  </si>
  <si>
    <t>FLIGHT DECK OFFICER</t>
  </si>
  <si>
    <t>FLGT DECK</t>
  </si>
  <si>
    <t>001896</t>
  </si>
  <si>
    <t>Assists aircraft handling officer in supervision of aircraft handling in flight deck operations.  Plans plane spotting on flight deck.  Trains and supervises plane handlers in spotting and moving planes.  Trains and controls flight deck crash crews and fire crews during salvage, plane recovery, pilot rescue, plane jettisoning, or flight deck fires.  Supervises maintenance of flight deck equipment.</t>
  </si>
  <si>
    <t>AVIATION SAFETY OFFICER</t>
  </si>
  <si>
    <t>AV SAFETY</t>
  </si>
  <si>
    <t>001898</t>
  </si>
  <si>
    <t>Represents commanding officer in conduct of aviation safety program.  Maintain intercommand and interdepartmental liaison to implement flight safety, ground safety, and/or nuclear safety.  Prepares contingency plans to ensure coordination of efforts by crash crews, medical department and security department in the event of an accident.  Disseminates aviation safety literature.  Ensures that communications equipment, navigational aids and other electronic aids meet designated requirements. Inspects and recommends safety improvements for flight and ground operations.  Serves as member of aircraft accident board.</t>
  </si>
  <si>
    <t>8995</t>
  </si>
  <si>
    <t>O1-O5</t>
  </si>
  <si>
    <t>CONTROLLED APPROACH OFFICER</t>
  </si>
  <si>
    <t>CTL APPROACH</t>
  </si>
  <si>
    <t>001900</t>
  </si>
  <si>
    <t>Supervises operation of ground controlled approach or carrier controlled approach units electronically guiding landing aircraft.  Ensures correct equipment operating site.  Trains personnel in all operating positions.  Directs aircraft on predetermined glide path to landing area by voice‑radio communication.  Ensures equipment operational readiness.  Ensures meeting of requirements for flight testing of equipment.  Provides instruction and check flights to ensure proficiency of controller personnel in all emergency procedures.</t>
  </si>
  <si>
    <t>HANGAR DECK OFFICER</t>
  </si>
  <si>
    <t>HANGAR DECK</t>
  </si>
  <si>
    <t>001904</t>
  </si>
  <si>
    <t>Assists aircraft handling officer in supervision of aircraft handling on hangar deck in readiness for movement to flight deck.  Ascertains number and type of aircraft required for daily flight operations and plans work for plane handlers.  Supervises spotting of scheduled aircraft at various elevators for transfer to flight deck.  Ensures securing of planes upon completion of flight and supervises maintenance and upkeep of assigned hangar deck machinery and equipment.</t>
  </si>
  <si>
    <t>8662</t>
  </si>
  <si>
    <t>LANDING SIGNAL OFFICER</t>
  </si>
  <si>
    <t>LSO</t>
  </si>
  <si>
    <t>001906</t>
  </si>
  <si>
    <t>Directs and controls aircraft in carrier approach landings.  Signals pilots in carrier approach and landings.  Supervises and coordinates pilot carrier landing training.  Advises commanding officers of pilot progress and proficiency.  Maintains records of field carrier landings.  Advises commanding officers of landing conditions.  Instructs and qualifies landing signal officer trainees.</t>
  </si>
  <si>
    <t>OPERATIONS OFFICER, AVIATION SHORE ACTIVITY</t>
  </si>
  <si>
    <t>OPS AV SHRACT</t>
  </si>
  <si>
    <t>001908</t>
  </si>
  <si>
    <t>Directs operations department at naval air station, comprising navigation, air traffic control, engineering, launch, photographic and meteorologic activities.  Establishes and implements department policies and procedures; directs crash, salvage and rescue operations.  Renders meteorological services to station and fleet activities.  Provides continual air traffic control, ensuring operation of ground‑controlled‑approach equipment during adverse weather conditions.</t>
  </si>
  <si>
    <t>SQUADRON COMMANDING OFFICER</t>
  </si>
  <si>
    <t>SQN CO</t>
  </si>
  <si>
    <t>001913</t>
  </si>
  <si>
    <t>Commands aircraft squadron in carrying out assigned mission.  Prepares squadron policies and directives, complying with regulations and instructions from higher commands.  Organizes divisions, including aircraft maintenance, aviation ordnance, flight operations, material and training, administrative and supply.  Conducts squadron training.  Reviews flight proficiency.  Ensures operational readiness of aircraft.  Investigates delays by maintenance personnel.  Operates squadron aircraft.</t>
  </si>
  <si>
    <t>2A Fixed‑Wing Fighter and Bomber Pilots</t>
  </si>
  <si>
    <t>SQUADRON EXECUTIVE OFFICER</t>
  </si>
  <si>
    <t>SQN XO</t>
  </si>
  <si>
    <t>001915</t>
  </si>
  <si>
    <t>Assists commanding officer in carrying out and administering squadron policies and directives.  Prepares squadron bills and orders.  Interviews and assigns enlisted personnel.  Consults department heads and division officers when planning squadron activities.  Establishes daily routine.  Directs such administrative activities as maintaining personnel records, reviewing all correspondence, enforcing system for advancement in rating and preparing required reports.  Operates squadron‑type aircraft.</t>
  </si>
  <si>
    <t>8673</t>
  </si>
  <si>
    <t>SQUADRON SPECIAL MISSIONS OFFICER</t>
  </si>
  <si>
    <t>SQN SPEC MSNS</t>
  </si>
  <si>
    <t>001917</t>
  </si>
  <si>
    <t>Assists commanding officer in developing plans and policies related to employment of special mission aircraft.  Supervises maintenance, operations, tactics, flight/ground training and data analysis associated with unique sensor system.  Conducts test with new sensor prototypes.  Prepares and disseminates reports concerning system's status, utilization, improvement and data collection/analysis.  Maintains liaison with operational commanders, systems commands, intelligence activities and civilian contractors.</t>
  </si>
  <si>
    <t>9038</t>
  </si>
  <si>
    <t>9046</t>
  </si>
  <si>
    <t>8675</t>
  </si>
  <si>
    <t>SQUADRON DEPARTMENT HEAD</t>
  </si>
  <si>
    <t>SQN DEPT HD</t>
  </si>
  <si>
    <t>001919</t>
  </si>
  <si>
    <t>Assists Commanding Officer by exercising leadership of respective squadron department in execution of squadron mission.  Types of Squadron Departments include but are not limited to:  Operations, Maintenance, Administrative, Safety, Training, and other functional areas deemed departmental equivalents by the Commanding Officer.</t>
  </si>
  <si>
    <t>SQUADRON OPERATIONS OFFICER</t>
  </si>
  <si>
    <t>SQN OPS</t>
  </si>
  <si>
    <t>001921</t>
  </si>
  <si>
    <t>Controls and directs squadron flight operations.  Prepares daily flight schedules.  Performs operational activities concerned with flight, flight training, flight safety, ground training, navigation, line operations, antisubmarine warfare, photography, air combat intelligence, weight and balance, survival, aviation equipment, communications and transportation.  Coordinates aircraft flight readiness activities.  Supervises maintenance of logs.</t>
  </si>
  <si>
    <t>STAFF AIR OPERATIONS AND PLANNING OFFICER</t>
  </si>
  <si>
    <t>STF A OPS&amp;PLN</t>
  </si>
  <si>
    <t>001923</t>
  </si>
  <si>
    <t>Assists staff commander by planning and coordinating tactical employment of aircraft and aviation ships.  Plans training for ships and squadrons.  Prepares tactical instructions and operational doctrine.  Prepares schedule for operating units.  Evaluates performance of ship or squadron.  Recommends strategic distribution of air forces.  Serves as staff operations officer afloat when embarked with task unit or task force command.  Administers photographic activities of units under staff control.  Allocates ammunition to aviation fleet and squadron units.</t>
  </si>
  <si>
    <t>9226</t>
  </si>
  <si>
    <t>8687</t>
  </si>
  <si>
    <t>STAFF AIR DEFENSE OFFICER</t>
  </si>
  <si>
    <t>STF AIR DEF</t>
  </si>
  <si>
    <t>001925</t>
  </si>
  <si>
    <t>Serves as staff officer for air defense in headquarters of a joint or combined command.  Directs or participates in formulation and preparation of joint/combined air defense plans, policies and operation orders.  Serves as member of joint/combined battle staff.  Advises joint/combined commander on matters relating to employment of naval and marine forces in air defense.</t>
  </si>
  <si>
    <t>8694</t>
  </si>
  <si>
    <t>AVIATION MODEL MANAGER</t>
  </si>
  <si>
    <t>AV MOD MGR</t>
  </si>
  <si>
    <t>001927</t>
  </si>
  <si>
    <t>Plans, coordinates and conducts the Naval Aviation Model Manager Program for a specific type/model/series of naval aircraft.  Implements and oversees the program to include all training, tactics evaluation and manual coordination required for the operation of the specific type/model/series of aircraft.</t>
  </si>
  <si>
    <t>8696</t>
  </si>
  <si>
    <t>NAVAL AIR TRAINING AND OPERATING PROCEDURES STANDARDIZATION OFFICER</t>
  </si>
  <si>
    <t>NATOPS</t>
  </si>
  <si>
    <t>001929</t>
  </si>
  <si>
    <t>Plans, coordinates, or conducts Naval Air Training and Operating Procedures Standardization (NATOPS) program.  Plans and implements NATOPS program.  Conducts and coordinates flight crew standardization evaluation checks.  Maintains liaison with other NATOPS officers.  Provides instruction in standardization doctrine.  Reviews and prepares recommendations for changes to NATOPS manuals and other related publications.</t>
  </si>
  <si>
    <t>8800‑8899</t>
  </si>
  <si>
    <t>PHOTOGRAPHY GROUP</t>
  </si>
  <si>
    <t>Classifications in this group identify primary duties associated with aerial, still, underwater, and motion picture photography and with the maintenance and repair of image forming systems.</t>
  </si>
  <si>
    <t>MOTION PICTURE AND TELEVISION PROJECT OFFICER</t>
  </si>
  <si>
    <t>MP&amp;TV PJ</t>
  </si>
  <si>
    <t>001931</t>
  </si>
  <si>
    <t>Administers or directs production of film or television presentations for training, information, or public release.  Develops production standards and policies.  Maintains liaison with technical and requesting authorities, determining methods and level of presentation and ensuring accuracy and propriety of material presented.  Prepares production outlines and schedules, analyzing contract proposals and specifications.  Directs preparation of scripts, sets and drawings.  Directs and coordinates production components including photography, narrating, recording, editing and titling.  Reviews finished presentation.</t>
  </si>
  <si>
    <t>8853</t>
  </si>
  <si>
    <t>7F Pictorial</t>
  </si>
  <si>
    <t>PHOTOGRAPHIC OFFICER</t>
  </si>
  <si>
    <t>PHOTO</t>
  </si>
  <si>
    <t>001937</t>
  </si>
  <si>
    <t>Administers photographic facilities attached to a naval activity.  Supervises or participates in photographing and processing film, including microfilm, slides, still and motion picture films, both color and black‑and‑white.  Analyzes and plans proposed photographic projects.  Supervises photographic laboratories, establishing production schedules, procedures, maintenance standards and procurement programs.  Maintains photographic negative and print files.  Establishes requirements, specifications, procedures and allowances for photographic equipment and supplies.  Supervises maintenance and repair of photographic equipment.  Prepares photographic material logistic mobilization plans.  Trains aircraft flight personnel in photographic techniques.  Prepares photographic appendixes to operation orders.</t>
  </si>
  <si>
    <t>88XX</t>
  </si>
  <si>
    <t>8900‑8999</t>
  </si>
  <si>
    <t>GENERAL GROUP (AVIATION FIELD)</t>
  </si>
  <si>
    <t>Classifications in this group identify primary duties associated with overall and coordinating direction of naval aircraft and aviation material programs, and with aviation duties not specifically identified in another group.</t>
  </si>
  <si>
    <t>AIRCRAFT MATERIAL CONTROL AND ALLOCATION OFFICER</t>
  </si>
  <si>
    <t>A/C MTLCTL&amp;AL</t>
  </si>
  <si>
    <t>001939</t>
  </si>
  <si>
    <t>Administers program to ensure qualitative adequacy of aircraft material within command.  Reviews directives concerning utilization of aircraft materials, formulating policies to ensure compliance.  Provides technical information concerning aircraft material and maintenance.  Evaluates efficiency of aircraft material under operating conditions and recommends corrective action as necessary.  Maintains material accounting records.  Plans logistic needs and maintains liaison with supporting supply activities.  Implements aircraft and aircraft material allowances for all aeronautical activities.</t>
  </si>
  <si>
    <t>AVIATION TACTICAL READINESS OFFICER</t>
  </si>
  <si>
    <t>AV TAC REDI</t>
  </si>
  <si>
    <t>001941</t>
  </si>
  <si>
    <t>Directs programs to ensure effectiveness of naval aircraft and equipment.  Determines military characteristics required for naval aircraft and associated equipment.  Coordinates development of aircraft and aviation equipment embodying such characteristics.  Initiates development, test and evaluation projects.  Recommends model replacement or introduction.  Maintains liaison with systems command and other services regarding air material development.  Formulates tactical and operational doctrine for naval aviation.</t>
  </si>
  <si>
    <t>8960</t>
  </si>
  <si>
    <t>NAVY AIRSPACE OFFICER</t>
  </si>
  <si>
    <t>NAV AIRSPACE</t>
  </si>
  <si>
    <t>001943</t>
  </si>
  <si>
    <t>Administers Navy and Marine Corps airspace and air traffic control matters.  Develops airspace flight requirements.  Maintains liaison with Federal Aviation Agency and other government and civil organizations.  Evaluates information on allocation and utilization of special use airspace.  Maintains current files of aviation regulations, directives, charts, and flight information publications.  Provides guidance concerning use of airspace.  Conducts special studies as necessary.</t>
  </si>
  <si>
    <t>STAFF AIR TACTICAL OFFICER</t>
  </si>
  <si>
    <t>STF AIR TAC</t>
  </si>
  <si>
    <t>001945</t>
  </si>
  <si>
    <t>Formulates aviation plans and directives for staff commander.  Advises commander on all matters concerning aviation.  Maintains liaison with air‑support commander and gunnery and training officer.  Assists air‑support commander in controlling air‑support missions such as landing, combat air patrol and antisubmarine patrol.  Maintains readiness and availability records.  Coordinates air and ground training with other commands.</t>
  </si>
  <si>
    <t>8976</t>
  </si>
  <si>
    <t>TARGET AIRCRAFT CONTROLLER</t>
  </si>
  <si>
    <t>TGT A/C CTL</t>
  </si>
  <si>
    <t>001947</t>
  </si>
  <si>
    <t>Controls target aircraft, utilizing radio command control equipment.  Exercises control during takeoff or landing within visual range of ground control station and maneuvers target from either a control aircraft or surface control station.  Uses radar and/or telemetered data on position, track, ground speed and altitude of target aircraft to control out‑of‑sight flight.  Supervises maintenance and repair of target aircraft, ground‑handling equipment and equipment aboard control aircraft.</t>
  </si>
  <si>
    <t>STAFF AVIATION SAFETY OFFICER</t>
  </si>
  <si>
    <t>STF AV SAF</t>
  </si>
  <si>
    <t>001949</t>
  </si>
  <si>
    <t>Provides policy guidance and direction for safety matters appropriate to particular staff.  Coordinates and implements aviation safety plans, programs and regulations.  Reviews accident board findings.  Informs and counsels higher authority on findings of investigations, surveys and studies.  Analyzes methods, practices, criteria and regulations to discover unsafe areas.  Maintains intracommand, intercommand and extranaval liaison to further aviation safety effort.  Informs higher authority on findings, conclusions and remedial recommendations for improving risk management.</t>
  </si>
  <si>
    <t>9000‑9999</t>
  </si>
  <si>
    <t>NAVAL OPERATIONS FIELD</t>
  </si>
  <si>
    <t>This field includes classifications which identify primary duties involving naval tactics and strategy, general logistics, fleet and ship command and operations, including engineering operations afloat; and classifications concerned with the immediate support of operations such as port control, shore defense, civil affairs, communications (including cryptology), intelligence and automatic data processing.  Excluded from this field are classifications with primary duties involving aviation operations which are separately identified in the Aviation Field (8000‑8999).</t>
  </si>
  <si>
    <t>9000‑9099</t>
  </si>
  <si>
    <t>STAFF AND FLEET COMMAND GROUP</t>
  </si>
  <si>
    <t>Classifications in this group identify primary duties involving the exercise of administrative or tactical command of two or more units such as division, squadron, flotilla, force, or fleet; and staff assistance to the commands by such functions as gathering and evaluating information; preparing plans, schedules, directives, and reports; disseminating information; and supervising planned action.   Primary duties, the substantive nature of which is more significant than staff and command functions such as aviation, engineering, supply, medical, legal, communications, and intelligence, are separately identified in subject matter groups.</t>
  </si>
  <si>
    <t>9005</t>
  </si>
  <si>
    <t>COMMANDER, OPERATING FORCES COMMAND</t>
  </si>
  <si>
    <t>CDR OPFOR CMD</t>
  </si>
  <si>
    <t>001951</t>
  </si>
  <si>
    <t>Commands a principal organization or other organization of units of the Operating Forces of the Navy in accordance with U. S. Navy Regulations.  (After 1 January 1978, assignment to a billet with this NOBC does not require selection by a command screen board.)</t>
  </si>
  <si>
    <t>lB Executives, N.E.C.</t>
  </si>
  <si>
    <t>9006</t>
  </si>
  <si>
    <t>COMMANDER, OPERATING FORCES (SELECTED)</t>
  </si>
  <si>
    <t>CDR OPFOR SEL</t>
  </si>
  <si>
    <t>001953</t>
  </si>
  <si>
    <t>Commands a principal organization or other organization of units of the Operating Forces of the Navy in accordance with U. S. Navy Regulations.  (Assignment to a billet with this NOBC requires selection by a command screen board.  Effective 1 January 1978.  See NOBC 9005.)</t>
  </si>
  <si>
    <t>9009</t>
  </si>
  <si>
    <t>AREA COMMANDER</t>
  </si>
  <si>
    <t>AREA CDR</t>
  </si>
  <si>
    <t>001858</t>
  </si>
  <si>
    <t>Exercises administrative or tactical command over geographical area, including armed forces and supporting establishment, to carry out mission in such area, interpreting and applying policy and ensuring maximum readiness and effectiveness.</t>
  </si>
  <si>
    <t>9015</t>
  </si>
  <si>
    <t>CHIEF OF STAFF</t>
  </si>
  <si>
    <t>CHIEF OF STF</t>
  </si>
  <si>
    <t>001960</t>
  </si>
  <si>
    <t>Coordinates activities of staff officers in accordance with general policies laid down by the commander.  Guides work efforts of staff, exercising general supervision over sections and ensuring that completed staff work is submitted to commander for decision.  Serves as major contact point for other commands.  Advises and assists commander in consideration of policies and problems.  Acts as direct representative, signing correspondence on routine matters and determining line of action in situation where views of commander are known.</t>
  </si>
  <si>
    <t>9067</t>
  </si>
  <si>
    <t>O5-O11</t>
  </si>
  <si>
    <t>For use on billets, Restriction on use:  Refer to MILPERSMAN 1321-040</t>
  </si>
  <si>
    <t>9016</t>
  </si>
  <si>
    <t>CHIEF STAFF OFFICER</t>
  </si>
  <si>
    <t>CHIEF STF OFF</t>
  </si>
  <si>
    <t>001962</t>
  </si>
  <si>
    <t>9017</t>
  </si>
  <si>
    <t>MARITIME OPERATIONS CENTER DIRECTOR</t>
  </si>
  <si>
    <t>MOC DIR</t>
  </si>
  <si>
    <t>002698</t>
  </si>
  <si>
    <t>The designated officer serves in the Maritime Operations Center (MOC) charged with executing MOC processes effectively in accordance with the commander’s guidance. Oversees operational planning, plan execution, assessment, and operational sustainability. Responsible for battle rhythm management and coordination of the activities of boards, centers, cells, and other MOC working groups.</t>
  </si>
  <si>
    <t>9042</t>
  </si>
  <si>
    <t>9045</t>
  </si>
  <si>
    <t>O5-O8</t>
  </si>
  <si>
    <t>9018</t>
  </si>
  <si>
    <t>CONVOY COMMODORE</t>
  </si>
  <si>
    <t>CONVOY COMO</t>
  </si>
  <si>
    <t>001964</t>
  </si>
  <si>
    <t>Commands convoy of merchant ships.  Issues instructions and regulations in accordance with sailing plan such as assignment of station.  Exercises tactical control of convoy in accordance with standard instructions and additional instructions from escort force commander.  Ensures readiness of merchant ships for action and supervises conduct in action.</t>
  </si>
  <si>
    <t>1A General and Flag</t>
  </si>
  <si>
    <t>9020</t>
  </si>
  <si>
    <t>HOMELAND DEFENSE OFFICER</t>
  </si>
  <si>
    <t>HOMLND DEF OFF</t>
  </si>
  <si>
    <t>002699</t>
  </si>
  <si>
    <t>Serves as a principal staff homeland defense subject matter expert. Participates in boards, centers, and cells activities as principal contact for all homeland defense matters. Monitors operations and intelligence to consolidate relevant threat assessments that contribute to current situational awareness for the commander and the staff. Staff liaison for homeland defense matters to external activities.</t>
  </si>
  <si>
    <t>9060</t>
  </si>
  <si>
    <t>9065</t>
  </si>
  <si>
    <t>9021</t>
  </si>
  <si>
    <t>FLAG LIEUTENANT</t>
  </si>
  <si>
    <t>FLAG LT</t>
  </si>
  <si>
    <t>001968</t>
  </si>
  <si>
    <t>Acts as personal aide to commander.  Administers all personal, confidential, and social matters.  Arranges commander's appointments and transportation.  Assists in ceremonies, honors and courtesies.  Prescribes uniform regulations as directed.  Serves as flag signal officer and as division officer for flag allowance.</t>
  </si>
  <si>
    <t>9082</t>
  </si>
  <si>
    <t>9022</t>
  </si>
  <si>
    <t>STAFF FIRES OFFICER</t>
  </si>
  <si>
    <t>STF FIRES OFF</t>
  </si>
  <si>
    <t>002702</t>
  </si>
  <si>
    <t>Staff officer who advises in the planning process on synchronization and coordination of dynamic and deliberate fires. Advises on targeting, maritime based over-the-horizon weapons employment, and carrier strike. Manages preplanned and rapid response measures to attack specific targets that either pose a significant threat to allied forces or that present themselves as targets of opportunity within the overall campaign. Understands threat characteristics and allied force capabilities to develop and execute rapid responses and attack measures.</t>
  </si>
  <si>
    <t>9121</t>
  </si>
  <si>
    <t>9125</t>
  </si>
  <si>
    <t>9023</t>
  </si>
  <si>
    <t>MARITIME SPACE PLANNER</t>
  </si>
  <si>
    <t>MAR SPC PLN</t>
  </si>
  <si>
    <t>002804</t>
  </si>
  <si>
    <t>Subject matter expert in space based capabilities, vulnerabilities, threats, requirements, and their application to Naval and Joint operations. Integrates space capabilities and effects into current operations and future plans. Focused on high-end combat capability, to include positions at the Operational Level of War (OLW); combat support agencies; doctrine; exercises; experiments; war-games; and Tactics, Techniques, and Procedures development.</t>
  </si>
  <si>
    <t>O4-O7</t>
  </si>
  <si>
    <t>9026</t>
  </si>
  <si>
    <t>STAFF CIVIL ENGINEER</t>
  </si>
  <si>
    <t>STF CIV ENG</t>
  </si>
  <si>
    <t>002703</t>
  </si>
  <si>
    <t>Senior Civil Engineer assigned to operational staff.  Directs efforts of Engineering Cell. Involved in all aspects of planning and execution that relate to civil engineering issues in the area of responsibility. Liaison to future operations, current operations, plans and other cells. Advises on engineering resources required. Reviews regulations, orders, policies and procedures for civil engineering relevance.</t>
  </si>
  <si>
    <t>STAFF ADMINISTRATION OFFICER</t>
  </si>
  <si>
    <t>STF ADMIN</t>
  </si>
  <si>
    <t>001972</t>
  </si>
  <si>
    <t>Assists commander by directing and coordinating staff activities.  Organizes and supervises administrative services, providing for mail and file services, legal review and advice and military security.  Plans and advises on organization and staffing of staff and field activities.  Directs preparation of manuals, reports, and directives.  Interprets and implements orders, regulations and directives from higher authority.  Directs public relations.  Organizes and participates in staff conferences.  Serves on staff committees and boards.</t>
  </si>
  <si>
    <t>STAFF SPECIAL PROJECTS OPERATIONS OFFICER</t>
  </si>
  <si>
    <t>STF SP PJ OPS</t>
  </si>
  <si>
    <t>001974</t>
  </si>
  <si>
    <t>Coordinates plans, policies and studies for sea phases of research and development projects.  Directs and administers overall shipboard operations such as cable laying, navigation and salvage.  Coordinates underwater sound detection projects.  Informs staff concerning status of projects and allied research.  Requisitions special equipment and ensures proper operating conditions.  Maintains liaison with Navy Units, systems commands and other services and civilian contractors.</t>
  </si>
  <si>
    <t>STAFF ANTISUBMARINE OFFICER</t>
  </si>
  <si>
    <t>STF ASW</t>
  </si>
  <si>
    <t>001976</t>
  </si>
  <si>
    <t>Assists commander by exercising general supervision and guidance of the antisubmarine (A/S) operations and programs.  Plans A/S operation orders or A/S portion of general operation orders.  Evaluates operational reports as aid in determining action by command.  Supervises planned action.  Exercises general supervision of sonar personnel and A/S aspects of combat information centers and of operation and maintenance of underwater ordnance.</t>
  </si>
  <si>
    <t>9206</t>
  </si>
  <si>
    <t>9041</t>
  </si>
  <si>
    <t>STAFF CURRENT OPERATIONS DIRECTOR</t>
  </si>
  <si>
    <t>STF COPS DIR</t>
  </si>
  <si>
    <t>002704</t>
  </si>
  <si>
    <t>Responsible to the MOC Director for management oversight and leadership of the current operations cell, assisting in maintaining battle rhythm, and development and delivery of all products within the Current Operations domain. In alignment with the commander’s intent and guidance, directs, manages and coordinates Maritime Operations Center (MOC) current operations. Responsible for supervision of the Fleet Command Center.</t>
  </si>
  <si>
    <t>STAFF COMBAT INFORMATION CENTER OFFICER</t>
  </si>
  <si>
    <t>STF CIC</t>
  </si>
  <si>
    <t>001980</t>
  </si>
  <si>
    <t>Assists commander by exercising general supervision and coordination over Combat Information Center (CIC) functions of units attached to command.  Advises command of tactical situation as apparent in CIC.  Supervises and coordinates flow of CIC information among units.  Develops CIC operation plans and orders.  Inspects and advises ships' combat information centers.  Develops and maintains standards of performance.  Schedules and administers group CIC training exercises.</t>
  </si>
  <si>
    <t>9075</t>
  </si>
  <si>
    <t>9216</t>
  </si>
  <si>
    <t>9217</t>
  </si>
  <si>
    <t>9043</t>
  </si>
  <si>
    <t>STAFF FUTURE OPERATIONS DIRECTOR</t>
  </si>
  <si>
    <t>STF FOPS DIR</t>
  </si>
  <si>
    <t>002705</t>
  </si>
  <si>
    <t>Responsible to the Commander for operational-level planning for near-term operations and for branches to plans. Directs staff review of anticipated or desired actions that require analytical rigor, within the realm of the existing supporting plan. Assists in maintaining battle rhythm, and development and delivery of all products within the Future Operations domain. Directs, manages and coordinates Maritime Operations Center (MOC) planning for future operations plans and the transition of those plans to the Current Operations Cell. Participates in development and/or reviews of crisis action plans.</t>
  </si>
  <si>
    <t>9044</t>
  </si>
  <si>
    <t>COOPERATION AND GUIDANCE FOR SHIPPING LIAISON OFFICER</t>
  </si>
  <si>
    <t>NCAGS LNO</t>
  </si>
  <si>
    <t>001982</t>
  </si>
  <si>
    <t>Facilitates Shipping Coordination Center (SCC) support to the operational commander and provides advice on employment of NCAGS measures.  Establishes, maintains and supervises the white shipping common operating picture.  Senior liaison between the military commander and civil maritime industry. Recommends courses of action and proposes NCAGS Areas, communication reporting gates, and shipping risk areas.</t>
  </si>
  <si>
    <t>9050</t>
  </si>
  <si>
    <t>9550</t>
  </si>
  <si>
    <t>STAFF OPERATIONS COMMAND CENTER WATCH OFFICER</t>
  </si>
  <si>
    <t>STFOPSCMDCENWO</t>
  </si>
  <si>
    <t>001984</t>
  </si>
  <si>
    <t>Supervises the operations of Staff Operations Command Center for watch period.  Advises command of tactical situation.  Reviews, evaluates, monitors and interprets operations information.  Maintains a plot of location and schedule of all command units and other units of interest.  Takes emergency action as prescribed by command directives.</t>
  </si>
  <si>
    <t>9274</t>
  </si>
  <si>
    <t>STAFF ELECTRONIC WARFARE OFFICER</t>
  </si>
  <si>
    <t>STF ELX WRF</t>
  </si>
  <si>
    <t>001986</t>
  </si>
  <si>
    <t>Advises and assists the commander in the conduct of electronic warfare.  Prepares and disseminates electronic warfare doctrine, plans, orders, intelligence reports and training directives.  Develops force or unit electronic warfare programs.  Prepares recommendations for utilization of operational/training electronic warfare resources.  Directs and coordinates electronic data collection and reconnaissance operations.  Reviews, analyzes and/or initiates reports based on data collected by electronic warfare operations and other related programs.</t>
  </si>
  <si>
    <t>9079</t>
  </si>
  <si>
    <t>9282</t>
  </si>
  <si>
    <t>SHIPPING COORDINATION TEAM OFFICER</t>
  </si>
  <si>
    <t>NCAGS SCT</t>
  </si>
  <si>
    <t>001988</t>
  </si>
  <si>
    <t>Act as Officer in Charge, leads and manages a Shipping Coordination Watch Team, assigned to an operational commander.  Prepares and provides professional training for assigned watch personnel and serves as the Senior Watch Officer during times of surge or sustainment.  Coordinates with civil maritime authorities, coalition partners and joint organizations as necessary to input white shipping tracks in the Common Operational Picture (COP).   Troubleshoots technical issues associated with the COP.</t>
  </si>
  <si>
    <t>LOGISTICS OFFICER</t>
  </si>
  <si>
    <t>LOGISTICS</t>
  </si>
  <si>
    <t>001990</t>
  </si>
  <si>
    <t>Directs or assists in the direction of activities concerned with the preparation, review and implementation of logistic plans.  Plans for support of seagoing forces and naval bases.  Establishes policies governing implementation of plans, providing general guidance for material control and for base and fleet maintenance.  Coordinates efforts to fulfill established requirements.  Determines priorities and controls allocation of critical items.  Reviews and evaluates progress in fulfilling requirements.</t>
  </si>
  <si>
    <t>9052</t>
  </si>
  <si>
    <t>MILITARY ASSISTANCE PROGRAMS OFFICER</t>
  </si>
  <si>
    <t>MIL ASST PGM</t>
  </si>
  <si>
    <t>001992</t>
  </si>
  <si>
    <t>Administers and advises command on the Military Assistance Program.  Directs the timely development, analysis and submission of program requirements.  Implements approved and funded programs.  Ensures maintenance of required records and the rendering of appropriate reports.</t>
  </si>
  <si>
    <t>9053</t>
  </si>
  <si>
    <t>STAFF WEAPONS OFFICER</t>
  </si>
  <si>
    <t>STF WEP</t>
  </si>
  <si>
    <t>001994</t>
  </si>
  <si>
    <t>Advises and assists commander in employment of weapons and in supply, maintenance and repair of ordnance equipment.  Prepares and disseminates weapons doctrine, plans, orders and training directives to ships in command.  Promulgates instructions for maintenance and repair of ordnance equipment, ensuring compliance by inspections.  Maintains supply of ammunition, spare parts and new equipment.  Reviews reports of target practice, recommending course of action required to achieve and maintain weapons efficiency.</t>
  </si>
  <si>
    <t>9069</t>
  </si>
  <si>
    <t>9056</t>
  </si>
  <si>
    <t>STAFF AIR WARFARE OFFICER</t>
  </si>
  <si>
    <t>STF AIRWAR OFF</t>
  </si>
  <si>
    <t>002706</t>
  </si>
  <si>
    <t>Responsible for providing air warfare perspective to operational-level planning, for branches to supporting plans, and for development of plan execution orders and directives within the air warfare domain. Provides tactical air warfare expertise to boards, centers, cells and other staff organizational groups.</t>
  </si>
  <si>
    <t>9127</t>
  </si>
  <si>
    <t>9057</t>
  </si>
  <si>
    <t>STAFF SURFACE WARFARE OFFICER</t>
  </si>
  <si>
    <t>STF SURF OFF</t>
  </si>
  <si>
    <t>002707</t>
  </si>
  <si>
    <t>Responsible for providing surface warfare perspective to operational-level planning for near-term operations, for branches to supporting plans, and for development of plan execution orders and directives within the surface warfare domain. Experienced in and understanding of the tactical and operational utilization of fleet surface forces.</t>
  </si>
  <si>
    <t>9058</t>
  </si>
  <si>
    <t>STAFF THEATER SECURITY COOPERATION OFFICER</t>
  </si>
  <si>
    <t>STF TSC OFF</t>
  </si>
  <si>
    <t>002708</t>
  </si>
  <si>
    <t>Serves as the primary advisor on all Theater Security Cooperation (TSC) and country engagement matters.  Participates in all phases of the planning process. Provides relevant cultural and other regional insight to the commander and staff. Liaisons with higher headquarters staff on security assistance and other cooperative initiatives.</t>
  </si>
  <si>
    <t>STAFF LIAISON OFFICER</t>
  </si>
  <si>
    <t>STF LIAISON</t>
  </si>
  <si>
    <t>001996</t>
  </si>
  <si>
    <t>Serves as Navy representative with other services during joint planning or operations.  Supplies information.  Conducts negotiations designed to secure agreement on line of action to be followed.  Observes and reports on developments and activities of concern and interest to the Navy.</t>
  </si>
  <si>
    <t>9087</t>
  </si>
  <si>
    <t>STAFF COMMAND AND CONTROL OFFICER</t>
  </si>
  <si>
    <t>STF C&amp;C</t>
  </si>
  <si>
    <t>001998</t>
  </si>
  <si>
    <t>Assists commander by taking initial actions in rapidly developing crises.  Prepares and, upon approval, implements staff emergency action procedures.  Directs and monitors dedicated command and control communications facilities.  Monitors the status and employment of nuclear forces in support of general war plans.  Coordinates the use and development of automatic data processing systems for use in command and control.  Develops plans, procedures and equipment for use in the command center.</t>
  </si>
  <si>
    <t>9061</t>
  </si>
  <si>
    <t>STAFF INTERAGENCY COORDINATION OFFICER</t>
  </si>
  <si>
    <t>INTRAGCY COORD</t>
  </si>
  <si>
    <t>002709</t>
  </si>
  <si>
    <t>The principal Interagency Coordination subject matter expert. The principal contact for all Interagency Coordination matters. Monitors operations and intelligence to make assessments and contribute to current situation awareness. Must have the ability to coordinate civilian authorities with DoD entities for evolutions to include natural disasters and man-made catastrophes. Staff expertise on Defense Support to Civil Authorities related endeavors.</t>
  </si>
  <si>
    <t>9062</t>
  </si>
  <si>
    <t>AMPHIBIOUS OPERATIONS OFFICER</t>
  </si>
  <si>
    <t>PHIB OPS</t>
  </si>
  <si>
    <t>002003</t>
  </si>
  <si>
    <t>Serves as principal operational assistant to an amphibious unit commander.  Plans, organizes and directs all amphibious operations, including air, naval gunfire and logistic support.  Assists in the training and development of amphibious units for landing the assault forces by helicopter and/or landing craft as appropriate.  Coordinates the operations of all ships participating in amphibious operations.</t>
  </si>
  <si>
    <t>9078</t>
  </si>
  <si>
    <t>9222</t>
  </si>
  <si>
    <t>9063</t>
  </si>
  <si>
    <t>STAFF MATERIAL OFFICER</t>
  </si>
  <si>
    <t>STF MTL</t>
  </si>
  <si>
    <t>002005</t>
  </si>
  <si>
    <t>Directs staff material activities involving repair, preservation, maintenance and activation programs for ships of command.  Supervises staff work concerned with upkeep and preservation of hull, engineering, electrical, electronic and ordnance materials.  Prepares budget estimates and requests funds.  Directs allocation of funds.  Recommends priority of ships for overhaul.  Maintains liaison with staff supply activities, systems commands, shipyards, naval bases and stations and other commands.  Conducts inspections.  Develops plans and policies.  Serves as technical advisor.  Contracts for repair work by commercial sources.</t>
  </si>
  <si>
    <t>72856</t>
  </si>
  <si>
    <t>9064</t>
  </si>
  <si>
    <t>STAFF MINE WARFARE OFFICER</t>
  </si>
  <si>
    <t>STF MINE WRF</t>
  </si>
  <si>
    <t>002007</t>
  </si>
  <si>
    <t>Assists commander by preparing and advising on plans for minelaying operations and mine countermeasures including mine hunting.  Prepares minelaying and mine countermeasures operation plans and orders, including provisions for tactical logistics to support such plans.  Maintains information concerning mined and mineswept areas and capabilities and limitations of enemy mines.  Maintains direct liaison with surface, submarine and aviation minelaying activities.</t>
  </si>
  <si>
    <t>9268</t>
  </si>
  <si>
    <t>STAFF OPERATIONS AND PLANS OFFICER</t>
  </si>
  <si>
    <t>STF OPS&amp;PLN</t>
  </si>
  <si>
    <t>002009</t>
  </si>
  <si>
    <t>Assists commander by coordinating the formulation and preparation of operation plans and policies.  Prepares standard instructions concerning disposition and tactical procedures for units constituting command's forces.  Advises in matters relating to the combat readiness of subordinate commands to perform air/surface/subsurface functions.  Directs preparation of estimates of situation, coordinating with other staff divisions.  Oversees preparation and implementation of training schedules and exercises.  Maintains liaison with forces associated with commander's mission.</t>
  </si>
  <si>
    <t>9066</t>
  </si>
  <si>
    <t>ANTI‑AIR WARFARE OPERATIONS OFFICER</t>
  </si>
  <si>
    <t>AAW OPS</t>
  </si>
  <si>
    <t>002011</t>
  </si>
  <si>
    <t>Directs and/or organizes anti‑air warfare plans and procedures.  Ensures staff or unit readiness.  Coordinates assigned units.  Ensures adequate sector or task force air defense.</t>
  </si>
  <si>
    <t>9202</t>
  </si>
  <si>
    <t>STAFF READINESS OFFICER (GENERAL)</t>
  </si>
  <si>
    <t>STF REDI GEN</t>
  </si>
  <si>
    <t>002013</t>
  </si>
  <si>
    <t>Administers program designed to maintain and improve combat readiness of ships of command.  Determines efficiency rating of ships by planning, organizing, conducting, or evaluating competitions and exercises and assigns annual and special marks.  Establishes test programs for equipment and/or ordnance systems.  Recommends modification or development of new tactics and doctrine.</t>
  </si>
  <si>
    <t>9070</t>
  </si>
  <si>
    <t>9071</t>
  </si>
  <si>
    <t>9072</t>
  </si>
  <si>
    <t>9073</t>
  </si>
  <si>
    <t>9074</t>
  </si>
  <si>
    <t>9077</t>
  </si>
  <si>
    <t>RELATED CODE_13</t>
  </si>
  <si>
    <t>STAFF READINESS OFFICER (AVIATION)</t>
  </si>
  <si>
    <t>STF REDI AV</t>
  </si>
  <si>
    <t>002015</t>
  </si>
  <si>
    <t>(For definition, see NOBC 9067)</t>
  </si>
  <si>
    <t>8072</t>
  </si>
  <si>
    <t>STAFF READINESS OFFICER (WEAPONS)</t>
  </si>
  <si>
    <t>STF REDI WEP</t>
  </si>
  <si>
    <t>002017</t>
  </si>
  <si>
    <t>9259</t>
  </si>
  <si>
    <t>STAFF READINESS OFFICER (ENGINEERING)</t>
  </si>
  <si>
    <t>STF REDI ENG</t>
  </si>
  <si>
    <t>002019</t>
  </si>
  <si>
    <t>9362</t>
  </si>
  <si>
    <t>STAFF READINESS OFFICER (SEAMANSHIP)</t>
  </si>
  <si>
    <t>STF REDI SNSHP</t>
  </si>
  <si>
    <t>002021</t>
  </si>
  <si>
    <t>9242</t>
  </si>
  <si>
    <t>9278</t>
  </si>
  <si>
    <t>STAFF READINESS OFFICER (DAMAGE CONTROL)</t>
  </si>
  <si>
    <t>STF REDI DC</t>
  </si>
  <si>
    <t>002025</t>
  </si>
  <si>
    <t>9308</t>
  </si>
  <si>
    <t>9348</t>
  </si>
  <si>
    <t>STAFF READINESS OFFICER (TACTICS)</t>
  </si>
  <si>
    <t>STF REDI TAC</t>
  </si>
  <si>
    <t>002027</t>
  </si>
  <si>
    <t>STAFF READINESS OFFICER (COMMUNICATIONS)</t>
  </si>
  <si>
    <t>STF REDI COMM</t>
  </si>
  <si>
    <t>002029</t>
  </si>
  <si>
    <t>9515</t>
  </si>
  <si>
    <t>9582</t>
  </si>
  <si>
    <t>9590</t>
  </si>
  <si>
    <t>STAFF READINESS OFFICER (COMBAT INFORMATION CENTER)</t>
  </si>
  <si>
    <t>STF REDI CIC</t>
  </si>
  <si>
    <t>002031</t>
  </si>
  <si>
    <t>STAFF READINESS OFFICER (ANTISUBMARINE WARFARE)</t>
  </si>
  <si>
    <t>STF REDI ASW</t>
  </si>
  <si>
    <t>002033</t>
  </si>
  <si>
    <t>8604</t>
  </si>
  <si>
    <t>STAFF READINESS OFFICER (SUBMARINE WARFARE)</t>
  </si>
  <si>
    <t>STFREDI SUBWRF</t>
  </si>
  <si>
    <t>002035</t>
  </si>
  <si>
    <t>9084</t>
  </si>
  <si>
    <t>STAFF READINESS OFFICER (AMPHIBIOUS WARFARE)</t>
  </si>
  <si>
    <t>STF REDI PHIB</t>
  </si>
  <si>
    <t>002037</t>
  </si>
  <si>
    <t>STAFF READINESS OFFICER (ELECTRONIC WARFARE)</t>
  </si>
  <si>
    <t>STFREDI ELXWRF</t>
  </si>
  <si>
    <t>002039</t>
  </si>
  <si>
    <t>9080</t>
  </si>
  <si>
    <t>STAFF NUCLEAR WEAPONS OFFICER</t>
  </si>
  <si>
    <t>STF NUCWEP</t>
  </si>
  <si>
    <t>002041</t>
  </si>
  <si>
    <t>Advises and assists commander in matters pertaining to nuclear weapons employment and effects and/or ordnance handling.  Assists in policy formulation and planning.  Analyzes factors concerning delivery techniques, target considerations and damage assessment.  Develops criteria for determination of appropriate weapons for particular missions.  Prepares directives concerning ordnance handling and safety procedures.  Monitors underway replenishment techniques.  Conducts nuclear ordnance inspections.  Recommends action for achieving and maintaining weapons efficiency.  Provides technical data and research information.</t>
  </si>
  <si>
    <t>FLAG SECRETARY</t>
  </si>
  <si>
    <t>FLAG SEC</t>
  </si>
  <si>
    <t>002043</t>
  </si>
  <si>
    <t>Directs staff office organization and routine.  Supervises receipt, routing and disposition of mail.  Ensures that all outgoing mail is in agreement with regulations, policies and correspondence instructions.  Signs correspondence by direction.  Authenticates multiple address correspondence.  Prepares and distributes staff watch list, directories and distribution lists.  Assigns, supervises and controls staff office personnel.</t>
  </si>
  <si>
    <t>For use on billets; Restriction on use:  Refer to MILPERSMAN 1321-040</t>
  </si>
  <si>
    <t>9083</t>
  </si>
  <si>
    <t>9085</t>
  </si>
  <si>
    <t>SUBMARINE ADVISORY TEAM WATCH OFFICER</t>
  </si>
  <si>
    <t>SATWO</t>
  </si>
  <si>
    <t>003256</t>
  </si>
  <si>
    <t>Stands watch in the Under Sea Warfare (USW) module to operate voice and data circuits to communicate with submarines as required by the Sea Combat Commander (SSC) and assist the commander in proper employment of submarines in either Tactical Control (TACON) or Tactical Command (TACOM).  Ensures proper water space with other forces.  Assist the commander in planning and integration of submarines capabilities.  Qualified as Submarine Advisory Team Watch Officer.</t>
  </si>
  <si>
    <t>STAFF SUBMARINE WARFARE OFFICER</t>
  </si>
  <si>
    <t>STF SUBWRF</t>
  </si>
  <si>
    <t>002048</t>
  </si>
  <si>
    <t>Assists commander by formulating plans and directives involving submarine warfare and employment of submarines.  Maintains records of readiness and availability of units.  Advises commander on material, personnel, general training and development of submarine tactics and doctrine.  Inspects units as representative of commander, reporting on performance and proficiency and suggesting programs to remedy deficiencies.</t>
  </si>
  <si>
    <t>OPERATIONS ANALYST</t>
  </si>
  <si>
    <t>OPS ANALYST</t>
  </si>
  <si>
    <t>002050</t>
  </si>
  <si>
    <t>Conducts theoretical, statistical and simulator analyses of complex systems.  Assists in determining basis for decisions regarding selection, employment and control of operations systems.  Interprets results of fundamental operations research studies.  Assists in design of fleet and operational evaluations of new equipment, weapons systems and tactics and in interpretation of results of evaluations.  Assists in design, analysis and interpretation of results of fleet exercises.</t>
  </si>
  <si>
    <t>STRATEGIC PLANS OFFICER</t>
  </si>
  <si>
    <t>STRAT PLN</t>
  </si>
  <si>
    <t>002052</t>
  </si>
  <si>
    <t>Prepares naval strategic plans, policies and studies.  Develops strategic plans and policies for overall naval operations and for specific geographical areas in accordance with established joint strategic plans.  Reviews operation plans for adequacy and relationship to strategic concepts.  Provides guidance to Naval War College and naval members of other service college staffs concerning naval plans, policies and developments.  Serves on joint strategic plans committee.  Maintains liaison with joint service agencies and Government departments.</t>
  </si>
  <si>
    <t>9088</t>
  </si>
  <si>
    <t>9089</t>
  </si>
  <si>
    <t>9090</t>
  </si>
  <si>
    <t>9091</t>
  </si>
  <si>
    <t>9092</t>
  </si>
  <si>
    <t>9093</t>
  </si>
  <si>
    <t>STAFF PLANS OFFICER</t>
  </si>
  <si>
    <t>STF PLN</t>
  </si>
  <si>
    <t>002054</t>
  </si>
  <si>
    <t>Assists commander by coordinating formulation and preparation of plans, policies and studies.  Coordinates and directs staff preparation of all emergency, mobilization, logistic and war plans.  Analyzes and evaluates such plans of higher authorities, commenting on their effects upon command and preparing supporting plans as required.  Reviews, evaluates, coordinates and directs such planning of subordinate commands.  As required, represents commander in collaboration with other services and Government agencies in developing plans.  Maintains liaison with other commands and Government agencies.</t>
  </si>
  <si>
    <t>SUBMARINE ELEMENT COORDINATOR</t>
  </si>
  <si>
    <t>SEC</t>
  </si>
  <si>
    <t>003022</t>
  </si>
  <si>
    <t>Assist the SCC in executing his/her Submarine Operations Control Authority (SOCA) responsibilities for tactical employment of submarines providing integrated support TACOM or direct support TACON for Carrier and Expeditionary Strike Groups.  Communicates directly with Submarine Operating Authority (SUBOPAUTH) for coordination of Water Space Management (WSM) and Prevention of Mutual Interference (PMI) to ensure submarine safety.  Qualified as Submarine Element Coordinator.</t>
  </si>
  <si>
    <t>OPERATIONAL LOGISTICS PLANNER</t>
  </si>
  <si>
    <t>LOG PLANS</t>
  </si>
  <si>
    <t>002697</t>
  </si>
  <si>
    <t>Plans logistics aspects of Operation Plans (OPLANs), Concept Plans (CONPLANs) and other contingency plans using the seven steps of the Navy Planning Process (NPP): Mission Analysis, Course of Action (COA) Development, COA Analysis (War gaming), COA Comparison and Decision, Plans and Orders Development, and Transition.  Supports other formalized joint/service planning processes (JOPP, MDMP, MCPP, R2P2) as situations dictate.  Evaluates logistics feasibility of strategic and theater plans of higher headquarters, and of other component, joint and coalition partners.  As an integral member of Operational Planning Teams (OPTs), develops, analyzes, and compares logistic support options for each COA developed by the planning teams.  Ensures the commander’s intent, guidance, and mission effects are logistically supportable.  Prepares and updates the Logistics Staff Estimate and the Concept of Logistics Support.  When required, oversees the development of the logistics annex and other appropriate sections of formal orders.</t>
  </si>
  <si>
    <t>OPERATIONAL SUPPORT OFFICER</t>
  </si>
  <si>
    <t>OPS SUP OFF</t>
  </si>
  <si>
    <t>002681</t>
  </si>
  <si>
    <t>Principal counsel to the commander for the integration, employment and training of assigned Reserve Component units/personnel in support of Navy and Joint missions.  Assists in determining optimal Reserve unit structure and location to support the command.  Oversees the Operational Support planning and reporting process and is responsible for the financial management of associated Reserve funding.</t>
  </si>
  <si>
    <t>OPERATIONAL SUPPORT OFFICER ASSISTANT</t>
  </si>
  <si>
    <t>OPS SUP ASST</t>
  </si>
  <si>
    <t>002682</t>
  </si>
  <si>
    <t>Assists Operational Support Officer in the augmentation, fund management, and administration of Reserve assets in support of the active component commander.  Collects, processes, and disseminates information and makes periodic and special reports in areas of interest.  Maintains necessary social and service contacts to carry out tasks.</t>
  </si>
  <si>
    <t>ASSESSMENT DIRECTOR</t>
  </si>
  <si>
    <t>ASMNT DIR</t>
  </si>
  <si>
    <t>002710</t>
  </si>
  <si>
    <t>Manages for the commander maritime/joint strategy assessment in support of commander’s guidance and intent. Responsible for executing the process that measures progress toward mission accomplishment and is used to continuously assess the operational environment and the progress of operations, and compare them to their initial vision and intent. Commanders adjust operations based on their assessment to ensure military objectives are met, and the military end state is achieved. The assessment process is continuous and directly tied to the commander’s decisions throughout planning, preparation, and execution of operations.</t>
  </si>
  <si>
    <t>ASSESSMENT ANALYST</t>
  </si>
  <si>
    <t>ASMNT ANALYST</t>
  </si>
  <si>
    <t>002711</t>
  </si>
  <si>
    <t>Staff Assessment Analyst. Develops/evaluates operational level Measures of Effectiveness (MOEs), to support planning and execution, and tactical level Measures of Performance (MOPs), to direct/re-task activities/assets, and provide the Commander with a predictive situational assessment of operational metrics in a dynamic environment.</t>
  </si>
  <si>
    <t>9100 – 9199</t>
  </si>
  <si>
    <t>AIR OPERATIONS CENTER STAFF PLANNING AND OPERATIONS</t>
  </si>
  <si>
    <t>Classifications in this group identify primary duties associated with Navy Command and Control of Air Operations (NC2AO).  Screening for classifications in this group has been delegated to the following agents: COMSECONDFLT:  Commanding Officer, Second Fleet Joint Air Command and Control Operations, 1751 Morris Street, Building D-29, Norfolk, VA  23511. COMTHIRDFLT:   Commanding Officer, Third Fleet Maritime Air Operations, 53690 Tomahawk Drive, Suite 338, San Diego, CA  92147-5004. COMSIXTHFLT:  Commanding Officer, Naval Forces Europe - Sixth Fleet Detachment 802, Dobbins ARB Building 440, Atlanta, GA 30069-5000. COMSEVENTHFLT:  Commanding Officer, Seventh Fleet Detachment 111, 1803 Doolittle Avenue, Fort Worth, TX  76127. Requests by individuals not falling under the above numbered fleet chains of command should route all requests through the numbered fleet NC2AO approval authority most closely associated with the requisite experience.</t>
  </si>
  <si>
    <t>9100</t>
  </si>
  <si>
    <t>AOC DIRECTOR</t>
  </si>
  <si>
    <t>003703</t>
  </si>
  <si>
    <t>Responsible to the JFACC in executing Joint Air Operations within the JOA.  Directs all divisions, teams and elements within the AOC.  Maintains liaison with host nation, contributing forces and public affairs.  Maintains situational awareness of Air Operations in support of JFACC and JFC objectives.</t>
  </si>
  <si>
    <t>9105</t>
  </si>
  <si>
    <t>9110</t>
  </si>
  <si>
    <t>9115</t>
  </si>
  <si>
    <t>9170</t>
  </si>
  <si>
    <t>210200 Executives N. E. C.</t>
  </si>
  <si>
    <t>O5-O7</t>
  </si>
  <si>
    <t>AOC CHIEF OF COMBAT PLANS DIVISION</t>
  </si>
  <si>
    <t>AOC CCP</t>
  </si>
  <si>
    <t>003649</t>
  </si>
  <si>
    <t>Responsible to the AOC Director for planning and production of the daily Air Tasking Order and Airspace Control Order.  Directs AOC Combat Plans Division.  Oversees the Targeting Effects, Master Air Attack Plan and Air Tasking Order Production teams.  Interacts with AOC liaisons for all air operations prior to execution.</t>
  </si>
  <si>
    <t>9120</t>
  </si>
  <si>
    <t>9130</t>
  </si>
  <si>
    <t>Assignment to reserve officer’s personnel record requires Joint or coalition experience as AOC Chief or Deputy Chief of Combat Plans Division, 9120 or 9125 NOBC and DZG AQD.</t>
  </si>
  <si>
    <t>For contingency operations (mobilization, Individual Augmentation [IA], etc.), incumbent must have DZG AQD prior to assignment.</t>
  </si>
  <si>
    <t>AOC CHIEF OF COMBAT OPERATIONS DIVISION</t>
  </si>
  <si>
    <t>AOC CCO</t>
  </si>
  <si>
    <t>003463</t>
  </si>
  <si>
    <t>Responsible to the AOC Director for execution of the ATO.  Directs AOC Combat Operations Division.  Oversees the Senior Offensive Duty Officer, Senior Air Defense Officer and Senior Intelligence Duty Officer in managing all air operations within the JOA.  Interacts with AOC liaisons for all air operations during execution.</t>
  </si>
  <si>
    <t>9140</t>
  </si>
  <si>
    <t>9145</t>
  </si>
  <si>
    <t>Assignment to reserve officer’s personnel record requires Joint or coalition experience as AOC Chief or Deputy Chief of Combat Operations Division, 9140 or 9145 NOBC and DZF AQD.</t>
  </si>
  <si>
    <t>For contingency operations (mobilization, Individual Augmentation [IA], etc.), incumbent must have DZF AQD prior to assignment.</t>
  </si>
  <si>
    <t>AOC CHIEF OF STRATEGY DIVISION</t>
  </si>
  <si>
    <t>AOC CHF STRAT</t>
  </si>
  <si>
    <t>003170</t>
  </si>
  <si>
    <t>Responsible to the AOC Director for the development of the Joint Air Operations Plan, Concepts of Operations, daily JFACC Guidance and Intent, daily Air Operations Directive and daily Operational Assessments.  Directs, manages and coordinates Strategy Guidance, Strategy Plans, Operational Assessment and Strategy Integration teams.</t>
  </si>
  <si>
    <t>9116</t>
  </si>
  <si>
    <t>9117</t>
  </si>
  <si>
    <t>Assignment to reserve officer’s personnel record requires Joint or coalition experience as AOC STRAT Division Chief or Assistant Chief, 9116 NOBC and DZI AQD.</t>
  </si>
  <si>
    <t>For contingency operations (mobilization, Individual Augmentation [IA], etc.), incumbent must have DZI AQD prior to assignment.</t>
  </si>
  <si>
    <t>AOC STRATEGY TEAM CHIEF</t>
  </si>
  <si>
    <t>AOC STRAT TEAM</t>
  </si>
  <si>
    <t>003182</t>
  </si>
  <si>
    <t>Responsible to the AOC Chief of Strategy Division for leading Strategy Guidance, Strategy Plans, Operational Assessment or Strategy Integration teams.  Directs teams that produce the Joint Air Operations Plan, Concepts of Operations, daily JFACC Guidance and Intent, daily Air Operations Directive and daily Operational Assessment.</t>
  </si>
  <si>
    <t>Assignment to reserve officer’s personnel record requires Joint or coalition experience as AOC STRAT Team Chief or Assistant Chief, 9117 NOBC and DZI AQD.</t>
  </si>
  <si>
    <t>AOC STRATEGY TEAM MEMBER</t>
  </si>
  <si>
    <t>AOC STRAT</t>
  </si>
  <si>
    <t>002730</t>
  </si>
  <si>
    <t>Serves on Strategy Guidance, Strategy Plans, Operational Assessment or Strategy Integration teams.  Develops the Joint Air Operations Plan, daily JFACC Guidance and Intent, daily Air Operations Directive and daily Operational Assessment.</t>
  </si>
  <si>
    <t>Assignment to reserve officer’s personnel record requires Joint or coalition experience as AOC STRAT Team member, and DZA or DZI AQD.</t>
  </si>
  <si>
    <t>For contingency operations (mobilization, Individual Augmentation [IA], etc.), incumbent must have DZA or DZI AQD prior to assignment.</t>
  </si>
  <si>
    <t>AOC PLANS – TARGETING EFFECTS TEAM CHIEF</t>
  </si>
  <si>
    <t>AOC TET CHF</t>
  </si>
  <si>
    <t>002700</t>
  </si>
  <si>
    <t>Responsible to CCP for production of the daily Joint Integrated Prioritized Target List (JIPTL).  Using the Air Operations Directive and component target nominations, develops the daily JIPTL for approval by the Joint Targeting Coordination Board.</t>
  </si>
  <si>
    <t>Assignment to reserve officer’s personnel record requires Joint or coalition experience as AOC TET Chief or Assistant Chief, 9121 NOBC, and DZA or DZG AQD.</t>
  </si>
  <si>
    <t>For contingency operations (mobilization, Individual Augmentation [IA], etc.), incumbent must have DZA or DZG AQD prior to assignment.</t>
  </si>
  <si>
    <t>AOC PLANS – TARGETING EFFECTS TEAM MEMBER</t>
  </si>
  <si>
    <t>AOC TET</t>
  </si>
  <si>
    <t>003013</t>
  </si>
  <si>
    <t>Using the Air Operations Directive and component target nominations, develops the daily JIPTL for approval by the Joint Targeting Coordination Board.</t>
  </si>
  <si>
    <t>Assignment to reserve officer’s personnel record requires Joint or coalition experience as AOC TET member, and DZA or DZG AQD.</t>
  </si>
  <si>
    <t>AOC PLANS – MASTER AIR ATTACK PLAN TEAM CHIEF</t>
  </si>
  <si>
    <t>AOC MAAP CHF</t>
  </si>
  <si>
    <t>003057</t>
  </si>
  <si>
    <t>Responsible to CCP for production of the daily Master Air Attack Plan.  Using inputs from the TET, matches prioritized targets with available assets and ordnance to produce the daily Master Air Attack Plan.  Builds strike packages that maximize the mutual support of strike, self-protection, reconnaissance and logistical resources.</t>
  </si>
  <si>
    <t>Assignment to reserve officer’s personnel record requires Joint or coalition experience as AOC MAAP Team Chief or Deputy Chief, 9127 NOBC, and DZA or DZG AQD.</t>
  </si>
  <si>
    <t>AOC PLANS – MASTER AIR ATTACK PLAN TEAM MEMBER</t>
  </si>
  <si>
    <t>AOC MAAP</t>
  </si>
  <si>
    <t>003648</t>
  </si>
  <si>
    <t>Using inputs from the TET, matches prioritized targets with available assets and ordnance to produce the daily Master Air Attack Plan.  Builds strike packages that maximize the mutual support of strike, self-protection, reconnaissance and logistical resources.</t>
  </si>
  <si>
    <t>Assignment to reserve officer’s personnel record requires Joint or coalition experience as AOC MAAP Team member, and DZA or DZG AQD.</t>
  </si>
  <si>
    <t>)  For contingency operations (mobilization, Individual Augmentation [IA], etc.), incumbent must have DZA or DZG AQD prior to assignment.</t>
  </si>
  <si>
    <t>AOC PLANS – AIR TASKING ORDER PRODUCTION TEAM CHIEF</t>
  </si>
  <si>
    <t>AOC ATO PROD C</t>
  </si>
  <si>
    <t>003257</t>
  </si>
  <si>
    <t>Responsible to the CCP for production of the daily ATO and ACO.  Using inputs from the MAAP, employs Air Battle Plan production systems and other resources to develop and produce the daily ATO and ACO for all air operations within the JOA.</t>
  </si>
  <si>
    <t>9131</t>
  </si>
  <si>
    <t>Assignment to reserve officer’s personnel record requires Joint or coalition experience as AOC ATO PROD Team Chief or Assistant Chief, 9131 NOBC and DZA AQD.</t>
  </si>
  <si>
    <t>For contingency operations (mobilization, Individual Augmentation [IA], etc.), incumbent must have DZA AQD prior to assignment.</t>
  </si>
  <si>
    <t>AOC PLANS – AIR TASKING ORDER PRODUCTION TEAM MEMBER</t>
  </si>
  <si>
    <t>AOC ATO PROD</t>
  </si>
  <si>
    <t>002731</t>
  </si>
  <si>
    <t>Using inputs from the MAAP, employs Air Battle Plan production systems and other resources to develop and produce the daily ATO for all air operations within the JOA.</t>
  </si>
  <si>
    <t>Assignment to reserve officer’s personnel record requires Joint or coalition experience as AOC ATO PROD Team member and DZA AQD.</t>
  </si>
  <si>
    <t>AOC OPERATIONS – SENIOR OFFENSIVE DUTY OFFICER</t>
  </si>
  <si>
    <t>AOC SODO</t>
  </si>
  <si>
    <t>003379</t>
  </si>
  <si>
    <t>Responsible to the CCO for executing all offensive air operations within the JOA, including dynamic targeting, fighter, attack, bomber, Close Air Support (CAS), Electronic Warfare (EW) missions.</t>
  </si>
  <si>
    <t>9148</t>
  </si>
  <si>
    <t>Assignment to reserve officer’s personnel record requires Joint or coalition experience as AOC SODO, 9148 NOBC and DZF AQD.</t>
  </si>
  <si>
    <t>AOC SENIOR AIR DEFENSE OFFICER</t>
  </si>
  <si>
    <t>AOC SADO</t>
  </si>
  <si>
    <t>003400</t>
  </si>
  <si>
    <t>Responsible to the CCO for maintaining situational awareness of the air defense picture.  Responsible for analyzing the enemy air threat.  Manages execution of all air defense operations throughout the JOA.</t>
  </si>
  <si>
    <t>Assignment to reserve officer’s personnel record requires Joint or coalition experience as AOC SADO, 9148 NOBC and DZF AQD.</t>
  </si>
  <si>
    <t>9146</t>
  </si>
  <si>
    <t>AOC SENIOR INTELLIGENCE DUTY OFFICER</t>
  </si>
  <si>
    <t>AOC SIDO</t>
  </si>
  <si>
    <t>002732</t>
  </si>
  <si>
    <t>Responsible to the CCO for management of the current intelligence picture for the AOC. Ensures that JFC/JFACC collection plan requiring air assets is carried out in accordance with the ATO. Ensures information collected is disseminated expeditiously as appropriate and that intelligence air assets are effectively applied for emergent requirements.</t>
  </si>
  <si>
    <t>9171</t>
  </si>
  <si>
    <t>230100 Intelligence General</t>
  </si>
  <si>
    <t>Assignment to reserve officer’s personnel record requires Joint or coalition experience as AOC SIDO, 9171 NOBC and DZJ AQD.</t>
  </si>
  <si>
    <t>For contingency operations (mobilization, Individual Augmentation [IA], etc.), incumbent must have DZJ AQD prior to assignment.</t>
  </si>
  <si>
    <t>AOC COMBAT OPERATIONS DUTY OFFICER</t>
  </si>
  <si>
    <t>AOC OPS DO</t>
  </si>
  <si>
    <t>002733</t>
  </si>
  <si>
    <t>Monitors and coordinates execution of fighter, attack, bomber, tanker, reconnaissance, Close Air Support (CAS), Electronic Warfare (EW) missions in the implementation of the offensive missions within the current ATO.</t>
  </si>
  <si>
    <t>Assignment to reserve officer’s personnel record requires Joint or coalition experience in one or more AOC Combat Operations watch positions, and DZA or DZF AQD.</t>
  </si>
  <si>
    <t>For contingency operations (mobilization, Individual Augmentation [IA], etc.), incumbent must have DZA or DZF AQD prior to assignment.</t>
  </si>
  <si>
    <t>9150</t>
  </si>
  <si>
    <t>AOC DYNAMIC TARGETING TEAM CHIEF</t>
  </si>
  <si>
    <t>AOC DTT CHF</t>
  </si>
  <si>
    <t>003697</t>
  </si>
  <si>
    <t>Responsible to the CCO for managing preplanned and rapid response measures to attack specific targets in accordance with JFC directives.  Understands threat characteristics and allied force capabilities to develop and execute rapid responses and attack measures.  Proficient in execution of Dynamic Targeting processes.</t>
  </si>
  <si>
    <t>9151</t>
  </si>
  <si>
    <t>Assignment to reserve officer’s personnel record requires Joint or coalition experience as AOC DTC Chief or Deputy Chief, 9151 NOBC and DZF AQD.</t>
  </si>
  <si>
    <t>AOC DYNAMIC TARGETING TEAM MEMBER</t>
  </si>
  <si>
    <t>AOC DTT</t>
  </si>
  <si>
    <t>003647</t>
  </si>
  <si>
    <t>Develops and executes preplanned and rapid response measures to attack specific targets in accordance with JFC directives.  Understands threat characteristics and allied force capabilities to develop and execute rapid responses and attack measures.  Proficient in execution of Dynamic Targeting processes.</t>
  </si>
  <si>
    <t>Assignment to reserve officer’s personnel record requires Joint or coalition experience as AOC DTC member, and DZA or DZF AQD.</t>
  </si>
  <si>
    <t>9155</t>
  </si>
  <si>
    <t>AOC PERSONNEL RECOVERY COORDINATION TEAM CHIEF</t>
  </si>
  <si>
    <t>AOC PRCC CHF</t>
  </si>
  <si>
    <t>003549</t>
  </si>
  <si>
    <t>Responsible to the CCO for air support coordination of personnel recovery (PR) operations within the JOA.  Develops plans and contingencies for conduct of PR operations.  Determines availability of resources through coordination with JPRC.</t>
  </si>
  <si>
    <t>9156</t>
  </si>
  <si>
    <t>Assignment to reserve officer’s personnel record requires Joint or coalition experience as PRCC Team Chief or Deputy Chief, 9156 NOBC and DZK AQD.</t>
  </si>
  <si>
    <t>For contingency operations (mobilization, Individual Augmentation [IA], etc.), incumbent must have DZK AQD prior to assignment.</t>
  </si>
  <si>
    <t>AOC PERSONNEL RECOVERY COORDINATION TEAM MEMBER</t>
  </si>
  <si>
    <t>AOC PRCC MBR</t>
  </si>
  <si>
    <t>003378</t>
  </si>
  <si>
    <t>Develops plans and contingencies for conduct of PR operations.  Determines availability of resources through coordination with JPRC.  Provides recommendations and assistance to Combat Operations in the execution of PR.</t>
  </si>
  <si>
    <t>Assignment to reserve officer’s personnel record requires Joint or coalition experience as PRCC Member and DZK AQD.</t>
  </si>
  <si>
    <t>9160</t>
  </si>
  <si>
    <t>AOC SPECIAL OPERATIONS LIAISON ELEMENT DIRECTOR</t>
  </si>
  <si>
    <t>AOC SOLE DIR</t>
  </si>
  <si>
    <t>003254</t>
  </si>
  <si>
    <t>Serves as JSOTF liaison to JFACC.  Consults on all matters pertaining to SPECOPS forces operating in the JOA.  Directs all functions of the SOLE within the AOC, including liaison support to all divisions, teams and other liaison elements.</t>
  </si>
  <si>
    <t>9161</t>
  </si>
  <si>
    <t>Assignment to reserve officer’s personnel record requires Joint or coalition experience as SOLE Director or Deputy Director, 9161 NOBC, DZA and DZN AQDs.</t>
  </si>
  <si>
    <t>For contingency operations (mobilization, Individual Augmentation [IA], etc.), incumbent must have DZA and DZN AQDs prior to assignment.</t>
  </si>
  <si>
    <t>AOC SPECIAL OPERATIONS LIAISON ELEMENT MEMBER</t>
  </si>
  <si>
    <t>AOC SOLE</t>
  </si>
  <si>
    <t>003205</t>
  </si>
  <si>
    <t>Assists the SOLE Director in representing JSOTF within the AOC.  Serves as working level liaison to divisions, teams and other liaison elements within the AOC, as assigned.</t>
  </si>
  <si>
    <t>Assignment to reserve officer’s personnel record requires Joint or coalition experience as SOLE member and DZA AQD.</t>
  </si>
  <si>
    <t>9165</t>
  </si>
  <si>
    <t>AOC CHIEF OF AIR MOBILITY DIVISION</t>
  </si>
  <si>
    <t>AOC CHF AMD</t>
  </si>
  <si>
    <t>003300</t>
  </si>
  <si>
    <t>Responsible to the AOC Director for Air Mobility support within the JOA.  Coordinates Air Mobility and Logistical operations such as aerial refueling, airlift, aeromedical evacuation, etc. Monitors Air Mobility missions and coordinates changes to operational requirements.</t>
  </si>
  <si>
    <t>9166</t>
  </si>
  <si>
    <t>Assignment to reserve officer’s personnel record requires Joint or coalition experience as AOC Chief or Deputy Chief of Air Mobility Division, NOBC 9166 and DZA AQD.</t>
  </si>
  <si>
    <t>AOC AIR MOBILITY DIVISION MEMBER</t>
  </si>
  <si>
    <t>AOC AMD</t>
  </si>
  <si>
    <t>003206</t>
  </si>
  <si>
    <t>Provides coordination of Air Mobility and Logistical operations such as aerial refueling, airlift, aeromedical evacuation, etc. Monitors Air Mobility missions and coordinates changes to operational requirements.</t>
  </si>
  <si>
    <t>Assignment to reserve officer’s personnel record requires Joint or coalition experience as AOC Air Mobility Division member and DZA AQD.</t>
  </si>
  <si>
    <t>AOC CHIEF OF INTELLIGENCE SURVEILLANCE RECONNAISSANCE DIVISION</t>
  </si>
  <si>
    <t>AOC CHF ISRD</t>
  </si>
  <si>
    <t>003160</t>
  </si>
  <si>
    <t>Directs, Manages and Coordinates activities of ISR Division in support of all other divisions, cells and elements within the AOC.  Maintains liaison with host nation and Coalition Forces intelligence agencies.  Maintains current intelligence picture of enemy and allied forces in support of JFC objectives for the AOC.</t>
  </si>
  <si>
    <t>Assignment to reserve officer’s personnel record requires Joint or coalition experience as AOC Chief or Deputy Chief of ISR Division, 9171 NOBC and DZJ AQD.</t>
  </si>
  <si>
    <t>AOC INTELLIGENCE SURVEILLANCE RECONNAISSANCE DIVISION MEMBER</t>
  </si>
  <si>
    <t>AOC ISRD</t>
  </si>
  <si>
    <t>003207</t>
  </si>
  <si>
    <t>Provides working-level ISR support to all divisions, cells and elements within the AOC.  Carries out all processes within the ISR Division.  Maintains current intelligence picture of enemy and allied forces in support of JFC objectives for the AOC.</t>
  </si>
  <si>
    <t>Assignment to reserve officer’s personnel record requires Joint or coalition experience as AOC ISR Division member and DZJ AQD.</t>
  </si>
  <si>
    <t>9180</t>
  </si>
  <si>
    <t>AOC AADC DIRECTOR AND CHIEF OF PLANS STAFF OFFICER</t>
  </si>
  <si>
    <t>AADC PLAN DIR</t>
  </si>
  <si>
    <t>003357</t>
  </si>
  <si>
    <t>Directs, manages, and coordinates Area Air Defense Commander (AADC) activities. Coordinate the formulation and preparation of area air defense operational plans and policies, and develop AADC long-range, current, branch, or sequel plans.  Directs preparation of estimates of situation, coordinating with other component staffs.  Oversees preparation and implementation of training schedules and exercises.  Maintains liaison with forces associated with commander’s mission.</t>
  </si>
  <si>
    <t>9182</t>
  </si>
  <si>
    <t>9181</t>
  </si>
  <si>
    <t>AOC AADC CHIEF OF OPERATIONS STAFF OFFICER</t>
  </si>
  <si>
    <t>AADC OPS CHIEF</t>
  </si>
  <si>
    <t>003299</t>
  </si>
  <si>
    <t>Directs, manages, and coordinates the actions of the operations console operators to maintain status of theater air defense systems, to conduct rapid re-planning, disseminate tactical operational data and to keep the AADC Plans Director informed of the need for revised planning.  Ensures staff or unit readiness and coordinates assigned units.  Ensures adequate sector or task force air defense.</t>
  </si>
  <si>
    <t>918</t>
  </si>
  <si>
    <t>9183</t>
  </si>
  <si>
    <t>9184</t>
  </si>
  <si>
    <t>9185</t>
  </si>
  <si>
    <t>AADC PLANS STAFF OFFICER</t>
  </si>
  <si>
    <t>AADC PLANS</t>
  </si>
  <si>
    <t>003208</t>
  </si>
  <si>
    <t>Using JFC guidance and intent develops AADC long-range, current, branch, or sequel plans.  Assists the AADC Plans Director by coordinating the formulation and preparation of area air defense operation plans and policies.  Prepare force wide instructions concerning disposition and tactical procedures for units constituting command’s forces and decision briefings on courses of action for current and long range plans.  Maintain liaison with forces associated with commander’s mission.</t>
  </si>
  <si>
    <t>AOC AADC OPERATIONS STAFF OFFICER</t>
  </si>
  <si>
    <t>AADC OPS</t>
  </si>
  <si>
    <t>003253</t>
  </si>
  <si>
    <t>Analyzes the enemy air threat and maintains a situational awareness of the area air defense picture.  Maintain continuous contact and collaboration with subordinate regional air defense commands and coordinate the actions of the operations console to maintain status of theater air defense systems, to conduct rapid re-planning units.  Ensures adequate sector or task force air defense.</t>
  </si>
  <si>
    <t>AOC INFORMATION OPERATIONS TEAM MEMBER</t>
  </si>
  <si>
    <t>AOC IO</t>
  </si>
  <si>
    <t>003383</t>
  </si>
  <si>
    <t>Plans and strategizes the integration of Information Operations (IO) into joint warfare plans and execution. IO includes Electronic Warfare, Psychological Operations, Deception, Computer Network Defense and Attack, and Operational Security.</t>
  </si>
  <si>
    <t>Assignment to reserve officer’s personnel record requires Joint or coalition experience as AOC IO Team member and BI1 or BI2 AQD.</t>
  </si>
  <si>
    <t>For contingency operations (mobilization, Individual Augmentation [IA], etc.), incumbent must have BI1 or BI2 AQD prior to assignment.</t>
  </si>
  <si>
    <t>AOC AIRSPACE CONTROL TEAM MEMBER</t>
  </si>
  <si>
    <t>AOC AIRSPACE</t>
  </si>
  <si>
    <t>003100</t>
  </si>
  <si>
    <t>Serves as technical expert in Airspace Control Authority processes and procedures within the AOC.  Coordinates all airspace requirements within the JOA.  Produces the campaign Airspace Control Plan and daily Airspace Control Order.  Implements Air Control Measures as directed.</t>
  </si>
  <si>
    <t>Assignment to reserve officer’s personnel record requires Joint or coalition experience as AOC Airspace Team member and DZH AQD.</t>
  </si>
  <si>
    <t>For contingency operations (mobilization, Individual Augmentation [IA], etc.), incumbent must have DZH AQD prior to assignment.</t>
  </si>
  <si>
    <t>9190</t>
  </si>
  <si>
    <t>9191</t>
  </si>
  <si>
    <t>9193</t>
  </si>
  <si>
    <t>9194</t>
  </si>
  <si>
    <t>9195</t>
  </si>
  <si>
    <t>9196</t>
  </si>
  <si>
    <t>9197</t>
  </si>
  <si>
    <t>9198</t>
  </si>
  <si>
    <t>9199</t>
  </si>
  <si>
    <t>AOC NAVAL AND AMPHIBIOUS LIAISON ELEMENT DIRECTOR</t>
  </si>
  <si>
    <t>AOC NALE DIR</t>
  </si>
  <si>
    <t>002686</t>
  </si>
  <si>
    <t>Serves as JFMCC liaison to JFACC.  Consults on all matters pertaining to naval forces operating in the JOA. Directs functions of the NALE within the AOC, including liaison support to all divisions, teams, and other liaison elements. Directs NALE liaisons to deployed naval forces.</t>
  </si>
  <si>
    <t>Assignment to reserve officer's personnel record requires joint or coalition experience as NALE Director or Deputy Director, 9191 NOBC, and AQDs DZC and DZN.</t>
  </si>
  <si>
    <t>For contingency operations (mobilization, Individual Augmentation [IA], etc.), incumbent must have DZC and DZN AQDs prior to assignment.</t>
  </si>
  <si>
    <t>AOC NAVAL AND AMPHIBIOUS LIAISON ELEMENT MEMBER</t>
  </si>
  <si>
    <t>AOC NALE MBER</t>
  </si>
  <si>
    <t>003200</t>
  </si>
  <si>
    <t>Assists the NALE Director in representing JFMCC within the AOC. Serves as working level liaison to divisions, teams and other liaison elements within the AOC, as assigned. Processes Navy force and Marine landing force requests for air support and monitors and interprets the maritime battle situation for the JAOC.</t>
  </si>
  <si>
    <t>Assignment to reserve officer's personnel record requires joint or coalition experience as NALE member and DZA, DZB, DZC (or DZD as a substitute for DZC) AQD.</t>
  </si>
  <si>
    <t>For contingency operations (mobilization, Individual Augmentation [IA], etc.), incumbent must have DZA, DZB, DZC, or DZD AQDs prior to assignment.</t>
  </si>
  <si>
    <t>NAVAL AND AMPIBIOUS LIAISON ELEMENT WATCH CAPTAIN</t>
  </si>
  <si>
    <t>NALE WC</t>
  </si>
  <si>
    <t>002814</t>
  </si>
  <si>
    <t>Stands watch in the AOC to operate voice and data circuits to communicate with the C/JFMCC, NALE Director, and NALE Members. Assists the NALE Director in coordination of C/JFMCC assets and supports development of reports to the C/JFMCC and C/JFACC. Provides continuity to the NALE Staff when the NALE Director is attending battle rhythm events.</t>
  </si>
  <si>
    <t>220700 Operational Staff</t>
  </si>
  <si>
    <t>Assignment to reserve officer’s personnel record requires Joint of coalition experience as AOC Naval and Amphibious Liaison Element Member 9191 NOBC and DZA.</t>
  </si>
  <si>
    <t>NAVAL AND AMPIBIOUS LIAISON ELEMENT WATCH OFFICER</t>
  </si>
  <si>
    <t>NALE WO</t>
  </si>
  <si>
    <t>002815</t>
  </si>
  <si>
    <t>Stands watch in the AOC to operate voice and data circuits to communicate with the JFMCC, NALE Director, and NALE Members. Assists the NALE Director in coordination of JFMCC assets and supports development of reports to the JFMCC and JFACC. Provides continuity to the NALE Staff when the NALE Director is attending battle rhythm events.</t>
  </si>
  <si>
    <t>NAVAL AND AMPIBIOUS LIAISON ELEMENT COMBAT PLANS MEMBER</t>
  </si>
  <si>
    <t>NALE CPD MBER</t>
  </si>
  <si>
    <t>002816</t>
  </si>
  <si>
    <t>Responsible to NALE Director for coordination of JFMCC intent into the Combat Plans Division. Coordinates with the Chief, Combat Plans Division to integrate JFMCC maritime air/strike requests into the TET, MAAP, and ATO Production teams and provides feedback to the NALE Director.</t>
  </si>
  <si>
    <t>Assignment to reserve officer’s personnel record requires Joint of coalition experience as a member within the Combat Plans Division, AOC Naval and Amphibious Liaison Element Member, 9191 NOBC and DZA or DZG AQD.</t>
  </si>
  <si>
    <t>For contingency operations (mobilization, Individual Augmentation (IA), etc), incumbent must have DZA or DZG AQD prior to assignment.</t>
  </si>
  <si>
    <t>NAVAL AND AMPIBIOUS LIAISON ELEMENT COMBAT OPS MEMBER</t>
  </si>
  <si>
    <t>002817</t>
  </si>
  <si>
    <t>Responsible to NALE Director for coordination of JFMCC intent into the Combat Ops Division. Coordinates with the Chief, Combat Operations Division to coordinate JFMCC maritime air/strike requests and actions for operations during the current ATO, and provides feedback to the NALE Director.</t>
  </si>
  <si>
    <t>Assignment to reserve officer’s personnel record requires Joint of coalition experience as a member within the Combat Operations Division, AOC Naval and Amphibious Liaison Element Member, 9191 NOBC and DZA or DZF AQD.</t>
  </si>
  <si>
    <t>NAVAL AND AMPIBIOUS LIAISON ELEMENT FIRES COORDINATOR</t>
  </si>
  <si>
    <t>002818</t>
  </si>
  <si>
    <t>Responsible to NALE Director for coordination of JFMCC maritime dynamic and preplanned fires to attack specific targets in accordance with JFMCC intent. Understands threat characteristics and maritime force capabilities to coordinate rapid responses and attack measures. Proficient in execution of Dynamic Targeting processes.</t>
  </si>
  <si>
    <t>Assignment to reserve officer’s personnel record requires Joint of coalition experience as a member of the AOC Dynamic Fires Team, Staff Fires Officer, 9022 NOBC and BZA AQD.</t>
  </si>
  <si>
    <t>For contingency operations (mobilization, Individual Augmentation (IA), etc), incumbent must have BZA AQD prior to assignment.</t>
  </si>
  <si>
    <t>NAVAL AND AMPIBIOUS LIAISON ELEMENT DEPUTY DIRECTOR</t>
  </si>
  <si>
    <t>AOC NALE DEP</t>
  </si>
  <si>
    <t>002819</t>
  </si>
  <si>
    <t>Serves as the Deputy to the NALE Director. When directed by the NALE Director: Performs JFMCC liaison to JFACC, consults on all matters pertaining to Naval forces operating in the JOA directs functions of the NALE within the AOC, including liaison support to all divisions, teams, and other liaison elements. Directs NALE liaisons to deployed naval forces.</t>
  </si>
  <si>
    <t>Assignment to reserve officer’s personnel record requires Joint of coalition experience as NALE Deputy Director, 9191 NOBC and DZC AQD.</t>
  </si>
  <si>
    <t>For contingency operations (mobilization, Individual Augmentation (IA), etc), incumbent must have DZC AQD prior to assignment.</t>
  </si>
  <si>
    <t>NAVAL AND AMPIBIOUS LIAISON ELEMENT STRATEGY TEAM MEMBER</t>
  </si>
  <si>
    <t>002820</t>
  </si>
  <si>
    <t>Responsible to NALE Director for coordination of JFMCC intent into Strategy Guidance, Strategy Plans, Operational Assessment or Strategy Integration teams. Coordinates with AOC Strategy Team Chief to incorporate JFMCC intent into Joint Air Operations Plan, Concepts of Operations, daily JFACC Guidance and Intent, daily Air Operations Directive and daily Operational Assessment.</t>
  </si>
  <si>
    <t>Assignment to reserve officer’s personnel record requires Joint of coalition experience within the AOC Strategy Division, AOC Naval and Amphibious Liaison Element Member, 9191 NOBC and DZA or DZI AQD.</t>
  </si>
  <si>
    <t>For contingency operations (mobilization, Individual Augmentation (IA), etc), incumbent must have DZI AQD prior to assignment.</t>
  </si>
  <si>
    <t>9200‑9296</t>
  </si>
  <si>
    <t>SHIPBOARD OPERATIONS AND WEAPONS GROUP</t>
  </si>
  <si>
    <t>Classifications in this group identify primary duties associated with individual ship command and ship operations (except engineering operations), and with shipboard weapons systems, underwater demolition, and special weapons.</t>
  </si>
  <si>
    <t>GUNNERY/ORDNANCE OFFICER</t>
  </si>
  <si>
    <t>GUN/ORD</t>
  </si>
  <si>
    <t>002056</t>
  </si>
  <si>
    <t>Assists weapons officer by directing all gunnery/ordnance activities.  Directs employment, operation and maintenance of all gunnery equipment and related fire control equipment.  Directs procurement, handling, stowage and restowage, maintenance and issue of ammunition.  As appropriate, provides conventional and guided missile aviation ordnance to embarked carrier air wing.  Ensures operational readiness of personnel and equipment.  Enforces safety regulations.</t>
  </si>
  <si>
    <t>9237</t>
  </si>
  <si>
    <t>9250</t>
  </si>
  <si>
    <t>ANTISUBMARINE WEAPONS OFFICER</t>
  </si>
  <si>
    <t>ASW WEP</t>
  </si>
  <si>
    <t>002058</t>
  </si>
  <si>
    <t>Directs employment, operation and maintenance of all weapons department antisubmarine (A/S) equipment.  Conducts underwater A/S search and attack.  Directs operation, care and maintenance of all A/S equipment, including search and attack sonar, fire control equipment, weapons, assorted ordnance, attack aids, torpedo countermeasures and underwater communications equipment used in identification and classification of submarines.</t>
  </si>
  <si>
    <t>9209</t>
  </si>
  <si>
    <t>OFFSHORE CONTROL AND SURVEILLANCE SYSTEM OFFICER</t>
  </si>
  <si>
    <t>OFFSHR C&amp;SS</t>
  </si>
  <si>
    <t>002060</t>
  </si>
  <si>
    <t>Directs Systems Control Center teams in carrying out offshore surveillance operations, making area assignments and providing assistance during SAR, ASW and air defense alerts.  Supervises operators of data display console, radar, keyset and communications equipment in collection, display, evaluation and dissemination of information.  Controls aircraft as required.  Supervises tracking and issuance of collision avoidance and other advisory information.  Makes area assignments to aircraft.  Coordinates search and rescue operations.</t>
  </si>
  <si>
    <t>9214</t>
  </si>
  <si>
    <t>9212</t>
  </si>
  <si>
    <t>BOAT GROUP OFFICER</t>
  </si>
  <si>
    <t>BOAT GRU</t>
  </si>
  <si>
    <t>002062</t>
  </si>
  <si>
    <t>Directs landing craft during amphibious operations.  Performs shipboard and boat division officer duties on transport.  Commands small amphibious boat or boat group.  Controls boat movements by visual and radio communication; informs control officer, wave commanders, parent transport commanding officers and beachmaster of boat disposition.  Acts as traffic control officer after boats have landed.  Directs boat maintenance.</t>
  </si>
  <si>
    <t>AIR INTERCEPT CONTROLLER SUPERVISOR</t>
  </si>
  <si>
    <t>AINCPT/CTL SUP</t>
  </si>
  <si>
    <t>002064</t>
  </si>
  <si>
    <t>Supervises control of aircraft in shipboard air intercept operations.  Directs the utilization and operation of radar communication and associated equipment in the exercise of shipboard air control functions.  Positions aircraft in all standard attack approaches.  Performs air intercepts using broadcast control.  Instructs in theory and practice of air intercept control procedures.</t>
  </si>
  <si>
    <t>8507</t>
  </si>
  <si>
    <t>COMBAT INFORMATION CENTER OFFICER</t>
  </si>
  <si>
    <t>CIC</t>
  </si>
  <si>
    <t>002066</t>
  </si>
  <si>
    <t>Directs collection, display, evaluation, and dissemination of operational and combat information.  Supervises Combat Information Center (CIC) personnel operating radar, sonar, electronic countermeasures, communication, and plotting equipment.  Provides information to control stations regarding navigation, movement of friendly and enemy ships and aircraft, and current combat information.  Directs the care, operation and maintenance of CIC equipment.  Assists in target designation, piloting, antisubmarine operations and tactical deception.</t>
  </si>
  <si>
    <t>NAVAL TACTICAL DATA SYSTEM‑‑COMBAT INFORMATION CENTER OFFICER</t>
  </si>
  <si>
    <t>NTDS‑CIC</t>
  </si>
  <si>
    <t>002073</t>
  </si>
  <si>
    <t>Directs Naval Tactical Data System‑Combat Information Center (NTDS‑CIC) teams.  Supervises operators of NTDS‑CIC equipment including radar, sonar, electronic countermeasures (ECM) and communication equipment in collection, display, evaluation and dissemination of information.  Performs NTDS‑CIC watchstanding duties.  Executes combat direction decisions.  Operates NTDS consoles.  Notifies control stations of pertinent CIC information.  Controls airborne aircraft.  Coordinates search and rescue.  Controls small craft.  Assists with special operations requiring CIC information.  Corrects tactical computer programs.</t>
  </si>
  <si>
    <t>9225</t>
  </si>
  <si>
    <t>9227</t>
  </si>
  <si>
    <t>9220</t>
  </si>
  <si>
    <t>TACTICAL AIR CONTROL CENTER WATCH OFFICER</t>
  </si>
  <si>
    <t>TACCWO</t>
  </si>
  <si>
    <t>002673</t>
  </si>
  <si>
    <t>Serves as primary watch officer underway in Navy Tactical Air Control center (TACC) in LHA/D class. Directs and coordinates the execution of current ESG/ARG ATO, collects and disseminates operational and combat air information to control stations. Executes ESG/ARG combat air decisions.  Supervises (TACC) watch personnel using radar, communications, computer and plotting equipment. Designation requires endorsement by COMTACGRU ONE.</t>
  </si>
  <si>
    <t>9229</t>
  </si>
  <si>
    <t>COMMANDING OFFICER, AFLOAT</t>
  </si>
  <si>
    <t>CO AFLOAT</t>
  </si>
  <si>
    <t>002075</t>
  </si>
  <si>
    <t>Commands a ship or unit of the operating forces in accordance with regulations, orders, traditions and customs of the naval service.  (Used to designate all afloat commands, without regard to grade, prior to 1 July 1977.  See NOBCs 9233, 9234, 9235, and 9236.  After 1 January 1978, assignment to a billet with this NOBC does not require selection by a command screen board.)</t>
  </si>
  <si>
    <t>9228</t>
  </si>
  <si>
    <t>NAVAL TACTICAL DATA SYSTEM‑‑COMBAT INFORMATION CENTER WATCH OFFICER, CARRIER CONTROLLED APPROACH CONTROLLER</t>
  </si>
  <si>
    <t>NTDS‑CICWO CCA</t>
  </si>
  <si>
    <t>002077</t>
  </si>
  <si>
    <t>Exercises approach control function for returning aircraft, using voice and/or automatic modes of operation.  Assigns approach sequences and times.  Transmits weather, altimeter and other necessary information.  Enters splits following formation breakups, controls inbound aircraft, using naval tactical data system intercept console to ensure safe separation and orderly flow of traffic.  Executes emergency measures when necessary.  Supervises orderly transition of aircraft to final approach control.  Supervises final approach and waveoff control operators.</t>
  </si>
  <si>
    <t>TACTICAL AIR CONTROL CENTER PLANS OFFICER</t>
  </si>
  <si>
    <t>TACC PLANS</t>
  </si>
  <si>
    <t>002674</t>
  </si>
  <si>
    <t>Using inputs from embarked air units and staff, creates Air Tasking Order (ATO) inputs for each day that air assets will be employed during underway operations. Using the Theater Battle Management Core System (TBMCS) and other resources develops the ARG ATO input to the JAOC for ATO generation. Once ATO is published, verifies accuracy and completeness.  Designation requires endorsement by COMTACGRU ONE.</t>
  </si>
  <si>
    <t>NAVAL TACTICAL DATA SYSTEM  COMBAT INFORMATION CENTER WATCH OFFICER, GENERAL</t>
  </si>
  <si>
    <t>NTDS‑CICWO GEN</t>
  </si>
  <si>
    <t>002079</t>
  </si>
  <si>
    <t>Serves as representative of NTDS Combat Information Center (CIC) Officer and is responsible for CIC activities and operation of NTDS during period of watch.  Supervises personnel of watch.  Evaluates operational/tactical information obtained by voice radio, NTDS/LINK‑11, conventional radar repeaters, DRT, electronic warfare systems, intelligence, sonar systems (active/passive), lookouts, cruise missile system (Tomahawk/ Harpoon) and Joint Operational Tactical System (JOTS).  Operates NTDS consoles.  Maintains air/surface/subsurface tactical data in NTDS.  Recommends course and speed for tactical and navigational safety, station keeping and operational requirements.  Provides assistance to Air Intercept Controller (AIC) for intercepts and safety of flight.  Assists Tactical Action Officer (TAO) as directed.</t>
  </si>
  <si>
    <t>EXECUTIVE OFFICER, AFLOAT</t>
  </si>
  <si>
    <t>XO AFLOAT</t>
  </si>
  <si>
    <t>002081</t>
  </si>
  <si>
    <t>Administers the organization, performance of duty and good order and discipline of a ship or unit of the operating forces.  Acts as direct representative of commanding officer, enforcing command orders and policies, assisting in command operations, and commanding in his/her absence.  Coordinates with department heads for command administration, schedules and inspections, and personnel performance, training, welfare, and morale.</t>
  </si>
  <si>
    <t>9284</t>
  </si>
  <si>
    <t>TACTICAL AIR CONTROL CENTER DETACHMENT OFFICER-IN-CHARGE</t>
  </si>
  <si>
    <t>TACC DET OIC</t>
  </si>
  <si>
    <t>002675</t>
  </si>
  <si>
    <t>Serves as Officer-in-Charge of embarked Tactical Air Control Center detachment in LHA/D class. Responsible to the embarked commander for expeditionary and amphibious air command and control, to include ARG ATO imputs and production, monitoring current ATO execution and collection of post-ATO data. Manages detachment personnel. Designation requires endorsement by COMTACGRU ONE.</t>
  </si>
  <si>
    <t>9230</t>
  </si>
  <si>
    <t>EXPLOSIVE ORDNANCE DISPOSAL OFFICER</t>
  </si>
  <si>
    <t>EOD</t>
  </si>
  <si>
    <t>002083</t>
  </si>
  <si>
    <t>Directs the disposal of unexploded ordnance.  Determines procedures and methods for rendering safe all types of United States and foreign explosive ordnance.  Directs recovery or destruction of classified material.  Advises authorities of hazardous conditions.  Conducts underwater operations using self‑contained underwater breathing apparatus.  Performs airborne techniques when directed.  Instructs in explosive ordnance disposal and special weapons disposal operations and equipment maintenance.</t>
  </si>
  <si>
    <t>9231</t>
  </si>
  <si>
    <t>ORDNANCE CLEARANCE OFFICER</t>
  </si>
  <si>
    <t>ORD CLNCE</t>
  </si>
  <si>
    <t>002085</t>
  </si>
  <si>
    <t>Directs the operation of EOD Mobile Unit detachments.  Conducts underwater operations using self‑contained underwater breathing apparatus.  Directs the search, location, marking, and neutralization of underwater ordnance.  Conducts Area Point Search System operations.  Advises authorities of hazardous conditions.  Coordinates EOD response in range/channel clearance operations.</t>
  </si>
  <si>
    <r>
      <t>Restriction on use:</t>
    </r>
    <r>
      <rPr>
        <sz val="10"/>
        <color theme="1"/>
        <rFont val="Times New Roman"/>
        <family val="1"/>
      </rPr>
      <t xml:space="preserve">  This NOBC applies to Selected Reserve billets only</t>
    </r>
  </si>
  <si>
    <t>9233</t>
  </si>
  <si>
    <t>COMMANDING OFFICER, AFLOAT (LIEUTENANT)</t>
  </si>
  <si>
    <t>CO AFLOAT LT</t>
  </si>
  <si>
    <t>002087</t>
  </si>
  <si>
    <t>Commands, in a lieutenant or junior billet, a ship or unit of the operating forces in accordance with regulations, orders, traditions and customs of the service.  (Assignment to a billet with this NOBC requires that an officer be selected by a command screen board, effective 1 July 1977.  See NOBC 9222.)</t>
  </si>
  <si>
    <t>O3-O3</t>
  </si>
  <si>
    <t>9234</t>
  </si>
  <si>
    <t>COMMANDING OFFICER, AFLOAT (LIEUTENANT COMMANDER)</t>
  </si>
  <si>
    <t>CO AFLOAT LCDR</t>
  </si>
  <si>
    <t>002089</t>
  </si>
  <si>
    <t>Commands, in a lieutenant commander billet, a ship or unit of the operating forces in accordance with regulations, orders, traditions and customs of the service.  (Assignment to a billet with this NOBC requires that an officer be selected by a command screen board, effective 1 July 1977.  See NOBC 9222.)</t>
  </si>
  <si>
    <t>O4-O4</t>
  </si>
  <si>
    <t>9235</t>
  </si>
  <si>
    <t>COMMANDING OFFICER, AFLOAT (COMMANDER)</t>
  </si>
  <si>
    <t>CO AFLOAT CDR</t>
  </si>
  <si>
    <t>002091</t>
  </si>
  <si>
    <t>Commands, in a commander billet, a ship or unit of the operating forces in accordance with regulations, orders, traditions and customs of the service.  (Assignment to a billet with this NOBC requires that an officer be selected by a command screen board, effective 1 July 1977.  See NOBC 9222.)</t>
  </si>
  <si>
    <t>9236</t>
  </si>
  <si>
    <t>COMMANDING OFFICER, AFLOAT (CAPTAIN)</t>
  </si>
  <si>
    <t>CO AFLOAT CAPT</t>
  </si>
  <si>
    <t>002096</t>
  </si>
  <si>
    <t>Commands, in a captain billet, a ship or unit of the operating forces in accordance with regulations, orders, traditions and customs of the service.  (Assignment to a billet with this NOBC requires that an officer be selected by a command screen board, effective 1 July 1977.  See NOBC 9222.)</t>
  </si>
  <si>
    <t>FIRE CONTROL OFFICER (GENERAL)</t>
  </si>
  <si>
    <t>FIRE CTL GEN</t>
  </si>
  <si>
    <t>002098</t>
  </si>
  <si>
    <t>Supervises or assists in operation, maintenance and repair of weapons control equipment and systems.  Assigns personnel to operation and maintenance duties.  Determines, by visual and operational examinations, improper operation of weapons direction systems and associated equipment.  Plans and supervises repair work.  Supervises battery alignments.  Maintains and issues equipment spare parts.  Prepares job orders for tender or yard overhauls.  Supervises alterations performed aboard.  Maintains logs and prepares required reports.</t>
  </si>
  <si>
    <t>9238</t>
  </si>
  <si>
    <t>FIRE CONTROL OFFICER (SURFACE‑TO‑AIR MISSILES)</t>
  </si>
  <si>
    <t>FIRE CTL SAM</t>
  </si>
  <si>
    <t>002100</t>
  </si>
  <si>
    <t>(For definition, see NOBC 9237)</t>
  </si>
  <si>
    <t>9247</t>
  </si>
  <si>
    <t>FIRST LIEUTENANT, AFLOAT</t>
  </si>
  <si>
    <t>FIRSTLT AFLOAT</t>
  </si>
  <si>
    <t>002102</t>
  </si>
  <si>
    <t>Supervises deck force in performance of seamanship functions and evolutions.  Prepares work schedules.  Directs mooring, docking, anchoring, fueling, towing and transferring of personnel and cargo at sea. Directs operation and maintenance of deck machinery.  Arranges for cargo handling.  Assigns boats and boat crews.  Maintains readiness of boats and survival equipage.  Directs cleaning and preservation of weather decks, ship's exterior, running gear, ground tackle and boatswain's stores.  Approves watch, quarter and station assignments.</t>
  </si>
  <si>
    <t>9246</t>
  </si>
  <si>
    <t>STRIKE WARFARE/MISSILE SYSTEMS OFFICER (GENERAL)</t>
  </si>
  <si>
    <t>STRKWRF MISSYS</t>
  </si>
  <si>
    <t>002104</t>
  </si>
  <si>
    <t>Assists Weapons/Combat Systems officer by directing employment, operation, upkeep and maintenance of missiles (other than SAM), systems and equipment.  Directs operation and maintenance of all shipboard missile armament including designation and fire control equipment, associated navigational equipment, attack aids, test equipment, telemetering equipment used in firing and controlling missiles, launchers, loading systems, and loading and launching control systems.  Directs operability tests, inspects missiles, supervises repairs and alterations.</t>
  </si>
  <si>
    <t>STRIKE WARFARE/MISSILE SYSTEMS OFFICER (SURFACE‑TO‑AIR MISSILES)</t>
  </si>
  <si>
    <t>STRKWRF MISSAM</t>
  </si>
  <si>
    <t>002106</t>
  </si>
  <si>
    <t>(For definition, see NOBC 9246)</t>
  </si>
  <si>
    <t>DIVISION OFFICER, WEAPONS DEPARTMENT (GENERAL)</t>
  </si>
  <si>
    <t>DIV WEP GEN</t>
  </si>
  <si>
    <t>002108</t>
  </si>
  <si>
    <t>Assists Weapons Officer by administering division of weapons department.  Directs operation, maintenance and repair of weapons and associated equipment.  Assigns personnel to weapons duties.  Establishes and supervises training program.  Schedules drills.  Organizes firing practices.  Ensures readiness of equipment and spaces.  Inspects battery.  Directs care, handling, stowage and use of battery ammunition.  Promulgates weapons doctrine.  Oversees preparation of division records and reports.</t>
  </si>
  <si>
    <t>DIVISION OFFICER, WEAPONS DEPARTMENT (GUNNERY)</t>
  </si>
  <si>
    <t>DIV WEP GUN</t>
  </si>
  <si>
    <t>002110</t>
  </si>
  <si>
    <t>(For definition, see NOBC 9250)</t>
  </si>
  <si>
    <t>9255</t>
  </si>
  <si>
    <t>SURFACE SHIP WATCH/DIVISION OFFICER (BASIC)</t>
  </si>
  <si>
    <t>SURF SHP W/DIV</t>
  </si>
  <si>
    <t>002118</t>
  </si>
  <si>
    <t>Performs, aboard surface ships, general administrative and watchstanding duties which lead to qualification as a Surface Warfare Officer.  Through shipboard assignments, receives an introduction to the occupational areas of engineering, damage control, weapons, and/or operations.  Gains practical experience in the leadership of enlisted personnel and in the conduct of routine administration.</t>
  </si>
  <si>
    <t>WEAPONS OFFICER (GENERAL)</t>
  </si>
  <si>
    <t>WEP GEN</t>
  </si>
  <si>
    <t>002120</t>
  </si>
  <si>
    <t>Directs activities of ship's weapons department.  Advises commanding officer on weapons operations, capabilities and problems.  Oversees operation and operational maintenance of all weapons and weapons control equipment.  Supervises preparation of charts, maps and grid systems.  Supervises care, handling and stowage and use of explosives.  Ensures performance of seamanship evolutions on small ships.</t>
  </si>
  <si>
    <t>WEAPONS OFFICER (FLEET BALLISTIC MISSILES)</t>
  </si>
  <si>
    <t>WEP FBM</t>
  </si>
  <si>
    <t>002122</t>
  </si>
  <si>
    <t>(For definition, see NOBC 9258)</t>
  </si>
  <si>
    <t>9261</t>
  </si>
  <si>
    <t>COMBAT SYSTEMS OFFICER</t>
  </si>
  <si>
    <t>CMBT SYS</t>
  </si>
  <si>
    <t>002124</t>
  </si>
  <si>
    <t>Directs activities of ship's combat system's department.  Advises commanding officer on combat system's operations, capabilities and problems.  Oversees operation and operational maintenance of all weapons and combat systems control equipment.  Coordinates the conduct of shipboard combat system's test and evaluation matters.  Supervises care, handling, stowage and use of explosives.</t>
  </si>
  <si>
    <t>9266</t>
  </si>
  <si>
    <t>MILITARY DEPARTMENT OFFICER</t>
  </si>
  <si>
    <t>MIL DPT</t>
  </si>
  <si>
    <t>002126</t>
  </si>
  <si>
    <t>Exercises military and administrative control of the Military Department or Detachment aboard a non‑Navy‑manned vessel.  Provides tactical advice, based upon fleet doctrines and procedures, to the ship's Master for station keeping and maneuvering within the formation.  Provides Master with communications support and maintenance of electronic equipment. Ensures strict observance of security measures and safety precautions.  Coordinates activities of assigned personnel with those of ship's crew.</t>
  </si>
  <si>
    <t>MINESWEEPING OFFICER</t>
  </si>
  <si>
    <t>MINESWP</t>
  </si>
  <si>
    <t>002128</t>
  </si>
  <si>
    <t>Directs operation and afloat maintenance of minesweeping and minehunting equipment including magnetic, high‑speed, moored and acoustic gear.  Directs minesweeping and minehunting personnel, including explosive ordnance disposal personnel.  Controls streaming, energizing and recovery of gear, observing safety precautions.  Reconstructs plot of swept area and supervises planting of buoys.  Directs use of non-sweeping mine countermeasures techniques.  Schedules maintenance and repair of gear.</t>
  </si>
  <si>
    <t>9272</t>
  </si>
  <si>
    <t>NAVAL GUNFIRE LIAISON OFFICER</t>
  </si>
  <si>
    <t>NAVGUNFIRE LIA</t>
  </si>
  <si>
    <t>002130</t>
  </si>
  <si>
    <t>Advises force commander on utilization of naval gunfire support.  Plans and directs gunfire support operations.  Interprets maps, charts and aerial photographs.  Adjusts gunfire on targets, designating type of fire and projectiles to be used.  Trains naval gunfire teams.  Prepares and disseminates naval gunfire doctrine and plans.  Schedules and conducts gunfire training exercises and recommends action to improve gunfire support readiness.</t>
  </si>
  <si>
    <t>9273</t>
  </si>
  <si>
    <t>OFFICER IN CHARGE, AFLOAT</t>
  </si>
  <si>
    <t>OIC AFLOAT</t>
  </si>
  <si>
    <t>002132</t>
  </si>
  <si>
    <t>Directs the operation of yard tugs, self-propelled and nonself‑propelled barges, barracks ships and other craft which require a designated officer in charge in accordance with Naval Regulations.  (Includes all craft for which an officer in charge is eligible to wear the Small Craft Insignia.)  Assigns personnel to stations and exercises military control as delegated.  Directs handling of craft underway.  Carries out orders and directives of higher authority with respect to employment of craft.  Ensures safety, cleanliness and proper maintenance of craft.</t>
  </si>
  <si>
    <t>OPERATIONS OFFICER, AFLOAT (GENERAL)</t>
  </si>
  <si>
    <t>OPS AFLOAT GEN</t>
  </si>
  <si>
    <t>002134</t>
  </si>
  <si>
    <t>Coordinates ship's operations, training and tactical planning.  Organizes operations department and delegates responsibilities for communications, Combat Information Center (CIC) and sonar activities.  Confers periodically with commanding officer and department heads in preparation of ship's operation plans and training schedules.  Conducts briefings.  Directs underwater, surface and air searches and electronic countermeasures.  Evaluates and disseminates operational information, advising command on required tactics and ship movements and controlling airborne aircraft through CIC officer.  Supervises electronic equipment repair.</t>
  </si>
  <si>
    <t>9275</t>
  </si>
  <si>
    <t>OPERATIONS OFFICER, AFLOAT (NAVAL TACTICAL DATA SYSTEMS)</t>
  </si>
  <si>
    <t>OPSAFLOAT NTDS</t>
  </si>
  <si>
    <t>002136</t>
  </si>
  <si>
    <t xml:space="preserve"> (For definition, see NOBC 9274)</t>
  </si>
  <si>
    <t>SHIP'S BOATSWAIN</t>
  </si>
  <si>
    <t>SHP BOSN</t>
  </si>
  <si>
    <t>002141</t>
  </si>
  <si>
    <t>Assists first lieutenant by supervising deck force in execution of major seamanship functions and maintenance of topside gear.  Supervises cargo handling.  Inspects and maintains rigging and deck gear.  Supervises anchoring, mooring, fueling, towing, transferring of personnel and cargo and operation and maintenance of ship's boats.  Controls unusual seamanship operations such as retrieving target drones.  Schedules training for deck division personnel.  Supervises maintenance of abandon‑ship equipment and instructs in abandon‑ship techniques.</t>
  </si>
  <si>
    <t>9279</t>
  </si>
  <si>
    <t>OFFICER IN CHARGE, COMBAT CRAFT</t>
  </si>
  <si>
    <t>OIC CMBT</t>
  </si>
  <si>
    <t>002143</t>
  </si>
  <si>
    <t>Directs the operation of river, coastal, and/or unconventional warfare combat craft and crew.  Conducts independent, formation, and multicraft patrols and other combat operations.  Directs handling of craft underway.  Directs tactical employment in accordance with instructions, engaging enemy ashore or afloat.  Coordinates the activities of his/her unit with other patrolling units or land forces as directed.  Ensures safety and combat readiness of assigned craft.</t>
  </si>
  <si>
    <t>928A</t>
  </si>
  <si>
    <t>DIVISION OFFICER, SPECIAL WARFARE TEAM</t>
  </si>
  <si>
    <t>DO SPEC WRF</t>
  </si>
  <si>
    <t>002803</t>
  </si>
  <si>
    <t>Exercises leadership of a division in execution of a Sea-Air-Land (SEAL), SEAL Delivery Vehicle (SDV), Special reconnaissance (SR) or Special Boat (SB) Team’s mission. Types of divisions include, but are not limited to: SEAL Squads, SDV Squads, SR Platoons, and SB Troops.</t>
  </si>
  <si>
    <t>9287</t>
  </si>
  <si>
    <t>9293</t>
  </si>
  <si>
    <t>9294</t>
  </si>
  <si>
    <t>9295</t>
  </si>
  <si>
    <t>O1-O3</t>
  </si>
  <si>
    <t>SHIP'S ELECTRONIC WARFARE OFFICER</t>
  </si>
  <si>
    <t>SHP ELX WRF</t>
  </si>
  <si>
    <t>Assists Combat Information Center (CIC) officer by supervising electronic warfare operations.  Supervises search, jamming and deception operations.  Acts as evaluator of intercept contacts.  Collects information on characteristics of own and enemy electronic equipment.</t>
  </si>
  <si>
    <t>SHIP'S ELECTRONIC MATERIAL OFFICER</t>
  </si>
  <si>
    <t>SHP ELX MTL</t>
  </si>
  <si>
    <t>002147</t>
  </si>
  <si>
    <t>Administers maintenance and allowance of shipboard electronic equipment.  Interprets and carries out systems commands or manufacturers' instructions for equipment, establishing maintenance standards and ensuring readiness.  Diagnoses causes of malfunctions and directs repair, modification, alteration and installation of equipment.  Directs requisitioning of spare parts and gear.  Directs preparation and submittal of work requests, reports and informative data required for tender/yard overhaul of electronic equipment.</t>
  </si>
  <si>
    <t>002145</t>
  </si>
  <si>
    <t>SHIP'S NAVIGATOR (GENERAL)</t>
  </si>
  <si>
    <t>SHP NAVIG GEN</t>
  </si>
  <si>
    <t>002149</t>
  </si>
  <si>
    <t>Directs activities of navigation department.  Maintains accurate plot of ship's position by means of celestial navigation, piloting, electronic devices and navigational tables and formulas.  Establishes ship's position in pilot waters by fathometer readings and ranges and bearings on land objects.   Operates Loran, radio direction finder and fathometer.  Evaluates radar data in determining ranges and bearings.  Advises commanding officer of course and location.  Plots course to be steered.  Maintains all navigation equipment.</t>
  </si>
  <si>
    <t>9285</t>
  </si>
  <si>
    <t>SHIP'S NAVIGATOR (INERTIAL SYSTEMS)</t>
  </si>
  <si>
    <t>SHPNAVIG INSYS</t>
  </si>
  <si>
    <t>002151</t>
  </si>
  <si>
    <t>(For definition, see NOBC 9284)</t>
  </si>
  <si>
    <t>SHIP'S SECRETARY</t>
  </si>
  <si>
    <t>SHP SEC</t>
  </si>
  <si>
    <t>002153</t>
  </si>
  <si>
    <t>Supervises preparation and disposition of reports and correspondence and maintenance of officer's records.  Establishes procedures for correspondence in captain's office.  Determines class postal service for outgoing mail.  Organizes and schedules guard‑mail trips.  Screens outgoing correspondence for clerical errors.  Supervises and controls workload for ship's printshop, approving job requests and requisitions for equipment and supplies.  Arranges for assignment of duties, instruction, training, leave, liberty and advancement of personnel.</t>
  </si>
  <si>
    <t>DEPARTMENT HEAD, SPECIAL WARFARE TEAM</t>
  </si>
  <si>
    <t>DH SPEC WRF</t>
  </si>
  <si>
    <t>002802</t>
  </si>
  <si>
    <t>Assists the Commanding Officer by exercising leadership of a department in the execution of a Sea-Air-Land (SEAL), SEAL Delivery Vehicle (SDV), or Special Reconnaissance (SR) Team’s mission. Types of departments include, but are not limited to: SEAL Platoons, SDV Platoons, and SR Troops.</t>
  </si>
  <si>
    <t>O3</t>
  </si>
  <si>
    <t>SPECIAL WEAPONS UNIT OFFICER</t>
  </si>
  <si>
    <t>SPWEP UNIT</t>
  </si>
  <si>
    <t>002155</t>
  </si>
  <si>
    <t>Directs and coordinates functions of special weapons unit.  Directs overall functions of assembly teams.  Ensures observance of safety standards in special weapons test, maintenance and repair operations.  Ensures that prescribed quantity and quality of special weapons output is maintained.  Directs establishment and maintenance of training programs within unit.  Assigns weapons officers to billets at division or team level.</t>
  </si>
  <si>
    <t>9290</t>
  </si>
  <si>
    <t>COMMANDING OFFICER, SPECIAL WARFARE TEAM</t>
  </si>
  <si>
    <t>CO SPEC WRF</t>
  </si>
  <si>
    <t>002157</t>
  </si>
  <si>
    <t>Commands a Naval Special warfare (NSW) team in accordance with regulations, orders, traditions and customs of the naval service. Types of command include, but are not limited to Sea-Air-Land (SEAL) Teams, Special Boat Teams (SBT), Special Reconnaissance Team (SRT), SEAL Delivery Vehicle Teams (SDVT), Training Commands, Tactical Development and Evaluation Squadrons (TACDEVRON), and designated NSW Acquisition Programs.</t>
  </si>
  <si>
    <t>9291</t>
  </si>
  <si>
    <t>EXECUTIVE OFFICER, SPECIAL WARFARE TEAM</t>
  </si>
  <si>
    <t>XO SPEC WRF</t>
  </si>
  <si>
    <t>002159</t>
  </si>
  <si>
    <t>Represents the commanding officer in maintaining military, professional, and general efficiency of a Naval Special Warfare (NSW) team.  Acts as a direct representative of Commanding Officer (CO), enforcing command orders and policies, assisting in command operations, and commanding in his/her absence. Coordinates with Department Heads (DH) for command administration, schedules, inspections, and personnel performance, training, welfare, and morale. Types of assignments include, but are not limited to Sea-Air-Land (SEAL) Teams, Special Boat Teams (SBT), Special Reconnaissance Team (SRT), SEAL Delivery Vehicle Teams (SDVT), Training Commands, Tactical Development and Evaluation Squadrons (TACDEVRON), and designated NSW Acquisition Programs.</t>
  </si>
  <si>
    <t>SEA‑AIR‑LAND OFFICER</t>
  </si>
  <si>
    <t>SEAL</t>
  </si>
  <si>
    <t>002165</t>
  </si>
  <si>
    <t>Plans and conducts naval special warfare in and from a riverine, lacustrine or maritime environment.  Performs duties in consonance with the missions of all Naval Special Warfare commands as specified in appropriate Naval War Publications.  Performs airborne, diving and demolition operations.</t>
  </si>
  <si>
    <t>SEAL DELIVERY VEHICLE OFFICER</t>
  </si>
  <si>
    <t>SDV</t>
  </si>
  <si>
    <t>002167</t>
  </si>
  <si>
    <t>Plans and conducts tactical SDV Naval Special Warfare and unconventional warfare operations in the deployed operating environment.  Performs parachuting and demolition of explosives as an essential portion of assigned duties and is qualified in the operational use of all types of scuba.</t>
  </si>
  <si>
    <t>DRY COMBAT SUBMERSIBLE</t>
  </si>
  <si>
    <t>DCS</t>
  </si>
  <si>
    <t>002169</t>
  </si>
  <si>
    <t>Plans and conducts tactical DCS Naval Special Warfare and unconventional operations in the deployed operating environment.  Pilots the DCS manned, self-propelled, combatant submersible.  Operates all vehicle equipment including sensor, navigation, communication, life-support and diving systems.  Troubleshoots malfunctions and directs maintenance and repairs in homeport, on board host vessels and at forward operating bases.</t>
  </si>
  <si>
    <t>2E - Ground and Naval Arms</t>
  </si>
  <si>
    <t>SPECIAL WEAPONS ASSEMBLY OFFICER (GENERAL)</t>
  </si>
  <si>
    <t>SPWEP ASEM GEN</t>
  </si>
  <si>
    <t>002171</t>
  </si>
  <si>
    <t>Manages special weapons assembly and maintenance.  Manages assembly procedures for electrical and electronic, mechanical and nuclear components of special weapons.  Manages storage, handling, modification, assembly, inspection and disposal of special weapons.  Ensures conformance to prescribed safety and quality standards.  Resolves technical problems related to maintenance and testing of weapons and components including interpretation of technical publications.  Directs inspection, maintenance and repair of tools and test equipment.</t>
  </si>
  <si>
    <t>9300‑9399</t>
  </si>
  <si>
    <t>ENGINEERING OPERATIONS GROUP</t>
  </si>
  <si>
    <t>Classifications in this group identify primary duties involving engineering operations and operational maintenance afloat including propulsion, damage control, diving, and salvage operations.</t>
  </si>
  <si>
    <t>9302</t>
  </si>
  <si>
    <t>AUXILIARY MACHINERY OFFICER</t>
  </si>
  <si>
    <t>AUX MACH</t>
  </si>
  <si>
    <t>002179</t>
  </si>
  <si>
    <t>Administers ship's engineering division in operations and maintenance of heating and air‑conditioning equipment, diesel engines, boat engines, and electrohydraulic and other auxiliary machinery.  Establishes and maintains standards and procedures for operating and maintaining machinery and equipment.  Investigates causes of equipment malfunctions and determines methods of repair of unusual or difficult cases.  Initiates requisitioning of repair parts and fuel for auxiliaries.  Supervises preparation of machinery logs and records.</t>
  </si>
  <si>
    <t>9305</t>
  </si>
  <si>
    <t>BOILER OFFICER (GENERAL)</t>
  </si>
  <si>
    <t>BOILER GEN</t>
  </si>
  <si>
    <t>002181</t>
  </si>
  <si>
    <t>Administers ship's engineering division in operation and maintenance of boilers, evaporators, and associated equipment.  Directs fireroom and/or auxiliary machinery room operations.  Supervises equipment repair groups.  Integrates equipment maintenance program with operating schedules, preparing standard procedures and initiating work requests and requisitions for repair parts.  Directs stowage and expenditure of fuel oil, boiler feed water and potable water.  Prepares and monitors engineering records and reports.</t>
  </si>
  <si>
    <t>DAMAGE CONTROL ASSISTANT</t>
  </si>
  <si>
    <t>DC ASST</t>
  </si>
  <si>
    <t>002188</t>
  </si>
  <si>
    <t>Plans and directs shipboard damage control activities.  Directs all actions required to maintain watertight integrity, stability, mobility and maneuverability and control of list, trim and draft.  Evaluates potential hazards and takes necessary action to minimize them, placing special emphasis on fire and explosion prevention.  Establishes escape systems and personnel rescue procedures.  Directs confinement and extinguishment of fires, including dewatering operations and ventilation control.  Accomplishes rapid repairs.</t>
  </si>
  <si>
    <t>Billet incumbent must have completed all phases of the Damage Control Assistant course prior to assignment to the billet.  (See OPNAVINST 3541.1 series)</t>
  </si>
  <si>
    <t>9309</t>
  </si>
  <si>
    <t>FIRE MARSHALL</t>
  </si>
  <si>
    <t>FIRE MARSH</t>
  </si>
  <si>
    <t>002808</t>
  </si>
  <si>
    <t>Plans and directs shipboard flying squad and damage control activities. Conducts daily inspection of ship, firefighting equipment, fire safety precautions, flammable liquid storage, hot work, compressed gas stowage, ventilation and material condition. Leads damage control training efforts. Leads DCPO training program.</t>
  </si>
  <si>
    <t>9373</t>
  </si>
  <si>
    <t>9312</t>
  </si>
  <si>
    <t>DIVING OFFICER (GENERAL)</t>
  </si>
  <si>
    <t>DVG GEN</t>
  </si>
  <si>
    <t>002190</t>
  </si>
  <si>
    <t>Directs diving activities in connection with underwater salvage, repair or rescue work or administers or instructs all phases of diving.  Establishes procedures for maintenance of decompression chambers, diving dresses, pumps, compressors, underwater tools and associated diving equipment.  Determines probable number of dives required and duration of dives, coordinating surface and underwater activities.  Observes performance of diver‑tenders and other diver‑assistant personnel to ensure safety of divers.  Inspects and evaluates underwater situations.</t>
  </si>
  <si>
    <t>9313</t>
  </si>
  <si>
    <t>9314</t>
  </si>
  <si>
    <r>
      <t>DIVING OFFICER (DEEP SEA, HeO</t>
    </r>
    <r>
      <rPr>
        <vertAlign val="subscript"/>
        <sz val="10"/>
        <color theme="1"/>
        <rFont val="Times New Roman"/>
        <family val="1"/>
      </rPr>
      <t>2</t>
    </r>
    <r>
      <rPr>
        <sz val="10"/>
        <color theme="1"/>
        <rFont val="Times New Roman"/>
        <family val="1"/>
      </rPr>
      <t>)</t>
    </r>
  </si>
  <si>
    <t>DVG DEEP SEA</t>
  </si>
  <si>
    <t>002192</t>
  </si>
  <si>
    <t>For definition, see NOBC 9312</t>
  </si>
  <si>
    <t>DIVING OFFICER (SHIP SALVAGE)</t>
  </si>
  <si>
    <t>DVG SHP SLV</t>
  </si>
  <si>
    <t>002194</t>
  </si>
  <si>
    <t>9375</t>
  </si>
  <si>
    <t>9315</t>
  </si>
  <si>
    <t>DIVING OFFICER (SATURATION)</t>
  </si>
  <si>
    <t>DVG SATURATION</t>
  </si>
  <si>
    <t>002196</t>
  </si>
  <si>
    <t>Supervises the operation, maintenance, and support of deep dive systems and equipment, occasionally living and working at depths in a saturated mode for extended periods of time.  Directs diving operations associated with location, salvage, repair and rescue.  Supervises diver‑tenders and other diver‑assistant personnel to ensure safety of divers.  Recognizes symptoms of and provides for the treatment of diving casualties.</t>
  </si>
  <si>
    <t>Billet incumbent must be a Qualified Saturation Diving Officer, AQD code KP1</t>
  </si>
  <si>
    <t>9322</t>
  </si>
  <si>
    <t>SUBMARINE RESCUE SYSTEMS OFFICER</t>
  </si>
  <si>
    <t>SRS OFF</t>
  </si>
  <si>
    <t>002198</t>
  </si>
  <si>
    <t>Supervises and directs the watch-to-watch operation of a manned, self-propelled, noncombatant submarine rescue vehicle. Ensures Navy and Contractor crew proficiency, performance, and system readiness. Assists in preparation and evaluation of operation plans. Ensures adherence to prescribed safety, handling, operating and maintenance procedures. Directs operations at vehicle home port, as required.</t>
  </si>
  <si>
    <t>9335</t>
  </si>
  <si>
    <t>MAIN PROPULSION ASSISTANT (GENERAL)</t>
  </si>
  <si>
    <t>MPA GEN</t>
  </si>
  <si>
    <t>002200</t>
  </si>
  <si>
    <t>Assists ship's engineering officer by directing operations and maintenance of main propulsion equipment, including turbogenerators and auxiliary powerplants.  Establishes routine and directs operation of machinery.  Diagnoses malfunctions and directs maintenance and repair.  Maintains fuel consumption records.  Operates main engine‑room control board, ensuring that men are on station, that telephone contact with bridge is clear and that main engines are in readiness for orders.  Reviews logs and reports.</t>
  </si>
  <si>
    <t>9336</t>
  </si>
  <si>
    <t>9337</t>
  </si>
  <si>
    <t>9341</t>
  </si>
  <si>
    <t>9342</t>
  </si>
  <si>
    <t>MAIN PROPULSION ASSISTANT (DIESEL)</t>
  </si>
  <si>
    <t>MPA DIESEL</t>
  </si>
  <si>
    <t>002202</t>
  </si>
  <si>
    <t>For definition, see NOBC 9335</t>
  </si>
  <si>
    <t>MAIN PROPULSION ASSISTANT (GAS TURBINE)</t>
  </si>
  <si>
    <t>MPA GASTURBINE</t>
  </si>
  <si>
    <t>002204</t>
  </si>
  <si>
    <t>MAIN PROPULSION ASSISTANT (STEAM)</t>
  </si>
  <si>
    <t>MPA STM</t>
  </si>
  <si>
    <t>002208</t>
  </si>
  <si>
    <t>9384</t>
  </si>
  <si>
    <t>MAIN PROPULSION ASSISTANT (1200 psi STEAM SYSTEM)</t>
  </si>
  <si>
    <t>MPA 12 STM</t>
  </si>
  <si>
    <t>002210</t>
  </si>
  <si>
    <t>9345</t>
  </si>
  <si>
    <t>COMMANDER, ENGINEERING ASSESSMENT</t>
  </si>
  <si>
    <t>CDR ENG ASSESS</t>
  </si>
  <si>
    <t>002214</t>
  </si>
  <si>
    <t>Serves as Commander of an engineering readiness assessment team at Engineering Assessment.  Determines by assessment, the level of knowledge and proficiency of personnel assigned responsibility for supervision, operation and/or maintenance of a surface ship propulsion proficiency in engineering operations, casualty control, and administration of engineering programs and procedures.  Mentors ship’s force personnel to help in improving overall engineering readiness.</t>
  </si>
  <si>
    <t>REPAIR DIVISION OFFICER</t>
  </si>
  <si>
    <t>REP DIV</t>
  </si>
  <si>
    <t>002216</t>
  </si>
  <si>
    <t>Supervises general machine, metalsmith, carpenter and pipefitter shops in operational maintenance, alteration and repair of ship's hull, watertight fittings, damage control equipment and engineering piping systems.  Investigates causes of equipment malfunctions and determines required remedial measures.  Assigns work priorities.  Supervises overhauls, alterations and repairs.  Examines completed work.  Reviews hull reports.  Trains repair division personnel.  Prepares required reports.</t>
  </si>
  <si>
    <t>SHIP'S ELECTRICAL OFFICER</t>
  </si>
  <si>
    <t>SHP ELC</t>
  </si>
  <si>
    <t>002218</t>
  </si>
  <si>
    <t>Administers operation, repair, overhaul and alteration of shipboard electrical equipment such as gyrocompasses, generators, lighting and ventilating equipment, motors, pumps and compressors, interior communication systems and steering engines.  Establishes operating routine.  Schedules and supervises repair work.  Estimates time and material needs.  Inspects and conducts operational tests of completed work.  Directs requisitioning of spare parts and gear.  Prepares machine history records and machinery reports.  Trains and assigns personnel.  Operates electrical control board during emergencies.</t>
  </si>
  <si>
    <t>SHIP'S ENGINEER OFFICER (GENERAL)</t>
  </si>
  <si>
    <t>SHP ENG GEN</t>
  </si>
  <si>
    <t>002220</t>
  </si>
  <si>
    <t>Administers ship's engineering department.  Directs operation and maintenance of propulsion and auxiliary machinery and electric power equipment.  Superintends engineroom, boilerrooms, carpenter shop and electrical and other engineering spaces.  Directs maintenance of boat machinery, control of damage, repair of hull and appurtenances and repairs not specifically assigned to other departments.  Directs procurement and use of fuel, lubricants, spare parts and other engineering equipage.  Maintains comprehensive maintenance program.  Directs preparation of required engineering records and reports.</t>
  </si>
  <si>
    <t>9354</t>
  </si>
  <si>
    <t>SHIP'S ENGINEER OFFICER (DIESEL)</t>
  </si>
  <si>
    <t>SHP ENG DIESEL</t>
  </si>
  <si>
    <t>002222</t>
  </si>
  <si>
    <t>For definition, see NOBC 9362</t>
  </si>
  <si>
    <t>SHIP'S ENGINEER OFFICER (GAS TURBINE)</t>
  </si>
  <si>
    <t>SHP ENG GASTBN</t>
  </si>
  <si>
    <t>002224</t>
  </si>
  <si>
    <t>SHIP'S ENGINEER OFFICER (STEAM)</t>
  </si>
  <si>
    <t>SHP ENG STM</t>
  </si>
  <si>
    <t>002226</t>
  </si>
  <si>
    <t>9371</t>
  </si>
  <si>
    <t>SHIP'S ENGINEER OFFICER, NUCLEAR (GENERAL)</t>
  </si>
  <si>
    <t>SHP ENG NUCGEN</t>
  </si>
  <si>
    <t>002233</t>
  </si>
  <si>
    <t>Administers normal operation and maintenance of main propulsion plant (including operation and maintenance of nuclear reactors and associated equipment except when assigned to a separate reactor department) and of auxiliary machinery and piping systems.  Directs control of damage, operation and maintenance of electrical systems, repairs to ship's hull and repairs to material equipment of other departments when required.  Controls and directs normal non‑propulsion activities.</t>
  </si>
  <si>
    <t>9372</t>
  </si>
  <si>
    <t>SHIP'S ENGINEER OFFICER, NUCLEAR (MAIN PROPULSION)</t>
  </si>
  <si>
    <t>SHPENGN MNPROP</t>
  </si>
  <si>
    <t>002235</t>
  </si>
  <si>
    <t>For definition, see NOBC 9371</t>
  </si>
  <si>
    <t>9374</t>
  </si>
  <si>
    <t>SHIP'S ENGINEER OFFICER, NUCLEAR (DAMAGE CONTROL)</t>
  </si>
  <si>
    <t>SHP ENG/NUC DC</t>
  </si>
  <si>
    <t>002237</t>
  </si>
  <si>
    <t>SHIP'S ENGINEER OFFICER, NUCLEAR (ELECTRICAL)</t>
  </si>
  <si>
    <t>SHPENG NUC ELC</t>
  </si>
  <si>
    <t>002239</t>
  </si>
  <si>
    <t>SHIP SALVAGE OPERATIONS OFFICER</t>
  </si>
  <si>
    <t>SHP SLVG OPS</t>
  </si>
  <si>
    <t>002241</t>
  </si>
  <si>
    <t>Directs ship salvage service.  Plans and directs rescue, salvage, diving, harbor clearance, emergency ship repair, emergency surf installations, underwater use of high explosives and raising and salvaging of stranded and sunken ships.  Inspects and evaluates underwater situation formulating salvage plans.  Assists in development of specifications for and procurement of, ship salvage gear and the provision of information for settling salvage claims.</t>
  </si>
  <si>
    <t>9378</t>
  </si>
  <si>
    <t>MAIN ENGINE OFFICER (GENERAL)</t>
  </si>
  <si>
    <t>MAIN ENG GEN</t>
  </si>
  <si>
    <t>002243</t>
  </si>
  <si>
    <t>Administers ship's main engine division or main propulsion division in operation and maintenance of propulsion equipment, including main engines, turbogenerators, auxiliary powerplants and, in main propulsion division, the boilers.  Establishes and maintains operating procedures for equipment.  Integrates maintenance program with operating schedules, preparing standard procedures, initiating work requests and requisitioning repair parts.  Directs expenditure of lube oil.  Maintains engineering records, logs and reports.  Exercises military control of division personnel.</t>
  </si>
  <si>
    <t>MAIN ENGINE OFFICER (STEAM)</t>
  </si>
  <si>
    <t>MAIN ENG STM</t>
  </si>
  <si>
    <t>002245</t>
  </si>
  <si>
    <t>For definition, see NOBC 9378</t>
  </si>
  <si>
    <t>9390</t>
  </si>
  <si>
    <t>STAFF ENGINEER OFFICER</t>
  </si>
  <si>
    <t>STF ENG</t>
  </si>
  <si>
    <t>002247</t>
  </si>
  <si>
    <t>Assists staff commander by directing engineering operation program for command.  Establishes policies and standardized operation procedures for engineering departments of assigned ships.  Issues engineering orders in conformance with general engineering regulations and instructions of systems commands or higher command.  Reviews and evaluates reports such as fuel, repair and casualty accounts submitted by ships in command.  Establishes and maintains program for correction of deficiencies and improvement in equipment and practices.  Prepares command endorsements, reports, and correspondence.</t>
  </si>
  <si>
    <t>SHIP'S REACTOR OFFICER</t>
  </si>
  <si>
    <t>SHP REACT</t>
  </si>
  <si>
    <t>002249</t>
  </si>
  <si>
    <t>Administers ship's reactor department.  Directs operation and maintenance of reactor plants and associated auxiliaries, ensuring the safety thereof.  Controls the propulsion plant during emergencies, casualties and special evolutions.  Directs operation and maintenance of primary reactor system components including instrumentation, primary and secondary shielding, primary plant instrumentation, pumping power and load distribution.  Acts as technical assistant to the commanding officer in reactor safety matters.  Supervises operation of main engine throttles.</t>
  </si>
  <si>
    <t>SHIP'S REACTOR MECHANICAL ASSISTANT</t>
  </si>
  <si>
    <t>SHP REACT MECH</t>
  </si>
  <si>
    <t>002253</t>
  </si>
  <si>
    <t>Assists Reactor Officer in the operation, maintenance and safety of mechanical systems including reactor fluid and assigned steam systems.  Implements an effective water chemistry and radiological control program.  Supervises the reactor mechanical and reactor laboratory division officers in the administration of their divisions.  Investigates accidents.  Tests safety devices.  Supervises the preparation and review of the engineer's bell book.</t>
  </si>
  <si>
    <t>SHIP'S REACTOR CONTROL ASSISTANT</t>
  </si>
  <si>
    <t>SHP REACT CTL</t>
  </si>
  <si>
    <t>002255</t>
  </si>
  <si>
    <t>Assists Reactor Officer in the operation, maintenance and safety of the electrical, instrumentation and control systems and components.  Directs reactor operation.  Supervises the reactor control and reactor electrical division officers in the administration of their divisions.  Maintains operating logs.  Prepares nuclear fuel records and reports.  Assists Reactor Officer in ensuring compliance with safety procedures.  Maintains nuclear accident plans.</t>
  </si>
  <si>
    <t>9400‑9499</t>
  </si>
  <si>
    <t>SHORE OPERATIONS GROUP</t>
  </si>
  <si>
    <t>Classifications in this group identify primary duties involving port and naval base command and operations, harbor services to fleet, inshore undersea warfare, convoy and routing administration, ship‑movement control and reporting, and civil affairs.</t>
  </si>
  <si>
    <t>9404</t>
  </si>
  <si>
    <t>TACTICAL DECEPTION PLANS OFFICER</t>
  </si>
  <si>
    <t>TACDEC PLAN</t>
  </si>
  <si>
    <t>002259</t>
  </si>
  <si>
    <t>Coordinates formulation and preparation of plans for the employment of tactical deception and space and electronic warfare measures in support of fleet operations.  Coordinates, directs, and monitors implementation of such plans.  Provides direct support to fleet staffs and their subordinates for their tactical deception planning, implementation, and review.  Represents commander in collaboration with other services and government agencies in developing plans.  Acts as officer in charge of assigned special deception equipment detachments.</t>
  </si>
  <si>
    <t xml:space="preserve">2G Operations Staff </t>
  </si>
  <si>
    <t>9405</t>
  </si>
  <si>
    <t>BEACHMASTER</t>
  </si>
  <si>
    <t>002261</t>
  </si>
  <si>
    <t>Commands division beach party.  Determines amphibious landing points and directs necessary preparation for landing.  Coordinates control of ships and assault craft during landing with traffic control officer.  Controls ship, boat, and vehicle salvage.  Evacuates casualties and prisoners.  Directs local security and defense of beachsupport area.  Controls beach‑party teams upon landing.  Maintains liaison with designated commanders, control units and adjacent beach‑party groups.</t>
  </si>
  <si>
    <t>OFFICER IN CHARGE, NAVAL SHORE ACTIVITY</t>
  </si>
  <si>
    <t>OIC SHR ACT</t>
  </si>
  <si>
    <t>002263</t>
  </si>
  <si>
    <t>Directs operation of activity or major component thereof.  Initiates and implements action required to carry out assigned mission.  Ensures compliance with policies, directives, regulations and instructions from higher authority.  Maintains required departmental organization to provide effective performance of activity functions, administration and training.  Conducts periodic inspections to ensure operational efficiency.  Promotes general welfare and morale of activity personnel.</t>
  </si>
  <si>
    <t>9436</t>
  </si>
  <si>
    <t>9466</t>
  </si>
  <si>
    <t>9421</t>
  </si>
  <si>
    <t>COMMANDER/COMMANDING OFFICER, SHORE ACTIVITY</t>
  </si>
  <si>
    <t>CDR/CO SHR ACT</t>
  </si>
  <si>
    <t>002265</t>
  </si>
  <si>
    <t>Commands, as a Commander, Commanding Officer, or other appropriate title, a shore activity or major component thereof in accordance with law, regulations and customs of the service.  Develops organizational plan to fulfill assigned mission.  Establishes policies and procedures for operation and functioning of activity.  Inspects to ensure efficient operation and initiates corrective action.  Exercises military control and provides technical guidance for command.</t>
  </si>
  <si>
    <t>9422</t>
  </si>
  <si>
    <t>COMMANDING OFFICER, NAVAL SHORE ACTIVITY (SELECTED)</t>
  </si>
  <si>
    <t>CO SHR ACT SEL</t>
  </si>
  <si>
    <t>002267</t>
  </si>
  <si>
    <t>For definition, see NOBC 9421</t>
  </si>
  <si>
    <t>O6-O11</t>
  </si>
  <si>
    <t>In the identification of billets, this classification shall identify only those commanding officer billets for captains at activities which are included in the Major Shore Command List as approved by the Chief of Naval Operations.</t>
  </si>
  <si>
    <t>9430</t>
  </si>
  <si>
    <t>DRYDOCKING OFFICER (GENERAL)</t>
  </si>
  <si>
    <t>DRYDOCK GEN</t>
  </si>
  <si>
    <t>002278</t>
  </si>
  <si>
    <t>Supervises and directs movement of naval ships into and from drydocks.  Directs tug pilots and line handlers.  Instructs assistants to arrange blocks and shoring according to docking plans for particular ship.  Directs drydocks pumping and flooding operations.  Consults with commanding officer of ship to ensure compliance with required procedures and regulations for drydocking naval ships, assisting as necessary to ensure ship's safety and security.</t>
  </si>
  <si>
    <t>9431</t>
  </si>
  <si>
    <t>DRYDOCKING OFFICER (FLOATING DRYDOCKS)</t>
  </si>
  <si>
    <t>DRYDOCK FLOAT</t>
  </si>
  <si>
    <t>002280</t>
  </si>
  <si>
    <t>For definition, see NOBC 9430</t>
  </si>
  <si>
    <t>EXECUTIVE OFFICER, SHORE ACTIVITY</t>
  </si>
  <si>
    <t>XO SHR ACT</t>
  </si>
  <si>
    <t>002282</t>
  </si>
  <si>
    <t>Represents the commanding officer in maintaining military, professional, and general efficiency of a shore activity.  Enforces activity's rules, regulations and policies as determined by commanding officer.  Coordinates activities of department heads.  Plans procedures for training and discipline.  Directs emergency and routine fire, battle, air‑raid and other drills.  Establishes security, safety and police regulations.  Supervises assignment of personnel.</t>
  </si>
  <si>
    <t>9442</t>
  </si>
  <si>
    <t>FACILITIES MANAGER</t>
  </si>
  <si>
    <t>FAC MGR</t>
  </si>
  <si>
    <t>002284</t>
  </si>
  <si>
    <t>Manages and supervises the general maintenance, safety, and security of property at Naval Shore Activity.  Inspects buildings, grounds, equipment and transportation vehicles.  Supervises work force or special details in cleaning, painting and facilities maintenance.  Ensures conformance to cleanliness, appearance and operational standards through inspections.  Controls allocation and assignment of space, equipment and quarters.  Maintains security and safety of area.  Assigns and supervises security personnel.  Supervises the conservation of utilities and energy.  Controls operation of transportation vehicles and provides transportation services.</t>
  </si>
  <si>
    <t>9450</t>
  </si>
  <si>
    <t>INSHORE UNDERSEA WARFARE OFFICER</t>
  </si>
  <si>
    <t>INSHR USEA WRF</t>
  </si>
  <si>
    <t>002286</t>
  </si>
  <si>
    <t>Plans, coordinates, directs and participates in Inshore Undersea Warfare (IUW) operations and training.  Directs the management, maintenance and employment of IUW related equipment.  Assists in the development, test and evaluation of IUW equipment, doctrine, and tactics.</t>
  </si>
  <si>
    <t>9456</t>
  </si>
  <si>
    <t>COASTAL/HARBOR DEFENSE OFFICER</t>
  </si>
  <si>
    <t>COAST/HARB DEF</t>
  </si>
  <si>
    <t>002288</t>
  </si>
  <si>
    <t>Plans, coordinates, directs and participates in Coastal/Harbor Defense (C/HD) operations and training.  Assists in the development of C/HD contingency plans.  Coordinates the activities of other related forces such as Inshore Undersea Warfare, Explosive Ordnance Disposal, Mobile Diving and Salvage, Mine Warfare, Coast Guard and assigned tactical forces.  Directs C/HD activities for Fleet Commanders, Maritime Defense Zone Commanders, Sector Commanders or local area commanders.  Develops C/HD doctrine and tactics.</t>
  </si>
  <si>
    <t>9462</t>
  </si>
  <si>
    <t>CIVIL AFFAIRS OFFICER</t>
  </si>
  <si>
    <t>CIV AFF</t>
  </si>
  <si>
    <t>002292</t>
  </si>
  <si>
    <t>Performs general duties relating to administration of civilian population in combat area, or to directing civil affairs of occupied territory.  Conducts programs to assist and control civilian population, including public welfare measures, care and relocation of refugee installations and supervision of public transportation facilities.  Assists specialists in various functional fields of civil administration such as economics, labor, supply, agriculture, education, and safety, or performs one or more specialist functions where specialists are temporarily unavailable.</t>
  </si>
  <si>
    <t>9464</t>
  </si>
  <si>
    <t>OCEAN SYSTEMS OPERATIONS OFFICER</t>
  </si>
  <si>
    <t>OCN SYS OPS</t>
  </si>
  <si>
    <t>002294</t>
  </si>
  <si>
    <t>Directs activities of a Naval Facility Operations Department/Division.  Reviews operating procedures, data collected, and analytical results.  Formulates operational policy.  Directs dissemination of required data.  Monitors performance results of system hardware.  Directs required training.  (Information concerning specific duties is not available for general distribution due to security classification but may be obtained on a need‑to‑know basis from CNO (OP‑951F).</t>
  </si>
  <si>
    <t>9465</t>
  </si>
  <si>
    <t>OCEAN SYSTEMS WATCH OFFICER</t>
  </si>
  <si>
    <t>OCN SYS WO</t>
  </si>
  <si>
    <t>002300</t>
  </si>
  <si>
    <t>Conducts ocean system operations.  Supervises data collection, reduction, analysis and correlation.  Disseminates required data.  Supervises communications and electronics maintenance associated with the watch.  Conducts required training.  (Information concerning specific duties is not available for general distribution due to security classification but may be obtained on a need‑to‑know basis from CNO (OP‑951F).</t>
  </si>
  <si>
    <t>OPERATIONS OFFICER, ASHORE</t>
  </si>
  <si>
    <t>OPS ASHR</t>
  </si>
  <si>
    <t>002302</t>
  </si>
  <si>
    <t>Directs waterfront activities and ship movements in harbors, yards, districts and inactive ships berthing areas.  Plans movement, berthing, and docking of ships.  Controls movement of all ships entering, leaving, or shifting berth within specified areas.  Coordinates use of tugs, lighters, oil barges and other assigned craft.  Orders necessary pilots and private tugs.  Issues daily reports on location of ships.  Directs operation and maintenance of assigned crafts.</t>
  </si>
  <si>
    <t>9467</t>
  </si>
  <si>
    <t>9476</t>
  </si>
  <si>
    <t>SHIPPING OPERATIONS OFFICER</t>
  </si>
  <si>
    <t>SHP OPS</t>
  </si>
  <si>
    <t>002304</t>
  </si>
  <si>
    <t>Directs port operations of ships assigned to transporting personnel, dry cargo and petroleum products for Department of Defense.  Plans ship movements in accordance with Armed Forces requirements.  Arranges for pilots, tugs and bunkering of ships.  Directs and coordinates small‑craft operation and maintenance.  Arranges for classified or special cargo lifts.  Accepts or redelivers commercial ships and conducts on‑hire/off‑hire and damage surveys.  Performs cargo and passenger planning and control duties, as required.</t>
  </si>
  <si>
    <t>9424</t>
  </si>
  <si>
    <t>9470</t>
  </si>
  <si>
    <t>COMMANDING OFFICER, MILITARY SEALIFT COMMAND OFFICE</t>
  </si>
  <si>
    <t>CO MSCO</t>
  </si>
  <si>
    <t>002306</t>
  </si>
  <si>
    <t>Commands a Military Sealift Command (MSC) Office in accordance with law, regulations and customs of the service.  Represents the MSC in specifically assigned area.  Coordinates sea transportation for personnel and cargo.  Exercises local operational control, while in port, of MSC operationally controlled ships.  Maintains liaison with local organizations concerned with ocean transportation.  Conducts on‑hire/off‑hire and damage surveys.  Arranges for repairs of MSC ships.  Boards MSC operationally controlled ships and provides port data and assistance.</t>
  </si>
  <si>
    <t>9471</t>
  </si>
  <si>
    <t>EXECUTIVE OFFICER, MILITARY SEALIFT COMMAND OFFICE</t>
  </si>
  <si>
    <t>XO MSCO</t>
  </si>
  <si>
    <t>002308</t>
  </si>
  <si>
    <t>Advises and assists the commanding officer.  Supervises, coordinates and evaluates the activities of the staff sections including administrative, communications, transportation, maintenance and repair, and supply and fiscal.  Ensures compliance with the office rules, regulations and policies as determined by the commanding officer.  Supervises assignment of personnel.</t>
  </si>
  <si>
    <t>PORT SERVICES OFFICER</t>
  </si>
  <si>
    <t>PORT SVC</t>
  </si>
  <si>
    <t>002312</t>
  </si>
  <si>
    <t>Furnishes centralized services and information to naval and merchant ships in area.  Administers pier and waterfront services including lighterage, towage, stevedoring, berthing and docking assistance.  Maintains disbursing facilities for small ships.  Assists in negotiating with authorities to secure requirements.  Provides information on local regulations and facilities.  Enforces security and safety measures on piers.</t>
  </si>
  <si>
    <t>9480</t>
  </si>
  <si>
    <t>SEARCH AND RESCUE OFFICER</t>
  </si>
  <si>
    <t>SEARCH&amp;RESCUE</t>
  </si>
  <si>
    <t>002314</t>
  </si>
  <si>
    <t>Directs, coordinates and supports naval search and rescue operations.  Prepares local area search and rescue in accordance with basic plans promulgated by higher authority.  Distributes local area plans to participating naval air and surface units.  Inspects rescue craft for readiness.  Determines adequacy of rations, medical stores, signaling devices and other survival equipment.  Requisitions required supplies and equipment.  Maintains liaison with local activities of other services and government agencies.  Dispatches, directs and coordinates search and rescue forces.</t>
  </si>
  <si>
    <t>9486</t>
  </si>
  <si>
    <t>OPERATIONS CONTROL CENTER BRIEFING OFFICER</t>
  </si>
  <si>
    <t>OP CTLCEN BRF</t>
  </si>
  <si>
    <t>002316</t>
  </si>
  <si>
    <t>Plans or participates in frequent general status briefings and briefings of special operational significance.  Directs performance of briefing theater or closed‑circuit television programs, and directs production of supporting graphics and visual effects.  Reviews, evaluates and interprets available operations and intelligence information such as current and future employment plans, operation orders, military exercises and other strategic and tactical considerations.</t>
  </si>
  <si>
    <t>9500‑9599</t>
  </si>
  <si>
    <t>COMMUNICATIONS GROUP</t>
  </si>
  <si>
    <t>Classifications in this group identify primary duties associated with planning, directing, and operating naval communications system, afloat and ashore.</t>
  </si>
  <si>
    <t>9510</t>
  </si>
  <si>
    <t>COMMUNICATIONS SYSTEMS CENTER DIRECTOR</t>
  </si>
  <si>
    <t>COMMS SYS DIR</t>
  </si>
  <si>
    <t>002692</t>
  </si>
  <si>
    <t>Responsible to the commander for management, oversight, and leadership of the Communications Systems (CS) Center's efforts of providing CS operations, planning, and operational center support. Coordinates the planning and integration of system upgrades and installation of new systems. Manages the complex suite of interdependent systems necessary to facilitate information dominance.</t>
  </si>
  <si>
    <t>951</t>
  </si>
  <si>
    <t>9543</t>
  </si>
  <si>
    <t>240300 Communications and Radar</t>
  </si>
  <si>
    <t>9512</t>
  </si>
  <si>
    <t>COMMUNICATIONS SYSTEMS CURRENT OPS MANAGER</t>
  </si>
  <si>
    <t>CS COPS MGR</t>
  </si>
  <si>
    <t>002693</t>
  </si>
  <si>
    <t>Provides communications systems oversight and management for the maritime and joint theater current operations suite to facilitate optimal command and control and situational awareness. In a dynamic environment, directs network actions required to accomplish assigned missions, including general service and intelligence communications system transports, network (voice, video and data) systems and applications, from seabed to space.</t>
  </si>
  <si>
    <t>W2-O5</t>
  </si>
  <si>
    <t>COMMUNICATIONS PLANS AND OPERATIONS OFFICER</t>
  </si>
  <si>
    <t>COMM PLN&amp;OPS</t>
  </si>
  <si>
    <t>002325</t>
  </si>
  <si>
    <t>Formulates communication plans and prepares communication annexes to operation plans and orders.  Reviews communication plans prepared by higher authority.  Prepares necessary supporting plans and provides information and advice on their implementation.  Maintains liaison with communication planning staffs of other services and agencies.  Supervises collection, evaluation, and display of communication information.</t>
  </si>
  <si>
    <t>9565</t>
  </si>
  <si>
    <t>4C Communications and Radar</t>
  </si>
  <si>
    <t>9517</t>
  </si>
  <si>
    <t>COMMUNICATION SECURITY OFFICER</t>
  </si>
  <si>
    <t>COMM SEC</t>
  </si>
  <si>
    <t>002327</t>
  </si>
  <si>
    <t>Provides for security of naval communications.  Administers traffic controls and procedures and develops and promulgates security measures.  Reviews naval and joint communication policies and instructions.</t>
  </si>
  <si>
    <t>9525</t>
  </si>
  <si>
    <t>9519</t>
  </si>
  <si>
    <t>INFORMATION MANAGEMENT OFFICER</t>
  </si>
  <si>
    <t>INFO MGT OFF</t>
  </si>
  <si>
    <t>002694</t>
  </si>
  <si>
    <t>In consultation with the Knowledge Management Officer, designs collaborative information environment architecture to support information sharing. Advises the Commander and staff on all information management issues relating to creating, collecting, controlling, disseminating, storage, and retrieval, protection, and destruction of information. Coordinates information tools designed to facilitate movement of information across tiers, interagency, and non-governmental organization information managers, as appropriate.</t>
  </si>
  <si>
    <t>9523</t>
  </si>
  <si>
    <t>JOINT INTERFACE CONTROL OFFICER</t>
  </si>
  <si>
    <t>JICO</t>
  </si>
  <si>
    <t>002695</t>
  </si>
  <si>
    <t>The senior joint data link interface control officer in support of joint task force operations. The Joint Interface Control Officer (JICO) is responsible to the Joint Data Network Operations Officer (JDNO) for planning and management of the joint multi-tactical data link network interfaces between Defense C4 systems used for command and control and mission execution at the tactical and operations within a theater to include integration and interoperability of systems to contribute to the Common Tactical Picture.</t>
  </si>
  <si>
    <t>W1-O5</t>
  </si>
  <si>
    <t>9524</t>
  </si>
  <si>
    <t>JOINT DATA NETWORK OPERATIONS OFFICER</t>
  </si>
  <si>
    <t>JT DATA NETOPS</t>
  </si>
  <si>
    <t>002696</t>
  </si>
  <si>
    <t>Responsible to the Commander Joint Task Force (CJTF) for integration of information from the supporting component commanders into a common track database used to generate the Common Tactical Picture (CTP). Ensures Information exchange requirements from Component Commanders are met. Combines national, theater, and tactical sensor feeds via available communications links into a CTP. Encompasses planning, management, and coordination of systems including Theater Battle Management Core Systems, IBS, Common Message Format and Variable Message Format for display into the CTP.</t>
  </si>
  <si>
    <t>COMMUNICATION WATCH OFFICER</t>
  </si>
  <si>
    <t>COMM WO</t>
  </si>
  <si>
    <t>002329</t>
  </si>
  <si>
    <t>Serves as representative of communication officer during period of watch, assuming general charge of all communication activities of command.  Expedites outgoing and incoming traffic.  Ensures delivery of messages to appropriate personnel.  Supervises cryptographic processing of messages.  Serves as primary source of information on message inquiries.  Enforces communication security.  Investigates and corrects communications delays, failures and violations.  Advises message originators on proper preparation of messages.  Serves as member of cryptoboard.</t>
  </si>
  <si>
    <t>9530</t>
  </si>
  <si>
    <t>CRYPTOBOARD OFFICER</t>
  </si>
  <si>
    <t>CRYPTO BD</t>
  </si>
  <si>
    <t>002331</t>
  </si>
  <si>
    <t>Assists communication officer by handling conversion of cryptographic messages.  Converts messages from plain language to code and from code to plain language by means of appropriate cryptographic aids and devices.  Verifies technical accuracy of messages.  Conducts reconstruction of garbled messages.  Prepares paraphrased versions of messages.  Effects delivery to all components of Naval organization.  Ensures prompt internal routing and distribution of decoded messages.  Supervises filing and safeguarding of decoded messages.  Ensures watch‑to‑watch inventory of cryptographic material.</t>
  </si>
  <si>
    <t>9535</t>
  </si>
  <si>
    <t>CUSTODIAN OF CMS MATERIAL</t>
  </si>
  <si>
    <t>CMS CUSTO</t>
  </si>
  <si>
    <t>002333</t>
  </si>
  <si>
    <t>Serves as custodian of Communications Security Material System (CMS) material distributed to command or activity.  Procures material in accordance with allowance list, maintaining secure stowage.  Makes, or supervises making of, corrections as required by appropriate directives.  Reissues material on local custody as necessary.  Takes periodic inventories.  Disposes of material as authorized or directed.  Reports any actual or suspected loss or compromise.</t>
  </si>
  <si>
    <t>9555</t>
  </si>
  <si>
    <t>9580</t>
  </si>
  <si>
    <t>DIRECTOR OF COMMUNICATIONS</t>
  </si>
  <si>
    <t>DIR COMM</t>
  </si>
  <si>
    <t>002335</t>
  </si>
  <si>
    <t>Provides and maintains adequate and secure communication system.  Directs planning, administration and review of all phases of communications such as frequency allocations, standard operating procedures, cryptography and publications.  Directs communication intelligence and operation of security activities.  Coordinates plans and allowances with respect to communication equipment.  May serve on various military and civilian boards.  Formulates communications policy.</t>
  </si>
  <si>
    <t>SHIPPING COORDINATION CENTER OFFICER</t>
  </si>
  <si>
    <t>NCAGS SCC</t>
  </si>
  <si>
    <t>002339</t>
  </si>
  <si>
    <t>Responsible for tracking merchant shipping within the assigned AOR.  Utilizes all sources (classified and unclassified) of electronic data available. Fuses information to refine the Maritime Common Operational Picture (COP). Coordinates with Local Port Authorities, Pilots, Shipping Agents, deployed NCAGS assets.  Develops Shipping Risk Areas (SRA), communication reporting gates and NCAGS shipping control points when the situation warrants and liaise with higher authority.  Develops safe routes for merchant shipping, and liaise with ship’s masters or agents.</t>
  </si>
  <si>
    <t>DEFENSE COURIER SERVICE OFFICER</t>
  </si>
  <si>
    <t>002341</t>
  </si>
  <si>
    <t>Assumes custody of and delivers highly classified Department of Defense material requiring protected handling by military courier.  Directs or participates in the operation of Defense Courier Station.  Accepts, processes, and dispatches Defense Courier Service material originating from local commands and agencies.  Maintains required records and receipts.</t>
  </si>
  <si>
    <t>9560</t>
  </si>
  <si>
    <t>SATELLITE COMMUNICATIONS OFFICER</t>
  </si>
  <si>
    <t>SAT COMM</t>
  </si>
  <si>
    <t>002345</t>
  </si>
  <si>
    <t>Directs operation and maintenance of satellite link terminal afloat or ashore.  Prepares and implements terminal operation plans.  Ensures maximum efficiency in use of terminal.  Coordinates terminal operation with ship or station facilities control.  Ensures adequate logistic support.  Supervises preparation of comprehensive maintenance records.  Schedules maintenance actions in accordance with operations schedule of terminal.</t>
  </si>
  <si>
    <t>RADIO OFFICER</t>
  </si>
  <si>
    <t>RADIO</t>
  </si>
  <si>
    <t>002347</t>
  </si>
  <si>
    <t>Assists communication officer by organizing, supervising and coordinating radio communications.  Determines frequency plans.  Ensures that proper circuits are manned and that equipment is functioning properly.  Reviews tactical publications and fleet organization for pertinent information.  Conducts prescribed inspections and equipment inventories.  Serves as member of cryptoboard.</t>
  </si>
  <si>
    <t>9595</t>
  </si>
  <si>
    <t>9575</t>
  </si>
  <si>
    <t>CIRCUIT CONTROL OFFICER</t>
  </si>
  <si>
    <t>CIRCUIT CTL</t>
  </si>
  <si>
    <t>002351</t>
  </si>
  <si>
    <t>Plans, operates and administers circuit control center at communication activity.  Supervises circuit control operators, COMMSEC operators and maintenance personnel.  Interprets circuit control procedures and regulations.  Reviews circuit allocations.  Maintains frequency assignments and usage data.  Enforces circuit quality control program.  Maintains files and prepares reports required by the Defense Communication System (DCS) and the Communication Area Master Station/Communication Area Local Station (CAMS/CALS).  Provides liaison between local circuit "users" and elements of the DCS or Naval Communication System.  Controls security of assigned spaces and classified material.</t>
  </si>
  <si>
    <t>COMMUNICATIONS SECURITY MATERIAL ISSUING OFFICER</t>
  </si>
  <si>
    <t>CMIO</t>
  </si>
  <si>
    <t>002353</t>
  </si>
  <si>
    <t>Operates communications security material issuing office.  Exercises control over requisition, receipt, stowage, issue and security of Communications Security Material System (CMS) distributed material.  Prepares local operating instructions.  Prepares and maintains plan for preserving security in event of catastrophe and to prevent capture in event of enemy attack.</t>
  </si>
  <si>
    <t>INFORMATION SYSTEMS OFFICER</t>
  </si>
  <si>
    <t>INFO SYS</t>
  </si>
  <si>
    <t>002355</t>
  </si>
  <si>
    <t>Directs communication activities of command.  Supervises security of classified information; operation security (OPSEC/COMSEC), administrative directives, communications management, and organization, signals officer management, and organization; message drafting and communications equipment, and systems (conventional, automated and satellite).  Information Systems Officer manages all information exchange systems external to the command.</t>
  </si>
  <si>
    <t>STAFF COMMUNICATIONS OFFICER</t>
  </si>
  <si>
    <t>STF COMM</t>
  </si>
  <si>
    <t>002357</t>
  </si>
  <si>
    <t>Advises and assists staff, fleet, or force commanders by planning and administering communications.  Formulates communication plans and directives.  Maintains liaison with other services and joint or allied commands on communication matters.  Enforces communication discipline.  Assigns frequencies within allowances.  Maintains security of communications and communications equipment.  Supervises cryptoboard activities.</t>
  </si>
  <si>
    <t xml:space="preserve">COMMUNICATIONS TRAFFIC OFFICER </t>
  </si>
  <si>
    <t>COMM TRAF</t>
  </si>
  <si>
    <t>002359</t>
  </si>
  <si>
    <t>Operates and administers the end segments or operator positions of radio and landline facilities at communication activity.  Supervises operators of communication equipment and administrative, messenger and maintenance personnel.  Interprets communication procedures and regulations.  Conducts traffic studies.  Enforces a traffic quality control program.  Maintains files and publications and makes required reports.  Operates a fleet locator section.  Controls security of assigned spaces and classified material.</t>
  </si>
  <si>
    <t>9600‑9699</t>
  </si>
  <si>
    <t>INTELLIGENCE GROUP</t>
  </si>
  <si>
    <t>Classifications in this group identify primary duties associated with the planning and execution of measures to collect, evaluate, interpret, and disseminate information, data, and material concerning naval plans, facilities, and equipment of foreign nations, and to safeguard naval information and the security of the United States.</t>
  </si>
  <si>
    <t>9600</t>
  </si>
  <si>
    <t>INTELLIGENCE OFFICER BASIC</t>
  </si>
  <si>
    <t>INT BASIC</t>
  </si>
  <si>
    <t>002361</t>
  </si>
  <si>
    <t>Initial intelligence positions for Reserve Component (RC) Officers in collection, evaluation, and/or dissemination of raw or finished intelligence in support of Navy or Joint operational units, staffs or headquarters.</t>
  </si>
  <si>
    <t>9680</t>
  </si>
  <si>
    <t>9682</t>
  </si>
  <si>
    <t>230100 Intelligence, General</t>
  </si>
  <si>
    <t>9610</t>
  </si>
  <si>
    <t>INTELLIGENCE ORGANIZATION MANAGEMENT</t>
  </si>
  <si>
    <t>INT ORG MGT</t>
  </si>
  <si>
    <t>002714</t>
  </si>
  <si>
    <t>Manages control of intelligence activities and commands.  Establishes policy for organizational requirements.  Oversees or directs production, research and scientific or technical intelligence.  Prepares and reviews plans and directives for intelligence support to operations, oversees training and proficiency of subordinates.</t>
  </si>
  <si>
    <t>9618</t>
  </si>
  <si>
    <t>9670</t>
  </si>
  <si>
    <t>9611</t>
  </si>
  <si>
    <t>INTELLIGENCE STAFF</t>
  </si>
  <si>
    <t>INT STAFF</t>
  </si>
  <si>
    <t>002715</t>
  </si>
  <si>
    <t>Conducts research and analysis, develops inputs to intelligence policy, directives, doctrine, TTPs, architecture, and intelligence requirements documents.  Provides input to interagency coordination processes, allied sharing/foreign disclosure policy, key performance parameters for intelligence systems, and budget, integrated priority list, and Program Objective Memorandum (POM) development.</t>
  </si>
  <si>
    <t>9613</t>
  </si>
  <si>
    <t>9637</t>
  </si>
  <si>
    <t>INTELLIGENCE PLANNER</t>
  </si>
  <si>
    <t>INT PLNR</t>
  </si>
  <si>
    <t>002716</t>
  </si>
  <si>
    <t>Responsible for synchronizing intelligence support to Operational Plans (OPLANs), Operational Orders (OPORDs), Contingency Plans (CONPLANs), and supporting plans’ development.  Prepares intelligence estimates and annexes for inclusion into OPLANs, OPORDs, CONPLANs, and supporting plans.  Coordinates intelligence organization’s efforts with/participates in planning and operational boards, working groups, and cells during contingency and crisis action planning.</t>
  </si>
  <si>
    <t>9836</t>
  </si>
  <si>
    <t>9615</t>
  </si>
  <si>
    <t>INTELLIGENCE TOTAL FORCE SUPPORT</t>
  </si>
  <si>
    <t>INT FORCE SPT</t>
  </si>
  <si>
    <t>002717</t>
  </si>
  <si>
    <t>General intelligence reserve manpower and production management.  Reviews and develops command mobilization policies, manages personnel actions, and oversees required professional and personal readiness.  Manages personnel and physical security administration.  Provides input to development of strategic reserve integration plans.  Manages all aspects of intelligence reserve production process to support active duty command requirements.</t>
  </si>
  <si>
    <t>9616</t>
  </si>
  <si>
    <t xml:space="preserve">SECURITY INTELLIGENCE OFFICER </t>
  </si>
  <si>
    <t>SEC INTEL</t>
  </si>
  <si>
    <t>002363</t>
  </si>
  <si>
    <t>Collects, processes, and disseminates information concerning threats involving terrorism, sabotage, espionage, subversion, and other hostile foreign intelligence activities.  Monitors, advises on and assists in Counterintelligence (CI) or Counterterrorism (CT) analysis, collection requirements and operations.  Provides CI/CT inputs and updates into plans. Maintains liaison with other CI/CT commands and agencies.</t>
  </si>
  <si>
    <t>9620</t>
  </si>
  <si>
    <t>230300 Counterintelligence</t>
  </si>
  <si>
    <t>9617</t>
  </si>
  <si>
    <t>INTELLIGENCE INVESTIGATIONS OFFICER</t>
  </si>
  <si>
    <t>INTEL INVEST</t>
  </si>
  <si>
    <t>002368</t>
  </si>
  <si>
    <t>Conducts and directs investigations and related operations in all matters which affect the security of the Naval Establishment such as sabotage, espionage and subversive activities, personnel security, security of classified information and major violations of the Uniform Code of Military Justice.  Advises command and prepares reports and other documentation pertaining to investigations and related operations.  Maintains liaison with intelligence, security, counterintelligence and law enforcement agencies.</t>
  </si>
  <si>
    <t>SENIOR INTELLIGENCE PROGRAM MANAGEMENT</t>
  </si>
  <si>
    <t>INT PROG MGT</t>
  </si>
  <si>
    <t>002718</t>
  </si>
  <si>
    <t>Manages formulation of national Navy intelligence budgets/POMs.  Formulates Navy input to national and joint agencies and manages designated COCOM intelligence efforts and resources.  Prepares and reviews war plans, national level directives for intelligence support of strategic operations.  Tracks Navy, Joint, and Interagency coordination requirements and administers intelligence system acquisition efforts with other agencies.</t>
  </si>
  <si>
    <t>GEOGRAPHIC AREA INTELLIGENCE</t>
  </si>
  <si>
    <t>GEOG AREA INT</t>
  </si>
  <si>
    <t>002370</t>
  </si>
  <si>
    <t>Collects, evaluates and disseminates intelligence pertaining to specific nations or areas.  Collects strategic intelligence concerning ward capabilities, vulnerabilities, and plans of foreign nations.  Evaluates reports on weapons, organizations, dispositions, doctrines and programs.  Prepares estimates of warfare capabilities.  Indicates political, economic, or sociological considerations involved in naval plans and operations.</t>
  </si>
  <si>
    <t>9635</t>
  </si>
  <si>
    <t>9631</t>
  </si>
  <si>
    <t>NAVY HUMINT</t>
  </si>
  <si>
    <t>002719</t>
  </si>
  <si>
    <t>Supports maritime or joint commander with human intelligence reporting, operations or management.  Collects, processes, and disseminates intelligence pertaining to assigned area or assists in such activities.  Conducts debriefs.  Collects information IAW collection plan issued by appropriate authority.  Makes periodic special reports in areas of interest.</t>
  </si>
  <si>
    <t>9632</t>
  </si>
  <si>
    <t>DEFENSE HUMINT</t>
  </si>
  <si>
    <t>002720</t>
  </si>
  <si>
    <t>Supports staff level organizations with human intelligence reporting, operations or management.  Collects, processes, and disseminates intelligence pertaining to assigned area or observes or assists in such activities.  Conducts debriefs.  Collects information IAW collection plan issued by appropriate authority.  Makes periodic special reports in areas of interest.</t>
  </si>
  <si>
    <t>NAVAL ATTACHE (ASSISTANT)</t>
  </si>
  <si>
    <t>NAV ATTACHE</t>
  </si>
  <si>
    <t>002372</t>
  </si>
  <si>
    <t>Serves as staff member of senior ranking US Foreign Service Officer, collecting, processing and disseminating intelligence pertaining to assigned area, or observes or assists in such activities.  Collects information by overt means according to collection plan issued by appropriate authority.  Makes periodic and special reports in areas of interest.  Advises US foreign service staff on naval matters.  Acts as liaison officer for visiting US naval forces or ships.  Maintains necessary social and service contacts to carry out tasks.</t>
  </si>
  <si>
    <t>HUMINT MANAGEMENT</t>
  </si>
  <si>
    <t>HUMINT MGT</t>
  </si>
  <si>
    <t>002721</t>
  </si>
  <si>
    <t>Principal human intelligence advisor to the Commander and Senior Intelligence Officer.  Responsible for oversight and articulation of HUMINT mission set manning, training and equipping requirements.  Supervises HUMINT inputs to OPLANs, OPORDs and supporting plans.  Primary liaison to other HUMINT organizations.</t>
  </si>
  <si>
    <t>9640</t>
  </si>
  <si>
    <t>OPERATIONAL INTELLIGENCE OFFICER (GENERAL)</t>
  </si>
  <si>
    <t>OP INTEL GEN</t>
  </si>
  <si>
    <t>002374</t>
  </si>
  <si>
    <t>Supervises the collection, processing and dissemination of intelligence of tactical and strategic value in naval and/or joint operations.  Supervises the intelligence input to target programs and provides advice on mission planning and weapon selection.  Supervises the preparation of intelligence estimates and intelligence annexes to operation orders and plans.  Supervises maintenance of the order of battle information, intelligence plots and data handling systems.  Supervises the production of intelligence reports.  Coordinates reconnaissance missions and interrogations of prisoners.</t>
  </si>
  <si>
    <t>9642</t>
  </si>
  <si>
    <t>TACTICAL TARGETING INTELLIGENCE</t>
  </si>
  <si>
    <t>TAC TGT INT</t>
  </si>
  <si>
    <t>002722</t>
  </si>
  <si>
    <t>Supports Navy surface, air, ASW units and operational staffs with targeting intelligence.  Interfaces with JFACC/JFMCC targeting cells.  Conducts crew briefings and debriefings, supports mission planning and weapon selection.  Conducts combat assessment and contributes to recommendation to Commander.  Prepares intelligence, mission and BDA reports.</t>
  </si>
  <si>
    <t>9644</t>
  </si>
  <si>
    <t>JOINT TARGETING INTELLIGENCE</t>
  </si>
  <si>
    <t>JOINT TGT INT</t>
  </si>
  <si>
    <t>002723</t>
  </si>
  <si>
    <t>Supports joint targeting process with intelligence.  Conducts target system / nodal analysis.  Supports target guidance, allocation and force application processes.  Conducts combat assessment and contributes to recommendation to Commander.</t>
  </si>
  <si>
    <t>9646</t>
  </si>
  <si>
    <t>ISR MANAGEMENT</t>
  </si>
  <si>
    <t>ISR COLL MGT</t>
  </si>
  <si>
    <t>002724</t>
  </si>
  <si>
    <t>Translates Commander’s information requirements into collection requirements for planning.  Provides information on ISR sources and sensors and submits plans and recommendations.  Conducts mission planning for organic reconnaissance assets.  Interfaces with higher headquarters for planning and allocation.  Manages information flow from sources/sensors through tasking, processing, exploitation and dissemination.</t>
  </si>
  <si>
    <t>9648</t>
  </si>
  <si>
    <t>ISR MANAGEMENT, OPERATIONAL/STRATEGIC</t>
  </si>
  <si>
    <t>ISR OP MGT</t>
  </si>
  <si>
    <t>002725</t>
  </si>
  <si>
    <t>Provides management and control of ISR processes.  Translates Commander’s information requirements into collection requirements for planning.  Provides information on ISR sources and sensors and submits plans and recommendations.  Conducts mission planning for organic reconnaissance assets.  Interfaces with higher headquarters for planning and allocation.  Manages information flow from sources/sensors through tasking, processing, exploitation and dissemination.</t>
  </si>
  <si>
    <t>9650</t>
  </si>
  <si>
    <t>ELECTRONIC INTELLIGENCE OFFICER</t>
  </si>
  <si>
    <t>ELINT</t>
  </si>
  <si>
    <t>002376</t>
  </si>
  <si>
    <t>Collects, processes and disseminates foreign electronic information from intelligence source materials.  Maintains and updates source information on electronic order of battle, electronic countermeasures, and electronic sensors.  Evaluates significant characteristics, performance capabilities and technological trends of electronic systems for offensive and defensive operational utilization.  Identifies the requirement for research and development of electronic equipment for use in naval operations.</t>
  </si>
  <si>
    <t>9660</t>
  </si>
  <si>
    <t>9684</t>
  </si>
  <si>
    <t>9651</t>
  </si>
  <si>
    <t>AUTOMATIC DATA PROCESSING INTELLIGENCE OFFICER</t>
  </si>
  <si>
    <t>ADP INTEL</t>
  </si>
  <si>
    <t>002378</t>
  </si>
  <si>
    <t>Develops and supervises the application of data processing systems in Naval Intelligence programs.  Develops software packages to support the Naval Intelligence ADP programs and conventional targeting to permit rapid processing, storage, collation, retrieval and dissemination of information in support of operational commanders.  Advises command on computer application, capabilities and limitations.  Maintains liaison with other activities within the intelligence community concerning computer systems, formatted files and preparation of modification of existing programs.</t>
  </si>
  <si>
    <t>9653</t>
  </si>
  <si>
    <t>NAVY SPECIAL WARFARE INTELLIGENCE</t>
  </si>
  <si>
    <t>NSW INT</t>
  </si>
  <si>
    <t>002726</t>
  </si>
  <si>
    <t>Provides operational and tactical level NSW unit Commanders with intelligence.  Conducts target analysis; intelligence preparation of the battle space (maritime, littoral, ground); tactical mission planning; all-source collection management, planning and fusion; briefings and debriefings.  Develops and maintains liaisons across DOD Intelligence Community, select national agencies, Host Nation entities and other theater units to leverage additional capabilities in support of NSW mission.  Conducts/supports combat assessments, operational capabilities analysis, provides recommendations to the Commander.  Prepares intelligence, mission and BDA reports. Conducts staff officer duties as required.</t>
  </si>
  <si>
    <t>9656</t>
  </si>
  <si>
    <t>JOINT SPECIAL WARFARE INTELLIGENCE</t>
  </si>
  <si>
    <t>JOINT SOF INT</t>
  </si>
  <si>
    <t>002727</t>
  </si>
  <si>
    <t>Provides SOF unit Commanders with intelligence.  Conducts target analysis; intelligence preparation of the battle space (maritime, littoral, ground); support to mission planning; all-source collection management, planning and fusion; briefings and debriefings.  As maritime intelligence community representative, leverages skill set, reach-back capabilities and NSW/DOD IC/Host Nation relationships in support of the SOF mission.  Conducts/supports combat assessments, operational capabilities analysis, provides recommendations to the Commander.  Prepares intelligence, mission and BDA reports.  Conducts staff officer duties as required.</t>
  </si>
  <si>
    <t>9658</t>
  </si>
  <si>
    <t>EXPEDITIONARY INTELLIGENCE</t>
  </si>
  <si>
    <t>EXP INT</t>
  </si>
  <si>
    <t>002728</t>
  </si>
  <si>
    <t>Supports Navy expeditionary combat units with operational and tactical intelligence.  Assists with mission planning, develops intelligence requirements, manages requests for information and submits collection requirements.  Supports mission briefing and debriefing, tactical questioning and oversees tactical intelligence missions.  Conducts analysis and production to support force protection, indications and warning, threat and vulnerability assessments and targeting.  Maintains Common Operating Picture (COP).</t>
  </si>
  <si>
    <t>SCIENTIFIC AND TECHNICAL INTELLIGENCE OFFICER</t>
  </si>
  <si>
    <t>SCI&amp;TECH INTEL</t>
  </si>
  <si>
    <t>002380</t>
  </si>
  <si>
    <t>Supplies technical intelligence information concerning foreign naval materials and processes.  Receives, processes and ensures timely dissemination of technical and scientific intelligence in order to keep responsible naval authorities informed concerning design, characteristics, potentialities, developments and trends of foreign naval material and related scientific and technical processes.</t>
  </si>
  <si>
    <t>OPERATIONAL INTELLIGENCE (MANAGEMENT)</t>
  </si>
  <si>
    <t>OP INT MGT</t>
  </si>
  <si>
    <t>002382</t>
  </si>
  <si>
    <t>Provides management control of intelligence activities and establishes policy for organizational intelligence requirements.  Supervises the collection processing and dissemination of tactical and strategic intelligence to support naval and /or joint operations.  Oversees preparation of intelligence estimates and operational order annexes.  Manages indications and warning watches, intelligence plots and order of battle maintenance.  Oversees training and proficiency of subordinates</t>
  </si>
  <si>
    <t>OPERATIONAL INTELLIGENCE (ANALYST)</t>
  </si>
  <si>
    <t>OPINTEL ANLS</t>
  </si>
  <si>
    <t>002384</t>
  </si>
  <si>
    <t>Screens and analyzes information for intelligence value in support of fleet, joint and national level operating forces and staffs.  Identifies information related to indications and warning of imminent hostilities.  Identifies intelligence gaps and requests collection action.  Maintains order of battle, intelligence plots, data files and quality of input to intelligence systems and databases.  Assures timely dissemination and reporting of intelligence data.  Prepares data for incorporation into intelligence estimates, plans and orders.</t>
  </si>
  <si>
    <t>TACTICAL OPERATIONS INTELLIGENCE</t>
  </si>
  <si>
    <t>TAC INT</t>
  </si>
  <si>
    <t>002386</t>
  </si>
  <si>
    <t>Collects, evaluates and disseminates intelligence material from multiple sources in support of deploying fleet units.  Conducts crew briefings and debriefings, assists with mission planning and weapon selections, and provides SERE briefing and training.  Maintains order of battle and intelligence plots.  Prepares intelligence, mission and BDA reports.</t>
  </si>
  <si>
    <t>9683</t>
  </si>
  <si>
    <t>IMAGERY EXPLOITATION MANAGEMENT</t>
  </si>
  <si>
    <t>IMGY TECH MGT</t>
  </si>
  <si>
    <t>002390</t>
  </si>
  <si>
    <t>Provides oversight, guidance and quality control throughout the imagery analysis process to include all source imagery interpretation, operation of digital imagery systems, providing menstruated aim points utilizing digital targeting workstations in support of Navy precision guided munitions, identification of objects with potential intelligence value, and preparation of imagery interpretation reports.</t>
  </si>
  <si>
    <t>9686</t>
  </si>
  <si>
    <t>MULTISENSOR INTELLIGENCE OFFICER</t>
  </si>
  <si>
    <t>MULTISEN INTEL</t>
  </si>
  <si>
    <t>002392</t>
  </si>
  <si>
    <t>Formulates intelligence information from the evaluation and interpretation of multisensor data.  Plans and coordinates multisensor collection missions.  Briefs personnel on multisensor collection requirements.  Produces sensor predictions for conventional and nuclear target folders and data processing systems such as the Integrated Operation Intelligence System.</t>
  </si>
  <si>
    <t>ANTISUBMARINE WARFARE INTELLIGENCE OFFICER</t>
  </si>
  <si>
    <t>ASW INTEL</t>
  </si>
  <si>
    <t>002394</t>
  </si>
  <si>
    <t>Prepares strategic and tactical antisubmarine warfare (ASW) intelligence estimates.  Assists in the preparation of ASW operational plans and exercises.  Briefs and debriefs ASW personnel and commands in the surface and subsurface order of battle of potential enemy forces.  Maintains a working knowledge of United States ASW capabilities.  Conducts post analysis of current ASW operations and exercises and prepares intelligence reports.  Briefs and debriefs ASW air crews and functional commanders.  Coordinates exercises with other fleet units.</t>
  </si>
  <si>
    <t>9690</t>
  </si>
  <si>
    <t>INTELLIGENCE SUPPORT TO CNO/CYBER</t>
  </si>
  <si>
    <t>CNO-INTEL</t>
  </si>
  <si>
    <t>002680</t>
  </si>
  <si>
    <t>Applies knowledge of regional use of computers, communications, and social media to inform and advance new intelligence collection methodologies.  Provides cyber intelligence to support all-source fusion and enhance Commander’s situational awareness.  Supports all phases of targeting cycle in support of Commander’s objectives.  Assists in software and firmware development for use in cyber operations.  Assists in the development of threat and vulnerability assessments for DoD networks and assists in identifying appropriate countermeasures.</t>
  </si>
  <si>
    <t>230200 Communications Intelligence</t>
  </si>
  <si>
    <t>9700‑9799</t>
  </si>
  <si>
    <t>AUTOMATIC DATA PROCESSING GROUP</t>
  </si>
  <si>
    <t>Classifications in this group identify primary duties associated with operations, programming, analysis, and maintenance of general purpose digital computers and related peripheral equipment.</t>
  </si>
  <si>
    <t>9705</t>
  </si>
  <si>
    <t>ADP SYSTEM DIRECTOR</t>
  </si>
  <si>
    <t>ADP SYS DIR</t>
  </si>
  <si>
    <t>002396</t>
  </si>
  <si>
    <t>Manages the ADP installation within an activity or organization.  Directs and supervises the efforts of ADP installation in all functional areas including planning, programming, operations and maintenance.</t>
  </si>
  <si>
    <t>9720</t>
  </si>
  <si>
    <t>9755</t>
  </si>
  <si>
    <t>ADP PLANS OFFICER</t>
  </si>
  <si>
    <t>ADP PLANS</t>
  </si>
  <si>
    <t>002398</t>
  </si>
  <si>
    <t>Directs efforts of programmers and analysts in preparing computer programs for use in various computer systems.  Coordinates with other departments within activity.  Maintains liaison with users of various software programs and/or reports developed and produced by command.</t>
  </si>
  <si>
    <t>ADP PGM</t>
  </si>
  <si>
    <t>ADP PROGRAMS OFFICER</t>
  </si>
  <si>
    <t>002402</t>
  </si>
  <si>
    <t>Serves as ADP Plans Officer on naval staff, providing advice on computer applications, capabilities and limitations.  Coordinates staff ADP applications with supporting systems.  Maintains liaison with subordinate commands concerning computer systems.</t>
  </si>
  <si>
    <t>9735</t>
  </si>
  <si>
    <t>9740</t>
  </si>
  <si>
    <t>9730</t>
  </si>
  <si>
    <t>DATA BASE MANAGEMENT OFFICER</t>
  </si>
  <si>
    <t>DATA BAS MGT</t>
  </si>
  <si>
    <t>002404</t>
  </si>
  <si>
    <t>Supervises maintenance of automated (computerized) data bases.  Collects and transposes data to computer‑readable format.  Controls quality of input and output files.  Provides for distribution of routine or special outputs to user activities.  Maintains liaison with user and programmer personnel to ensure appropriate support.</t>
  </si>
  <si>
    <t>COMPUTER SYSTEMS ANALYST</t>
  </si>
  <si>
    <t>COMPSYS ANLS</t>
  </si>
  <si>
    <t>002406</t>
  </si>
  <si>
    <t>(For STATISTICAL DATA ANALYST, see NOBC 2085) Utilizes knowledge of specific subject matter in performing systematic analyses of operations and functions.  Defines problems.  Analyzes data requirements and operating methods.  Develops broad logic of systems.  Supplies quantitative and qualitative data to digital computer programmers in form of generalized flow diagrams.  Provides program parameters and/or approves computer programs.  Studies and evaluates systems functions and capabilities.</t>
  </si>
  <si>
    <t>DIGITAL COMPUTER SYSTEM PROGRAMMER</t>
  </si>
  <si>
    <t>CMPU SYS PGMR</t>
  </si>
  <si>
    <t>002408</t>
  </si>
  <si>
    <t>Effects application of developed routines to meet stated objectives.  Provides for system program reliability and recovery procedures.  Designs program diagnostic routines.  Develops system program operating instructions, procedures and standards.  Administers library program.</t>
  </si>
  <si>
    <t>9745</t>
  </si>
  <si>
    <t>ADP SYSTEMS MAINTENANCE OFFICER</t>
  </si>
  <si>
    <t>ADP SYS MNT</t>
  </si>
  <si>
    <t>002413</t>
  </si>
  <si>
    <t>Directs installation, maintenance and repair of automatic data processing equipment or tactical data systems equipment, including peripheral equipment.  Determines maintenance action required.  Oversees required maintenance history reports and maintenance program routines.  Suggests program changes. Supervises acquisition of ADP equipment.  Maintains liaison with systems manufacturer representatives.</t>
  </si>
  <si>
    <t>9750</t>
  </si>
  <si>
    <t>ADP CUSTOMER LIAISON OFFICER</t>
  </si>
  <si>
    <t>ADP CUSTMR LIA</t>
  </si>
  <si>
    <t>002415</t>
  </si>
  <si>
    <t>Serves as liaison between an ADP organization and its user commands.  Identifies potential customer problems and coordinates across functional lines to resolve user problems.  Performs internal quality assurance functions.  Acts as focal point for customer communications.  Identifies new or potential users.  Develops special management programs.  Coordinates mid‑ to long‑range planning functions.</t>
  </si>
  <si>
    <t>SHIPBOARD NONTACTICAL AUTOMATIC DATA PROCESSING SYSTEM COORDINATOR</t>
  </si>
  <si>
    <t>SNAP SYS COORD</t>
  </si>
  <si>
    <t>002417</t>
  </si>
  <si>
    <t>Coordinates the command‑wide implementation, operation, configuration, maintenance, training and security of Shipboard Nontactical Automatic Data Processing (SNAP) System hardware and software.  Serves as primary point of contact for all activities interfacing with the SNAP system.  Responsible for allocation of SNAP resources to users.</t>
  </si>
  <si>
    <t>9781</t>
  </si>
  <si>
    <t>ADP SYSTEMS SECURITY OFFICER</t>
  </si>
  <si>
    <t>ADP SYS SEC</t>
  </si>
  <si>
    <t>002419</t>
  </si>
  <si>
    <t>Plans, organizes and supervises the overall ADP system security program for command.  Manages, monitors and as appropriate, tests changes in all ADP systems to ensure system(s) security.  Coordinates internal ADP security procedures, security test and evaluation programs, access control systems, security training and computer systems audit trails as related to the ADP system assigned.  Maintains liaison with higher ADP security officials.</t>
  </si>
  <si>
    <t>9800‑9899</t>
  </si>
  <si>
    <t>CRYPTOLOGIC WARFARE GROUP</t>
  </si>
  <si>
    <t>Classifications in this group identify primary duties common to Cryptologic Warfare Officers (18XX, 644X and 744X).  As such, a billet coded for a 98XX NOBC must be coded with one of the aforementioned designators.  Additionally, the only other NOBCs to which a 18XX, 644X and 744X billet may be associated are those identifying the billet as a Commanding Officer, Executive Officer or Officer in Charge.  All CWO billets assigned to a SPECWAR Command or NECC subordinate elements as well as those working in a SPECWAR/NEIC direct support role at a NIOC or NEIC fall into the 9820 NOBC.</t>
  </si>
  <si>
    <t>9805</t>
  </si>
  <si>
    <t>TACTICAL CRYPTOLOGIC WARFARE OFFICER (SURFACE)</t>
  </si>
  <si>
    <t>TCWO–SURF</t>
  </si>
  <si>
    <t>002662</t>
  </si>
  <si>
    <t>Supervises and manages Information Operations (IO) personnel and resources assigned to a fleet surface unit for the provision of direct support to the operational commander in the areas of Signals Intelligence (SIGINT) and IO.  Serves as IO advisor to the Commanding Officer.</t>
  </si>
  <si>
    <t>9811</t>
  </si>
  <si>
    <t>TACTICAL CRYPTOLOGIC WARFARE OFFICER (SUBSURFACE)</t>
  </si>
  <si>
    <t>TCWO–SUB</t>
  </si>
  <si>
    <t>002660</t>
  </si>
  <si>
    <t>Supervises and manages Information Operations (IO) personnel and resources assigned to a fleet subsurface unit for the provision of direct support to the operational commander in the areas of Signals Intelligence (SIGINT) and IO.  Serves as IO advisor to the Commanding Officer.</t>
  </si>
  <si>
    <t>9816</t>
  </si>
  <si>
    <t>TACTICAL CRYPTOLOGIC WARFARE OFFICER (AIR)</t>
  </si>
  <si>
    <t>TCWO–AIR</t>
  </si>
  <si>
    <t>002661</t>
  </si>
  <si>
    <t>Supervises and manages Information Operations (IO) personnel and resources assigned to a fleet air unit for the provision of direct support to the operational commander in the areas of Signals Intelligence (SIGINT) and IO.  Serves as IO advisor to the Commanding Officer.</t>
  </si>
  <si>
    <t>9820</t>
  </si>
  <si>
    <t>TACTICAL CRYPTOLOGIC WARFARE OFFICER (SPECIAL WARFARE/IRREGULAR WARFARE)</t>
  </si>
  <si>
    <t>TCWO-NSW/IW</t>
  </si>
  <si>
    <t>002659</t>
  </si>
  <si>
    <t>Supervises and manages Information Operations (IO) personnel and resources assigned to a special warfare/expeditionary unit for the provision of direct support to the operational commander in the areas of Signals Intelligence (SIGINT) and IO.  Serves as IW advisor to the Commodore and Commanding Officer.</t>
  </si>
  <si>
    <t>9826</t>
  </si>
  <si>
    <t>CRYPTOLOGIC WARFARE OFFICER (NATIONAL)</t>
  </si>
  <si>
    <t>CWO–NAT</t>
  </si>
  <si>
    <t>002658</t>
  </si>
  <si>
    <t>Supervises Information Operations (IO) personnel assigned to Combat Support Agencies (CSA)/National Agencies for the provision of direct support to CSA/National Agency missions in the areas of Signals Intelligence (SIGINT) and IO.  Coordinates with other U. S. Government agencies to optimize IO and desired effects at the operational level.  Analyzes and evaluates CSA/National Agency efforts in supporting Navy and Joint operations, providing direction or recommendations on means to improve support to deployed forces.  Serves as Navy and Joint Advocate to CSA/National Agency leadership.</t>
  </si>
  <si>
    <t>9831</t>
  </si>
  <si>
    <t>CRYPTOLOGIC WARFARE OFFICER (COORDINATOR)</t>
  </si>
  <si>
    <t>CWO–COORD</t>
  </si>
  <si>
    <t>002657</t>
  </si>
  <si>
    <t>Organizes available national and local Cryptologic Warfare (CW), Information Warfare (IO) and Signals Intelligence (SIGINT) assets for application to IO tasking.  Ensures assigned personnel possess the correct training and skill sets required for effective mission execution.  Ensures command and control mechanisms and orders contain the appropriate service-specific or coalition-specific language required for mission execution.  Supervises the progression of ongoing missions and provides feedback to Commanders.</t>
  </si>
  <si>
    <t>CRYPTOLOGIC WARFARE OFFICER (PLANNER)</t>
  </si>
  <si>
    <t>CWO–PLN</t>
  </si>
  <si>
    <t>002656</t>
  </si>
  <si>
    <t>Synchronizes, integrates, and coordinates the formulation and the preparation for the employment of Information Operations (IO), Signals Intelligence (SIGINT), and Cyberspace Operations measures in joint and fleet plans and operations.  Coordinates, directs, and assesses implementation of IO within such plans.  Identifies, develops, and nominates targets in support of IO planning and execution.  Analyzes and evaluates plans from higher authority, commenting on their effects upon command and preparing supporting plans as required.  Provides direct support to fleet staffs and their subordinates for their tactical IO planning, implementation, and assessment.  Represents the commander in collaboration with other services and government agencies in developing and synchronizing IO within plans, at the operational level, to achieve the commander’s objectives and desired end state.</t>
  </si>
  <si>
    <t>9841</t>
  </si>
  <si>
    <t>CRYPTOLOGIC WARFARE OFFICER (STAFF)</t>
  </si>
  <si>
    <t>CWO–STAFF</t>
  </si>
  <si>
    <t>002655</t>
  </si>
  <si>
    <t>Advances Cryptologic Warfare (CW), Signals Intelligence (SIGINT), Cyberspace Operations, and Information Operations (IO), and oversees the utilization and development of IO capabilities through effective manning, training, and resource allocation within and beyond his/her command.  Tracks readiness, training status, funding, equipment, and/or requirements for IO and IO-related issues, organizations, working groups, cells, and personnel.  Influences IO strategy, policy, readiness and/or requirements throughout the IO workforce.</t>
  </si>
  <si>
    <t>W1-O7</t>
  </si>
  <si>
    <t>9890</t>
  </si>
  <si>
    <t>COMPUTER NETWORK OPERATIONS</t>
  </si>
  <si>
    <t>CNO-OPS</t>
  </si>
  <si>
    <t>002678</t>
  </si>
  <si>
    <t>Applies operational and technical expertise and executes computer network exploitation, attack and defense tactics, techniques and procedures.  Analyzes plans, directs, and conducts computer network exploitation and attack.  Analyzes threats, intrusions and attacks against DoD networks.  Plans and executes computer network defense responsive actions.</t>
  </si>
  <si>
    <t>9891</t>
  </si>
  <si>
    <t>COMPUTER NETWORK CAPABILITY DEVELOPMENT</t>
  </si>
  <si>
    <t>CNO-CD</t>
  </si>
  <si>
    <t>002679</t>
  </si>
  <si>
    <t>Applies principles and techniques of computer science and computer engineering to research, design, develop, test, and evaluate software and firmware for computer network attack, exploitation, and defense in cyberspace operations.</t>
  </si>
  <si>
    <t>9900‑9999</t>
  </si>
  <si>
    <t>GENERAL GROUP (NAVAL OPERATIONS FIELD)</t>
  </si>
  <si>
    <t>Classifications in this group identify primary duties associated with determination of major policy within the Navy, overall and coordinating management of the Naval Establishment, and duties not specifically identified in another group.</t>
  </si>
  <si>
    <t>9905</t>
  </si>
  <si>
    <t>ATOMIC ENERGY PLANS AND POLICIES OFFICER</t>
  </si>
  <si>
    <t>ATOM P&amp;P</t>
  </si>
  <si>
    <t>002451</t>
  </si>
  <si>
    <t>Assists in policy direction and control in regard to particular phase of atomic energy program.  Formulates, evaluates and recommends policies governing efforts in regard to particular phase of atomic energy such as conduct of tests, nuclear power projects, weapons development, or radiological defense.  Keeps interested activities informed and maintains liaison with appropriate military and other government agencies concerning atomic energy applications and radiological defense.</t>
  </si>
  <si>
    <t>9970</t>
  </si>
  <si>
    <t>9980</t>
  </si>
  <si>
    <t>9920</t>
  </si>
  <si>
    <t>EXAMINER, REACTOR SAFEGUARDS</t>
  </si>
  <si>
    <t>EXM REACT SFGD</t>
  </si>
  <si>
    <t>002453</t>
  </si>
  <si>
    <t>Establishes and maintains reactor safeguards examination system on command level.  Determines by examination the state of training of personnel assigned responsibility for supervision, operation and maintenance of a nuclear propulsion plant.  Witnesses and evaluates the conduct of propulsion plant drills.  Evaluates adequacy of reactor safety training, procedures and records.  Inspects material condition of the propulsion plant.  Reviews and evaluates completeness and accuracy of ship's records relating to the propulsion plant.  Submits prescribed reports.</t>
  </si>
  <si>
    <t>9930</t>
  </si>
  <si>
    <t>EXECUTIVE ASSISTANT</t>
  </si>
  <si>
    <t>EXEC ASST</t>
  </si>
  <si>
    <t>002458</t>
  </si>
  <si>
    <t>Coordinates activities of staff assistants to a senior civilian (secretarial level) or military official.  Organizes, plans and controls administrative matters, ensuring submission of completed staff work to the official.  Serves as principal contact point for the official and controls appointments.  Advises and assists the superior in consideration of policies and problems.  Provides answers to inquiries of policy and nonpolicy nature when superior's views are known.  Performs liaison with other offices.</t>
  </si>
  <si>
    <t>9935</t>
  </si>
  <si>
    <t>AIDE</t>
  </si>
  <si>
    <t>002460</t>
  </si>
  <si>
    <t>Schedules and coordinates the numerous details associated with protocol matters, official and social calendar, uniform requirements, travel arrangements, accommodations and baggage.  Assists in ceremonies, honors and courtesies.  Assists in planning execution of official events and entertainment hosted by the flag officer.  Accompanies the flag officer on official travel as directed.  Processes special category and other especially sensitive communications.  Plans and coordinates arrangements for the reception of distinguished visitors.  Performs special projects as directed.</t>
  </si>
  <si>
    <t>9940</t>
  </si>
  <si>
    <t>HEAD OF NAVAL MISSION</t>
  </si>
  <si>
    <t>HD NAV MSN</t>
  </si>
  <si>
    <t>002462</t>
  </si>
  <si>
    <t>Directs activities of naval mission, commission, or advisory group serving in foreign nation.  Plans and administers work of group to ensure accomplishment of assigned mission, coordinating activities of all personnel comprising group.  Prepares reports of activities and makes recommendations for expansion or change in emphasis of group's work.  Arranges for procurement of required facilities.</t>
  </si>
  <si>
    <t>INTERNATIONAL AFFAIRS OFFICER</t>
  </si>
  <si>
    <t>INTNL AFF</t>
  </si>
  <si>
    <t>002464</t>
  </si>
  <si>
    <t>Advises and assists in planning and implementing policy with respect to politico‑military aspects of international affairs.  Provides background information on international developments of interest to the Navy, interpreting and evaluating their politico‑military significance.  Advises, assists and supports the development of plans and policies.  Provides information, guidance, assistance and representation on international matters of interest to the Navy.  Maintains liaison with government agencies concerned with international affairs.</t>
  </si>
  <si>
    <t>9950</t>
  </si>
  <si>
    <t>MILITARY SEALIFT COMMAND COMMANDER</t>
  </si>
  <si>
    <t>MSC CDR</t>
  </si>
  <si>
    <t>002466</t>
  </si>
  <si>
    <t>Controls, operates and administers Department of Defense‑sponsored program for ocean transportation of personnel, cargo and mail not transported by fleet units.  Provides services for shipping, including supervision and administration of required shore units for control of shipping operations.  Provides ships for oceanographic research and survey, cable laying and range instrumentation.  Prepares budget estimates and administers allocated funds.  Formulates general Military Sealift Command policy.  Directs chartering of additional ships and procurement of commercial shipping space.</t>
  </si>
  <si>
    <t>9960</t>
  </si>
  <si>
    <t>INSPECTOR GENERAL</t>
  </si>
  <si>
    <t>IG</t>
  </si>
  <si>
    <t>002468</t>
  </si>
  <si>
    <t>Inspects, investigates, or inquires into any and all matters of importance to the Department of Defense, Department of the Navy or major component thereof.  Conducts inspections with particular emphasis on readiness, including but not limited to the effectiveness, efficiency and economy of afloat and shore‑based commands.  Makes appropriate reports and recommendations.  Establishes objectives for, and coordinates and monitors, inspection programs through appropriate commanders and supervisory authorities.  Reviews and takes action on, as appropriate, reports from other inspection agencies.</t>
  </si>
  <si>
    <t>9965</t>
  </si>
  <si>
    <t>7L Inspection</t>
  </si>
  <si>
    <t>INSPECTOR, TECHNICAL</t>
  </si>
  <si>
    <t>INSP TECH</t>
  </si>
  <si>
    <t>0022470</t>
  </si>
  <si>
    <t>Establishes and maintains technical inspection system of particular field on command level.  Performs inspections.  Conducts post‑inspection critiques to disseminate inspection results.  Prepares reports and assigns evaluations to units inspected.</t>
  </si>
  <si>
    <t>9967</t>
  </si>
  <si>
    <t>SURFACE SAFETY OFFICER</t>
  </si>
  <si>
    <t>SUR SFTY</t>
  </si>
  <si>
    <t>002472</t>
  </si>
  <si>
    <t>Represents squadron or group commander or ship commanding officer in conduct of surface safety program.  Maintains intercommand and interdepartmental liaison to further surface safety effort.  Informs higher authority on findings of investigations, surveys and studies.  Analyzes methods, practices, criteria and regulations to discover unsafe areas and recommend corrective actions.</t>
  </si>
  <si>
    <t>PLANS AND POLICIES CHIEF</t>
  </si>
  <si>
    <t>P&amp;P CHIEF</t>
  </si>
  <si>
    <t>002474</t>
  </si>
  <si>
    <t>Exercises overall and coordinating policy direction and command of operating forces and shore establishment in accordance with mission assigned by national or multi‑national policy; or immediately assists as deputy chief, assistant chief, or special assistant in such direction and command.</t>
  </si>
  <si>
    <t>9975</t>
  </si>
  <si>
    <t>FOREIGN DISCLOSURE OFFICER</t>
  </si>
  <si>
    <t>FDO</t>
  </si>
  <si>
    <t>002738</t>
  </si>
  <si>
    <t>Serves as the primary advisor on all foreign disclosure matters and approves the disclosure of classified and controlled unclassified military information to foreign representatives. Sanitizes and prepares information, documents, and other media for release to foreign partners as required by applicable OPNAV, SECNAV, DoD, and national foreign disclosure policies and instructions. Oversees subordinate commands’ foreign disclosure guidance for specific events such as exercises, experiments, and operations. Coordinates or provides foreign disclosure training.</t>
  </si>
  <si>
    <t>230300 Counter Intelligence</t>
  </si>
  <si>
    <t>PLANS AND POLICIES DIRECTOR</t>
  </si>
  <si>
    <t>P&amp;P DIR</t>
  </si>
  <si>
    <t>002476</t>
  </si>
  <si>
    <t>Exercises policy direction and control over particular phases of general mission such as air, surface, or undersea warfare, fleet readiness and atomic energy; or immediately assists as assistant director or special assistant in such direction and control.</t>
  </si>
  <si>
    <t>9981</t>
  </si>
  <si>
    <t>NAVAL PLANS AND POLICIES DIRECTOR, NAVAL COMMAND SYSTEMS</t>
  </si>
  <si>
    <t>P&amp;P DIR CMDSYS</t>
  </si>
  <si>
    <t>002480</t>
  </si>
  <si>
    <t>Exercises policy direction and control over all matters pertaining to naval command and control systems, combat direction and electronic warfare, including operational readiness, operational training, tactical doctrine and operational requirements.</t>
  </si>
  <si>
    <t>9990</t>
  </si>
  <si>
    <t>JOINT STRATEGIC PLANS AND POLICY OFFICER</t>
  </si>
  <si>
    <t>JNT STRAT P&amp;P</t>
  </si>
  <si>
    <t>002482</t>
  </si>
  <si>
    <t>Develops and maintains joint and combined policies, plans, programs, concepts and studies.  Develops strategic policies and plans for overall combined and joint operations and specific geographical areas in accordance with policy guidance, strategic concepts and current intelligence.  Develops recommendations on political, military and budgetary matters.  Translates national/alliance objectives and strategy into military strategy and force and equipment requirements.  Conducts and participates in analytical studies.  Reviews operating plans for adequacy and relationship to strategic concepts.  Provides guidance to war college staffs.</t>
  </si>
  <si>
    <t>9992</t>
  </si>
  <si>
    <t>DEPUTY/VICE COMMANDER</t>
  </si>
  <si>
    <t>DEP/VICE CDR</t>
  </si>
  <si>
    <t>0022484</t>
  </si>
  <si>
    <t>Assists and advises the commander of a major command.  Exercises such executive authority as may be delegated.  If no chief of staff billet is authorized, directs and coordinates the work of the staff.  Represents the commander during temporary absence.</t>
  </si>
  <si>
    <t>NALE COD MBR</t>
  </si>
  <si>
    <t>NALE FIRES MBR</t>
  </si>
  <si>
    <t>NALE STRAT MBR</t>
  </si>
  <si>
    <t>DIVING OFFICER (DEEP SEA, HeO2)</t>
  </si>
  <si>
    <t>Corrected Capitalization</t>
  </si>
  <si>
    <t>Tweaked Capitalization</t>
  </si>
  <si>
    <t>AOC Director</t>
  </si>
  <si>
    <t>AOC Chief Of Combat Plans Division</t>
  </si>
  <si>
    <t>AOC Chief Of Combat Operations Division</t>
  </si>
  <si>
    <t>AOC Chief Of Strategy Division</t>
  </si>
  <si>
    <t>AOC Strategy Team Chief</t>
  </si>
  <si>
    <t>AOC Strategy Team Member</t>
  </si>
  <si>
    <t>AOC Plans – Targeting Effects Team Chief</t>
  </si>
  <si>
    <t>AOC Plans – Targeting Effects Team Member</t>
  </si>
  <si>
    <t>AOC Plans – Master Air Attack Plan Team Chief</t>
  </si>
  <si>
    <t>AOC Plans – Master Air Attack Plan Team Member</t>
  </si>
  <si>
    <t>AOC Plans – Air Tasking Order Production Team Chief</t>
  </si>
  <si>
    <t>AOC Plans – Air Tasking Order Production Team Member</t>
  </si>
  <si>
    <t>AOC Operations – Senior Offensive Duty Officer</t>
  </si>
  <si>
    <t>AOC Senior Air Defense Officer</t>
  </si>
  <si>
    <t>AOC Senior Intelligence Duty Officer</t>
  </si>
  <si>
    <t>AOC Combat Operations Duty Officer</t>
  </si>
  <si>
    <t>AOC Dynamic Targeting Team Chief</t>
  </si>
  <si>
    <t>AOC Dynamic Targeting Team Member</t>
  </si>
  <si>
    <t>AOC Personnel Recovery Coordination Team Chief</t>
  </si>
  <si>
    <t>AOC Personnel Recovery Coordination Team Member</t>
  </si>
  <si>
    <t>AOC Special Operations Liaison Element Director</t>
  </si>
  <si>
    <t>AOC Special Operations Liaison Element Member</t>
  </si>
  <si>
    <t>AOC Chief Of Air Mobility Division</t>
  </si>
  <si>
    <t>AOC Air Mobility Division Member</t>
  </si>
  <si>
    <t>AOC Chief Of Intelligence Surveillance Reconnaissance Division</t>
  </si>
  <si>
    <t>AOC Intelligence Surveillance Reconnaissance Division Member</t>
  </si>
  <si>
    <t>AOC Information Operations Team Member</t>
  </si>
  <si>
    <t>AOC Airspace Control Team Member</t>
  </si>
  <si>
    <t>AOC Naval And Amphibious Liaison Element Director</t>
  </si>
  <si>
    <t>AOC Naval And Amphibious Liaison Element Member</t>
  </si>
  <si>
    <t>Ship's Electronic Warfare Officer</t>
  </si>
  <si>
    <t>Ship's Electronic Material Officer</t>
  </si>
  <si>
    <t>Ship's Navigator (General)</t>
  </si>
  <si>
    <t>Ship's Navigator (Inertial Systems)</t>
  </si>
  <si>
    <t>Ship's Secretary</t>
  </si>
  <si>
    <t>Ship's Boatswain</t>
  </si>
  <si>
    <t>SEAL Delivery Vehicle Officer</t>
  </si>
  <si>
    <t>ADP Systems Maintenance Officer</t>
  </si>
  <si>
    <t>ADP Customer Liaison Officer</t>
  </si>
  <si>
    <t>ADP System Director</t>
  </si>
  <si>
    <t>ADP Programs Officer</t>
  </si>
  <si>
    <t>ADP Plans Officer</t>
  </si>
  <si>
    <t>ISR Management</t>
  </si>
  <si>
    <t>ISR Management, Operational/Strategic</t>
  </si>
  <si>
    <t>Ship Salvage Operations Officer</t>
  </si>
  <si>
    <t>Main Engine Officer (General)</t>
  </si>
  <si>
    <t>Main Engine Officer (Steam)</t>
  </si>
  <si>
    <t>Staff Engineer Officer</t>
  </si>
  <si>
    <t>Ship's BOATSWAIN</t>
  </si>
  <si>
    <t>Ship's ELECTRONIC WARFARE OFFICER</t>
  </si>
  <si>
    <t>Ship's ELECTRONIC MATERIAL OFFICER</t>
  </si>
  <si>
    <t>Ship's NAVIGATOR (GENERAL)</t>
  </si>
  <si>
    <t>Ship's NAVIGATOR (INERTIAL SYSTEMS)</t>
  </si>
  <si>
    <t>Ship's SECRETARY</t>
  </si>
  <si>
    <t>Ship's ELECTRICAL OFFICER</t>
  </si>
  <si>
    <t>Ship's Electrical Officer</t>
  </si>
  <si>
    <t>Ship's ENGINEER OFFICER (GENERAL)</t>
  </si>
  <si>
    <t>Ship's Engineer Officer (General)</t>
  </si>
  <si>
    <t>Ship's ENGINEER OFFICER (DIESEL)</t>
  </si>
  <si>
    <t>Ship's Engineer Officer (Diesel)</t>
  </si>
  <si>
    <t>Ship's ENGINEER OFFICER (GAS TURBINE)</t>
  </si>
  <si>
    <t>Ship's Engineer Officer (Gas Turbine)</t>
  </si>
  <si>
    <t>Ship's ENGINEER OFFICER (STEAM)</t>
  </si>
  <si>
    <t>Ship's Engineer Officer (Steam)</t>
  </si>
  <si>
    <t>Ship's ENGINEER OFFICER, NUCLEAR (GENERAL)</t>
  </si>
  <si>
    <t>Ship's Engineer Officer, Nuclear (General)</t>
  </si>
  <si>
    <t>Ship's ENGINEER OFFICER, NUCLEAR (MAIN PROPULSION)</t>
  </si>
  <si>
    <t>Ship's Engineer Officer, Nuclear (Main Propulsion)</t>
  </si>
  <si>
    <t>Ship's ENGINEER OFFICER, NUCLEAR (DAMAGE CONTROL)</t>
  </si>
  <si>
    <t>Ship's Engineer Officer, Nuclear (Damage Control)</t>
  </si>
  <si>
    <t>Ship's ENGINEER OFFICER, NUCLEAR (ELECTRICAL)</t>
  </si>
  <si>
    <t>Ship's Engineer Officer, Nuclear (Electrical)</t>
  </si>
  <si>
    <t>Ship's REACTOR OFFICER</t>
  </si>
  <si>
    <t>Ship's Reactor Officer</t>
  </si>
  <si>
    <t>Ship's REACTOR MECHANICAL ASSISTANT</t>
  </si>
  <si>
    <t>Ship's Reactor Mechanical Assistant</t>
  </si>
  <si>
    <t>Ship's REACTOR CONTROL ASSISTANT</t>
  </si>
  <si>
    <t>Ship's Reactor Control Assistant</t>
  </si>
  <si>
    <t>ADP Systems Security Officer</t>
  </si>
  <si>
    <t>AOC AADC Director And Chief Of Plans Staff Officer</t>
  </si>
  <si>
    <t>AOC AADC Chief Of Operations Staff Officer</t>
  </si>
  <si>
    <t>AADC Plans Staff Officer</t>
  </si>
  <si>
    <t>AOC AADC Operations Staff Officer</t>
  </si>
  <si>
    <t>Had to Tweak?</t>
  </si>
  <si>
    <t>Meteorology And Oceanography (METOC) Services Officer</t>
  </si>
  <si>
    <t>Geospatial Information And Services (GI&amp;S) Officer</t>
  </si>
  <si>
    <t>Staff Meteorology And Oceanography (METOC) Officer</t>
  </si>
  <si>
    <t>Main Propulsion Assistant (1200 PSI Steam System)</t>
  </si>
  <si>
    <t>Intelligence Support To CNO/Cyber</t>
  </si>
  <si>
    <t>Text for Navy Decoder Plus's fill_table_nobc_codes.sql file</t>
  </si>
  <si>
    <t>Text for Navy Decoder's NOBCCodes.java file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</si>
</sst>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sz val="10"/>
      <color theme="1"/>
      <name val="Times New Roman"/>
      <family val="1"/>
    </font>
    <font>
      <i/>
      <u/>
      <sz val="10"/>
      <color theme="1"/>
      <name val="Times New Roman"/>
      <family val="1"/>
    </font>
    <font>
      <u/>
      <sz val="10"/>
      <color theme="1"/>
      <name val="Times New Roman"/>
      <family val="1"/>
    </font>
    <font>
      <sz val="10"/>
      <color rgb="FF000000"/>
      <name val="Times New Roman"/>
      <family val="1"/>
    </font>
    <font>
      <sz val="10"/>
      <color rgb="FF242424"/>
      <name val="Times New Roman"/>
      <family val="1"/>
    </font>
    <font>
      <b/>
      <sz val="10"/>
      <color theme="1"/>
      <name val="Times New Roman"/>
      <family val="1"/>
    </font>
    <font>
      <vertAlign val="subscript"/>
      <sz val="10"/>
      <color theme="1"/>
      <name val="Times New Roman"/>
      <family val="1"/>
    </font>
    <font>
      <b/>
      <sz val="11"/>
      <color theme="1"/>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8">
    <xf numFmtId="0" fontId="0" fillId="0" borderId="0" xfId="0"/>
    <xf numFmtId="0" fontId="1" fillId="0" borderId="0" xfId="0" applyFont="1" applyAlignment="1">
      <alignment wrapText="1"/>
    </xf>
    <xf numFmtId="0" fontId="1" fillId="0" borderId="0" xfId="0" applyFont="1" applyAlignment="1">
      <alignment vertical="center" wrapText="1"/>
    </xf>
    <xf numFmtId="0" fontId="3" fillId="0" borderId="0" xfId="0" applyFont="1" applyAlignment="1">
      <alignment wrapText="1"/>
    </xf>
    <xf numFmtId="49" fontId="1" fillId="0" borderId="0" xfId="0" applyNumberFormat="1" applyFont="1" applyAlignment="1">
      <alignment wrapText="1"/>
    </xf>
    <xf numFmtId="0" fontId="2" fillId="0" borderId="0" xfId="0" applyFont="1" applyAlignment="1">
      <alignment wrapText="1"/>
    </xf>
    <xf numFmtId="0" fontId="1" fillId="0" borderId="0" xfId="0" applyFont="1" applyAlignment="1">
      <alignment horizontal="left" wrapText="1"/>
    </xf>
    <xf numFmtId="0" fontId="5" fillId="0" borderId="0" xfId="0" applyFont="1" applyAlignment="1">
      <alignment wrapText="1"/>
    </xf>
    <xf numFmtId="0" fontId="1" fillId="0" borderId="0" xfId="0" applyFont="1" applyAlignment="1">
      <alignment vertical="top" wrapText="1"/>
    </xf>
    <xf numFmtId="0" fontId="6" fillId="0" borderId="0" xfId="0" applyFont="1" applyAlignment="1">
      <alignment wrapText="1"/>
    </xf>
    <xf numFmtId="49" fontId="1" fillId="0" borderId="0" xfId="0" applyNumberFormat="1" applyFont="1" applyAlignment="1">
      <alignment horizontal="left" wrapText="1"/>
    </xf>
    <xf numFmtId="49" fontId="6" fillId="0" borderId="0" xfId="0" applyNumberFormat="1" applyFont="1" applyAlignment="1">
      <alignment wrapText="1"/>
    </xf>
    <xf numFmtId="0" fontId="6" fillId="0" borderId="0" xfId="0" applyFont="1" applyAlignment="1">
      <alignment horizontal="left" vertical="center" wrapText="1"/>
    </xf>
    <xf numFmtId="0" fontId="4" fillId="0" borderId="0" xfId="0" applyFont="1" applyAlignment="1">
      <alignment wrapText="1"/>
    </xf>
    <xf numFmtId="0" fontId="0" fillId="0" borderId="1" xfId="0" applyBorder="1"/>
    <xf numFmtId="0" fontId="0" fillId="0" borderId="1" xfId="0" applyBorder="1" applyAlignment="1">
      <alignment horizontal="center"/>
    </xf>
    <xf numFmtId="0" fontId="0" fillId="0" borderId="0" xfId="0" applyFont="1"/>
    <xf numFmtId="0" fontId="8" fillId="0" borderId="1" xfId="0" applyFont="1" applyBorder="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801"/>
  <sheetViews>
    <sheetView zoomScale="80" zoomScaleNormal="80" workbookViewId="0">
      <pane ySplit="1" topLeftCell="A2" activePane="bottomLeft" state="frozen"/>
      <selection pane="bottomLeft" activeCell="A212" sqref="A212"/>
    </sheetView>
  </sheetViews>
  <sheetFormatPr baseColWidth="10" defaultColWidth="9.1640625" defaultRowHeight="13" x14ac:dyDescent="0.15"/>
  <cols>
    <col min="1" max="1" width="11.5" style="10" bestFit="1" customWidth="1"/>
    <col min="2" max="2" width="45" style="10" bestFit="1" customWidth="1"/>
    <col min="3" max="3" width="12.5" style="10" customWidth="1"/>
    <col min="4" max="4" width="9.1640625" style="10"/>
    <col min="5" max="5" width="12.6640625" style="10" bestFit="1" customWidth="1"/>
    <col min="6" max="6" width="15.6640625" style="10" bestFit="1" customWidth="1"/>
    <col min="7" max="18" width="15.6640625" style="10" customWidth="1"/>
    <col min="19" max="19" width="12.6640625" style="10" customWidth="1"/>
    <col min="20" max="16384" width="9.1640625" style="10"/>
  </cols>
  <sheetData>
    <row r="1" spans="1:24" ht="21" customHeight="1" x14ac:dyDescent="0.15">
      <c r="A1" s="10" t="s">
        <v>0</v>
      </c>
      <c r="B1" s="10" t="s">
        <v>1</v>
      </c>
      <c r="C1" s="10" t="s">
        <v>2</v>
      </c>
      <c r="D1" s="10" t="s">
        <v>3</v>
      </c>
      <c r="E1" s="10" t="s">
        <v>4</v>
      </c>
      <c r="F1" s="10" t="s">
        <v>31</v>
      </c>
      <c r="G1" s="10" t="s">
        <v>32</v>
      </c>
      <c r="H1" s="10" t="s">
        <v>69</v>
      </c>
      <c r="I1" s="10" t="s">
        <v>70</v>
      </c>
      <c r="J1" s="10" t="s">
        <v>71</v>
      </c>
      <c r="K1" s="10" t="s">
        <v>72</v>
      </c>
      <c r="L1" s="10" t="s">
        <v>73</v>
      </c>
      <c r="M1" s="10" t="s">
        <v>74</v>
      </c>
      <c r="N1" s="10" t="s">
        <v>75</v>
      </c>
      <c r="O1" s="10" t="s">
        <v>1002</v>
      </c>
      <c r="P1" s="10" t="s">
        <v>1003</v>
      </c>
      <c r="Q1" s="10" t="s">
        <v>1006</v>
      </c>
      <c r="R1" s="10" t="s">
        <v>2708</v>
      </c>
      <c r="S1" s="10" t="s">
        <v>5</v>
      </c>
      <c r="T1" s="10" t="s">
        <v>6</v>
      </c>
      <c r="U1" s="10" t="s">
        <v>7</v>
      </c>
      <c r="V1" s="10" t="s">
        <v>1449</v>
      </c>
      <c r="W1" s="10" t="s">
        <v>1450</v>
      </c>
      <c r="X1" s="10" t="s">
        <v>1451</v>
      </c>
    </row>
    <row r="2" spans="1:24" ht="252" x14ac:dyDescent="0.15">
      <c r="B2" s="1" t="s">
        <v>9</v>
      </c>
      <c r="E2" s="1" t="s">
        <v>595</v>
      </c>
    </row>
    <row r="3" spans="1:24" ht="409.6" x14ac:dyDescent="0.15">
      <c r="A3" s="10" t="s">
        <v>8</v>
      </c>
      <c r="B3" s="1" t="s">
        <v>9</v>
      </c>
      <c r="C3" s="1" t="s">
        <v>10</v>
      </c>
      <c r="D3" s="4" t="s">
        <v>11</v>
      </c>
      <c r="E3" s="1" t="s">
        <v>12</v>
      </c>
      <c r="F3" s="10" t="s">
        <v>13</v>
      </c>
      <c r="S3" s="10" t="s">
        <v>35</v>
      </c>
      <c r="T3" s="10" t="s">
        <v>14</v>
      </c>
      <c r="U3" s="1" t="s">
        <v>15</v>
      </c>
    </row>
    <row r="4" spans="1:24" ht="182" x14ac:dyDescent="0.15">
      <c r="A4" s="11" t="s">
        <v>16</v>
      </c>
      <c r="B4" s="9" t="s">
        <v>17</v>
      </c>
      <c r="E4" s="12" t="s">
        <v>18</v>
      </c>
    </row>
    <row r="5" spans="1:24" ht="210" x14ac:dyDescent="0.15">
      <c r="A5" s="4" t="s">
        <v>19</v>
      </c>
      <c r="B5" s="1" t="s">
        <v>20</v>
      </c>
      <c r="C5" s="1" t="s">
        <v>21</v>
      </c>
      <c r="D5" s="4" t="s">
        <v>22</v>
      </c>
      <c r="E5" s="1" t="s">
        <v>23</v>
      </c>
      <c r="S5" s="1" t="s">
        <v>36</v>
      </c>
      <c r="T5" s="10" t="s">
        <v>24</v>
      </c>
      <c r="U5" s="1" t="s">
        <v>25</v>
      </c>
    </row>
    <row r="6" spans="1:24" ht="266" x14ac:dyDescent="0.15">
      <c r="A6" s="4" t="s">
        <v>26</v>
      </c>
      <c r="B6" s="1" t="s">
        <v>27</v>
      </c>
      <c r="C6" s="1" t="s">
        <v>28</v>
      </c>
      <c r="D6" s="4" t="s">
        <v>29</v>
      </c>
      <c r="E6" s="1" t="s">
        <v>30</v>
      </c>
      <c r="F6" s="10" t="s">
        <v>33</v>
      </c>
      <c r="G6" s="10" t="s">
        <v>34</v>
      </c>
      <c r="S6" s="1" t="s">
        <v>36</v>
      </c>
      <c r="T6" s="10" t="s">
        <v>37</v>
      </c>
      <c r="U6" s="1" t="s">
        <v>38</v>
      </c>
    </row>
    <row r="7" spans="1:24" ht="409.6" x14ac:dyDescent="0.15">
      <c r="A7" s="10" t="s">
        <v>33</v>
      </c>
      <c r="B7" s="1" t="s">
        <v>39</v>
      </c>
      <c r="C7" s="1" t="s">
        <v>40</v>
      </c>
      <c r="D7" s="10" t="s">
        <v>41</v>
      </c>
      <c r="E7" s="1" t="s">
        <v>42</v>
      </c>
      <c r="F7" s="10" t="s">
        <v>34</v>
      </c>
      <c r="S7" s="1" t="s">
        <v>43</v>
      </c>
      <c r="T7" s="10" t="s">
        <v>44</v>
      </c>
    </row>
    <row r="8" spans="1:24" ht="293" x14ac:dyDescent="0.15">
      <c r="A8" s="4" t="s">
        <v>34</v>
      </c>
      <c r="B8" s="1" t="s">
        <v>45</v>
      </c>
      <c r="C8" s="1" t="s">
        <v>46</v>
      </c>
      <c r="D8" s="10" t="s">
        <v>47</v>
      </c>
      <c r="E8" s="1" t="s">
        <v>48</v>
      </c>
      <c r="S8" s="1" t="s">
        <v>36</v>
      </c>
      <c r="T8" s="10" t="s">
        <v>37</v>
      </c>
      <c r="U8" s="1" t="s">
        <v>49</v>
      </c>
    </row>
    <row r="9" spans="1:24" ht="319" x14ac:dyDescent="0.15">
      <c r="A9" s="10" t="s">
        <v>50</v>
      </c>
      <c r="B9" s="1" t="s">
        <v>51</v>
      </c>
      <c r="C9" s="1" t="s">
        <v>52</v>
      </c>
      <c r="D9" s="10" t="s">
        <v>53</v>
      </c>
      <c r="E9" s="1" t="s">
        <v>54</v>
      </c>
      <c r="F9" s="10" t="s">
        <v>34</v>
      </c>
      <c r="G9" s="10" t="s">
        <v>55</v>
      </c>
      <c r="S9" s="1" t="s">
        <v>36</v>
      </c>
      <c r="T9" s="10" t="s">
        <v>44</v>
      </c>
      <c r="U9" s="1" t="s">
        <v>56</v>
      </c>
    </row>
    <row r="10" spans="1:24" ht="345" x14ac:dyDescent="0.15">
      <c r="A10" s="10" t="s">
        <v>57</v>
      </c>
      <c r="B10" s="1" t="s">
        <v>58</v>
      </c>
      <c r="C10" s="1" t="s">
        <v>59</v>
      </c>
      <c r="D10" s="10" t="s">
        <v>60</v>
      </c>
      <c r="E10" s="1" t="s">
        <v>61</v>
      </c>
      <c r="S10" s="1" t="s">
        <v>36</v>
      </c>
      <c r="T10" s="10" t="s">
        <v>44</v>
      </c>
    </row>
    <row r="11" spans="1:24" ht="210" x14ac:dyDescent="0.15">
      <c r="A11" s="10" t="s">
        <v>62</v>
      </c>
      <c r="B11" s="1" t="s">
        <v>63</v>
      </c>
      <c r="C11" s="1" t="s">
        <v>64</v>
      </c>
      <c r="D11" s="10" t="s">
        <v>65</v>
      </c>
      <c r="E11" s="1" t="s">
        <v>66</v>
      </c>
      <c r="F11" s="10" t="s">
        <v>67</v>
      </c>
      <c r="G11" s="10" t="s">
        <v>68</v>
      </c>
      <c r="H11" s="10" t="s">
        <v>76</v>
      </c>
      <c r="I11" s="10" t="s">
        <v>77</v>
      </c>
      <c r="J11" s="10" t="s">
        <v>78</v>
      </c>
      <c r="K11" s="10" t="s">
        <v>79</v>
      </c>
      <c r="L11" s="10" t="s">
        <v>80</v>
      </c>
      <c r="M11" s="10" t="s">
        <v>81</v>
      </c>
      <c r="N11" s="10" t="s">
        <v>82</v>
      </c>
      <c r="S11" s="2" t="s">
        <v>83</v>
      </c>
      <c r="T11" s="10" t="s">
        <v>44</v>
      </c>
      <c r="U11" s="1" t="s">
        <v>49</v>
      </c>
    </row>
    <row r="12" spans="1:24" ht="409.6" x14ac:dyDescent="0.15">
      <c r="A12" s="10" t="s">
        <v>84</v>
      </c>
      <c r="B12" s="1" t="s">
        <v>85</v>
      </c>
      <c r="C12" s="1" t="s">
        <v>86</v>
      </c>
      <c r="D12" s="10" t="s">
        <v>87</v>
      </c>
      <c r="E12" s="1" t="s">
        <v>88</v>
      </c>
      <c r="S12" s="1" t="s">
        <v>36</v>
      </c>
      <c r="T12" s="1" t="s">
        <v>44</v>
      </c>
    </row>
    <row r="13" spans="1:24" ht="293" x14ac:dyDescent="0.15">
      <c r="A13" s="10" t="s">
        <v>89</v>
      </c>
      <c r="B13" s="1" t="s">
        <v>90</v>
      </c>
      <c r="C13" s="1" t="s">
        <v>91</v>
      </c>
      <c r="D13" s="10" t="s">
        <v>92</v>
      </c>
      <c r="E13" s="1" t="s">
        <v>93</v>
      </c>
      <c r="S13" s="1" t="s">
        <v>36</v>
      </c>
      <c r="T13" s="10" t="s">
        <v>37</v>
      </c>
    </row>
    <row r="14" spans="1:24" ht="293" x14ac:dyDescent="0.15">
      <c r="A14" s="10" t="s">
        <v>94</v>
      </c>
      <c r="B14" s="1" t="s">
        <v>95</v>
      </c>
      <c r="C14" s="1" t="s">
        <v>96</v>
      </c>
      <c r="D14" s="10" t="s">
        <v>97</v>
      </c>
      <c r="E14" s="1" t="s">
        <v>98</v>
      </c>
      <c r="F14" s="10" t="s">
        <v>19</v>
      </c>
      <c r="S14" s="1" t="s">
        <v>36</v>
      </c>
      <c r="T14" s="10" t="s">
        <v>44</v>
      </c>
    </row>
    <row r="15" spans="1:24" ht="182" x14ac:dyDescent="0.15">
      <c r="A15" s="9" t="s">
        <v>99</v>
      </c>
      <c r="B15" s="9" t="s">
        <v>100</v>
      </c>
      <c r="E15" s="1" t="s">
        <v>101</v>
      </c>
    </row>
    <row r="16" spans="1:24" ht="210" x14ac:dyDescent="0.15">
      <c r="A16" s="10" t="s">
        <v>102</v>
      </c>
      <c r="B16" s="1" t="s">
        <v>103</v>
      </c>
      <c r="C16" s="1" t="s">
        <v>103</v>
      </c>
      <c r="D16" s="10" t="s">
        <v>104</v>
      </c>
      <c r="E16" s="1" t="s">
        <v>105</v>
      </c>
      <c r="F16" s="10" t="s">
        <v>106</v>
      </c>
      <c r="G16" s="10" t="s">
        <v>107</v>
      </c>
      <c r="S16" s="1" t="s">
        <v>108</v>
      </c>
      <c r="T16" s="10" t="s">
        <v>109</v>
      </c>
    </row>
    <row r="17" spans="1:21" ht="409.6" x14ac:dyDescent="0.15">
      <c r="A17" s="10" t="s">
        <v>110</v>
      </c>
      <c r="B17" s="1" t="s">
        <v>111</v>
      </c>
      <c r="C17" s="1" t="s">
        <v>112</v>
      </c>
      <c r="D17" s="10" t="s">
        <v>113</v>
      </c>
      <c r="E17" s="1" t="s">
        <v>114</v>
      </c>
      <c r="F17" s="10" t="s">
        <v>115</v>
      </c>
      <c r="S17" s="1" t="s">
        <v>116</v>
      </c>
      <c r="T17" s="10" t="s">
        <v>117</v>
      </c>
    </row>
    <row r="18" spans="1:21" ht="210" x14ac:dyDescent="0.15">
      <c r="A18" s="10" t="s">
        <v>118</v>
      </c>
      <c r="B18" s="1" t="s">
        <v>119</v>
      </c>
      <c r="C18" s="1" t="s">
        <v>119</v>
      </c>
      <c r="D18" s="10" t="s">
        <v>120</v>
      </c>
      <c r="E18" s="1" t="s">
        <v>121</v>
      </c>
      <c r="S18" s="1" t="s">
        <v>122</v>
      </c>
      <c r="T18" s="10" t="s">
        <v>123</v>
      </c>
    </row>
    <row r="19" spans="1:21" ht="196" x14ac:dyDescent="0.15">
      <c r="A19" s="10" t="s">
        <v>106</v>
      </c>
      <c r="B19" s="1" t="s">
        <v>124</v>
      </c>
      <c r="C19" s="1" t="s">
        <v>124</v>
      </c>
      <c r="D19" s="10" t="s">
        <v>125</v>
      </c>
      <c r="E19" s="1" t="s">
        <v>126</v>
      </c>
      <c r="F19" s="10" t="s">
        <v>102</v>
      </c>
      <c r="G19" s="10" t="s">
        <v>107</v>
      </c>
      <c r="S19" s="1" t="s">
        <v>127</v>
      </c>
      <c r="T19" s="10" t="s">
        <v>117</v>
      </c>
    </row>
    <row r="20" spans="1:21" ht="182" x14ac:dyDescent="0.15">
      <c r="A20" s="4" t="s">
        <v>128</v>
      </c>
      <c r="B20" s="10" t="s">
        <v>129</v>
      </c>
      <c r="C20" s="1" t="s">
        <v>130</v>
      </c>
      <c r="D20" s="10" t="s">
        <v>131</v>
      </c>
      <c r="E20" s="1" t="s">
        <v>132</v>
      </c>
      <c r="S20" s="1" t="s">
        <v>122</v>
      </c>
      <c r="T20" s="10" t="s">
        <v>44</v>
      </c>
      <c r="U20" s="1" t="s">
        <v>49</v>
      </c>
    </row>
    <row r="21" spans="1:21" ht="409.6" x14ac:dyDescent="0.15">
      <c r="A21" s="10" t="s">
        <v>133</v>
      </c>
      <c r="B21" s="1" t="s">
        <v>134</v>
      </c>
      <c r="C21" s="1" t="s">
        <v>135</v>
      </c>
      <c r="D21" s="10" t="s">
        <v>136</v>
      </c>
      <c r="E21" s="1" t="s">
        <v>137</v>
      </c>
      <c r="S21" s="1" t="s">
        <v>138</v>
      </c>
      <c r="T21" s="10" t="s">
        <v>117</v>
      </c>
    </row>
    <row r="22" spans="1:21" ht="371" x14ac:dyDescent="0.15">
      <c r="A22" s="10" t="s">
        <v>107</v>
      </c>
      <c r="B22" s="1" t="s">
        <v>139</v>
      </c>
      <c r="C22" s="1" t="s">
        <v>140</v>
      </c>
      <c r="D22" s="10" t="s">
        <v>141</v>
      </c>
      <c r="E22" s="1" t="s">
        <v>142</v>
      </c>
      <c r="F22" s="10" t="s">
        <v>102</v>
      </c>
      <c r="G22" s="10" t="s">
        <v>106</v>
      </c>
      <c r="S22" s="1" t="s">
        <v>143</v>
      </c>
      <c r="T22" s="10" t="s">
        <v>117</v>
      </c>
    </row>
    <row r="23" spans="1:21" ht="409.6" x14ac:dyDescent="0.15">
      <c r="A23" s="10" t="s">
        <v>144</v>
      </c>
      <c r="B23" s="1" t="s">
        <v>145</v>
      </c>
      <c r="C23" s="1" t="s">
        <v>146</v>
      </c>
      <c r="D23" s="10" t="s">
        <v>147</v>
      </c>
      <c r="E23" s="1" t="s">
        <v>148</v>
      </c>
      <c r="F23" s="10" t="s">
        <v>149</v>
      </c>
      <c r="S23" s="1" t="s">
        <v>150</v>
      </c>
      <c r="T23" s="10" t="s">
        <v>117</v>
      </c>
    </row>
    <row r="24" spans="1:21" ht="409.6" x14ac:dyDescent="0.15">
      <c r="A24" s="10" t="s">
        <v>151</v>
      </c>
      <c r="B24" s="1" t="s">
        <v>152</v>
      </c>
      <c r="C24" s="1" t="s">
        <v>153</v>
      </c>
      <c r="D24" s="10" t="s">
        <v>154</v>
      </c>
      <c r="E24" s="1" t="s">
        <v>155</v>
      </c>
      <c r="S24" s="1" t="s">
        <v>156</v>
      </c>
      <c r="T24" s="10" t="s">
        <v>117</v>
      </c>
    </row>
    <row r="25" spans="1:21" ht="252" x14ac:dyDescent="0.15">
      <c r="A25" s="10" t="s">
        <v>157</v>
      </c>
      <c r="B25" s="1" t="s">
        <v>158</v>
      </c>
      <c r="C25" s="1" t="s">
        <v>158</v>
      </c>
      <c r="D25" s="10" t="s">
        <v>159</v>
      </c>
      <c r="E25" s="1" t="s">
        <v>160</v>
      </c>
      <c r="S25" s="1" t="s">
        <v>161</v>
      </c>
      <c r="T25" s="10" t="s">
        <v>117</v>
      </c>
    </row>
    <row r="26" spans="1:21" ht="397" x14ac:dyDescent="0.15">
      <c r="A26" s="10" t="s">
        <v>162</v>
      </c>
      <c r="B26" s="1" t="s">
        <v>163</v>
      </c>
      <c r="C26" s="1" t="s">
        <v>164</v>
      </c>
      <c r="D26" s="10" t="s">
        <v>165</v>
      </c>
      <c r="E26" s="1" t="s">
        <v>166</v>
      </c>
      <c r="S26" s="1" t="s">
        <v>167</v>
      </c>
      <c r="T26" s="10" t="s">
        <v>44</v>
      </c>
    </row>
    <row r="27" spans="1:21" ht="238" x14ac:dyDescent="0.15">
      <c r="A27" s="10" t="s">
        <v>168</v>
      </c>
      <c r="B27" s="1" t="s">
        <v>169</v>
      </c>
      <c r="C27" s="1" t="s">
        <v>169</v>
      </c>
      <c r="D27" s="10" t="s">
        <v>170</v>
      </c>
      <c r="E27" s="1" t="s">
        <v>171</v>
      </c>
      <c r="S27" s="1" t="s">
        <v>172</v>
      </c>
      <c r="T27" s="10" t="s">
        <v>117</v>
      </c>
    </row>
    <row r="28" spans="1:21" ht="345" x14ac:dyDescent="0.15">
      <c r="A28" s="10" t="s">
        <v>173</v>
      </c>
      <c r="B28" s="1" t="s">
        <v>174</v>
      </c>
      <c r="C28" s="1" t="s">
        <v>175</v>
      </c>
      <c r="D28" s="10" t="s">
        <v>176</v>
      </c>
      <c r="E28" s="1" t="s">
        <v>177</v>
      </c>
      <c r="S28" s="1" t="s">
        <v>178</v>
      </c>
      <c r="T28" s="10" t="s">
        <v>117</v>
      </c>
    </row>
    <row r="29" spans="1:21" ht="266" x14ac:dyDescent="0.15">
      <c r="A29" s="10" t="s">
        <v>179</v>
      </c>
      <c r="B29" s="1" t="s">
        <v>180</v>
      </c>
      <c r="C29" s="1" t="s">
        <v>180</v>
      </c>
      <c r="D29" s="10" t="s">
        <v>181</v>
      </c>
      <c r="E29" s="1" t="s">
        <v>182</v>
      </c>
      <c r="S29" s="1" t="s">
        <v>183</v>
      </c>
      <c r="T29" s="10" t="s">
        <v>117</v>
      </c>
    </row>
    <row r="30" spans="1:21" ht="238" x14ac:dyDescent="0.15">
      <c r="A30" s="10" t="s">
        <v>184</v>
      </c>
      <c r="B30" s="1" t="s">
        <v>185</v>
      </c>
      <c r="C30" s="1" t="s">
        <v>186</v>
      </c>
      <c r="D30" s="10" t="s">
        <v>187</v>
      </c>
      <c r="E30" s="1" t="s">
        <v>188</v>
      </c>
      <c r="F30" s="10" t="s">
        <v>189</v>
      </c>
      <c r="S30" s="1" t="s">
        <v>190</v>
      </c>
      <c r="T30" s="10" t="s">
        <v>117</v>
      </c>
    </row>
    <row r="31" spans="1:21" ht="319" x14ac:dyDescent="0.15">
      <c r="A31" s="10" t="s">
        <v>189</v>
      </c>
      <c r="B31" s="1" t="s">
        <v>191</v>
      </c>
      <c r="C31" s="1" t="s">
        <v>192</v>
      </c>
      <c r="D31" s="10" t="s">
        <v>193</v>
      </c>
      <c r="E31" s="1" t="s">
        <v>194</v>
      </c>
      <c r="F31" s="10" t="s">
        <v>184</v>
      </c>
      <c r="S31" s="1" t="s">
        <v>190</v>
      </c>
      <c r="T31" s="10" t="s">
        <v>117</v>
      </c>
    </row>
    <row r="32" spans="1:21" ht="358" x14ac:dyDescent="0.15">
      <c r="A32" s="10" t="s">
        <v>195</v>
      </c>
      <c r="B32" s="1" t="s">
        <v>196</v>
      </c>
      <c r="C32" s="1" t="s">
        <v>197</v>
      </c>
      <c r="D32" s="10" t="s">
        <v>198</v>
      </c>
      <c r="E32" s="1" t="s">
        <v>199</v>
      </c>
      <c r="S32" s="1" t="s">
        <v>200</v>
      </c>
      <c r="T32" s="10" t="s">
        <v>117</v>
      </c>
    </row>
    <row r="33" spans="1:20" ht="409.6" x14ac:dyDescent="0.15">
      <c r="A33" s="10" t="s">
        <v>201</v>
      </c>
      <c r="B33" s="1" t="s">
        <v>202</v>
      </c>
      <c r="C33" s="1" t="s">
        <v>203</v>
      </c>
      <c r="D33" s="10" t="s">
        <v>204</v>
      </c>
      <c r="E33" s="1" t="s">
        <v>205</v>
      </c>
      <c r="S33" s="1" t="s">
        <v>206</v>
      </c>
      <c r="T33" s="10" t="s">
        <v>117</v>
      </c>
    </row>
    <row r="34" spans="1:20" ht="409.6" x14ac:dyDescent="0.15">
      <c r="A34" s="10" t="s">
        <v>207</v>
      </c>
      <c r="B34" s="5" t="s">
        <v>208</v>
      </c>
      <c r="C34" s="1" t="s">
        <v>209</v>
      </c>
      <c r="D34" s="10" t="s">
        <v>210</v>
      </c>
      <c r="E34" s="1" t="s">
        <v>211</v>
      </c>
      <c r="F34" s="10" t="s">
        <v>212</v>
      </c>
      <c r="G34" s="10" t="s">
        <v>213</v>
      </c>
      <c r="H34" s="10" t="s">
        <v>214</v>
      </c>
      <c r="S34" s="1" t="s">
        <v>215</v>
      </c>
      <c r="T34" s="10" t="s">
        <v>117</v>
      </c>
    </row>
    <row r="35" spans="1:20" ht="409.6" x14ac:dyDescent="0.15">
      <c r="A35" s="10" t="s">
        <v>212</v>
      </c>
      <c r="B35" s="1" t="s">
        <v>216</v>
      </c>
      <c r="C35" s="1" t="s">
        <v>217</v>
      </c>
      <c r="D35" s="10" t="s">
        <v>218</v>
      </c>
      <c r="E35" s="1" t="s">
        <v>219</v>
      </c>
      <c r="S35" s="1" t="s">
        <v>215</v>
      </c>
      <c r="T35" s="10" t="s">
        <v>117</v>
      </c>
    </row>
    <row r="36" spans="1:20" ht="409.6" x14ac:dyDescent="0.15">
      <c r="A36" s="10" t="s">
        <v>213</v>
      </c>
      <c r="B36" s="1" t="s">
        <v>220</v>
      </c>
      <c r="C36" s="1" t="s">
        <v>221</v>
      </c>
      <c r="D36" s="10" t="s">
        <v>222</v>
      </c>
      <c r="E36" s="1" t="s">
        <v>223</v>
      </c>
      <c r="F36" s="10" t="s">
        <v>207</v>
      </c>
      <c r="G36" s="10" t="s">
        <v>212</v>
      </c>
      <c r="H36" s="10" t="s">
        <v>214</v>
      </c>
      <c r="S36" s="1" t="s">
        <v>215</v>
      </c>
      <c r="T36" s="10" t="s">
        <v>117</v>
      </c>
    </row>
    <row r="37" spans="1:20" ht="384" x14ac:dyDescent="0.15">
      <c r="A37" s="10" t="s">
        <v>214</v>
      </c>
      <c r="B37" s="1" t="s">
        <v>224</v>
      </c>
      <c r="C37" s="1" t="s">
        <v>225</v>
      </c>
      <c r="D37" s="10" t="s">
        <v>226</v>
      </c>
      <c r="E37" s="1" t="s">
        <v>227</v>
      </c>
      <c r="F37" s="10" t="s">
        <v>207</v>
      </c>
      <c r="G37" s="10" t="s">
        <v>212</v>
      </c>
      <c r="H37" s="10" t="s">
        <v>213</v>
      </c>
      <c r="S37" s="1" t="s">
        <v>215</v>
      </c>
      <c r="T37" s="10" t="s">
        <v>117</v>
      </c>
    </row>
    <row r="38" spans="1:20" ht="126" x14ac:dyDescent="0.15">
      <c r="A38" s="1" t="s">
        <v>228</v>
      </c>
      <c r="B38" s="1" t="s">
        <v>229</v>
      </c>
      <c r="E38" s="1" t="s">
        <v>230</v>
      </c>
    </row>
    <row r="39" spans="1:20" ht="293" x14ac:dyDescent="0.15">
      <c r="A39" s="10" t="s">
        <v>231</v>
      </c>
      <c r="B39" s="1" t="s">
        <v>232</v>
      </c>
      <c r="C39" s="1" t="s">
        <v>233</v>
      </c>
      <c r="D39" s="10" t="s">
        <v>234</v>
      </c>
      <c r="E39" s="1" t="s">
        <v>235</v>
      </c>
      <c r="F39" s="10" t="s">
        <v>236</v>
      </c>
      <c r="S39" s="1" t="s">
        <v>237</v>
      </c>
      <c r="T39" s="10" t="s">
        <v>117</v>
      </c>
    </row>
    <row r="40" spans="1:20" ht="154" x14ac:dyDescent="0.15">
      <c r="A40" s="10" t="s">
        <v>238</v>
      </c>
      <c r="B40" s="1" t="s">
        <v>239</v>
      </c>
      <c r="C40" s="1" t="s">
        <v>240</v>
      </c>
      <c r="D40" s="10" t="s">
        <v>241</v>
      </c>
      <c r="E40" s="1" t="s">
        <v>242</v>
      </c>
      <c r="S40" s="1" t="s">
        <v>243</v>
      </c>
      <c r="T40" s="10" t="s">
        <v>117</v>
      </c>
    </row>
    <row r="41" spans="1:20" ht="266" x14ac:dyDescent="0.15">
      <c r="A41" s="10" t="s">
        <v>244</v>
      </c>
      <c r="B41" s="1" t="s">
        <v>245</v>
      </c>
      <c r="C41" s="1" t="s">
        <v>246</v>
      </c>
      <c r="D41" s="10" t="s">
        <v>247</v>
      </c>
      <c r="E41" s="1" t="s">
        <v>248</v>
      </c>
      <c r="S41" s="1" t="s">
        <v>249</v>
      </c>
      <c r="T41" s="10" t="s">
        <v>117</v>
      </c>
    </row>
    <row r="42" spans="1:20" ht="280" x14ac:dyDescent="0.15">
      <c r="A42" s="10" t="s">
        <v>250</v>
      </c>
      <c r="B42" s="1" t="s">
        <v>251</v>
      </c>
      <c r="C42" s="1" t="s">
        <v>252</v>
      </c>
      <c r="D42" s="10" t="s">
        <v>253</v>
      </c>
      <c r="E42" s="1" t="s">
        <v>254</v>
      </c>
      <c r="S42" s="1" t="s">
        <v>255</v>
      </c>
      <c r="T42" s="10" t="s">
        <v>117</v>
      </c>
    </row>
    <row r="43" spans="1:20" ht="293" x14ac:dyDescent="0.15">
      <c r="A43" s="10" t="s">
        <v>256</v>
      </c>
      <c r="B43" s="1" t="s">
        <v>257</v>
      </c>
      <c r="C43" s="1" t="s">
        <v>258</v>
      </c>
      <c r="D43" s="10" t="s">
        <v>259</v>
      </c>
      <c r="E43" s="1" t="s">
        <v>260</v>
      </c>
      <c r="S43" s="1" t="s">
        <v>261</v>
      </c>
      <c r="T43" s="10" t="s">
        <v>117</v>
      </c>
    </row>
    <row r="44" spans="1:20" ht="280" x14ac:dyDescent="0.15">
      <c r="A44" s="10" t="s">
        <v>262</v>
      </c>
      <c r="B44" s="1" t="s">
        <v>263</v>
      </c>
      <c r="C44" s="1" t="s">
        <v>264</v>
      </c>
      <c r="D44" s="10" t="s">
        <v>265</v>
      </c>
      <c r="E44" s="1" t="s">
        <v>266</v>
      </c>
      <c r="S44" s="1" t="s">
        <v>267</v>
      </c>
      <c r="T44" s="10" t="s">
        <v>117</v>
      </c>
    </row>
    <row r="45" spans="1:20" ht="345" x14ac:dyDescent="0.15">
      <c r="A45" s="10" t="s">
        <v>268</v>
      </c>
      <c r="B45" s="1" t="s">
        <v>269</v>
      </c>
      <c r="C45" s="1" t="s">
        <v>270</v>
      </c>
      <c r="D45" s="10" t="s">
        <v>271</v>
      </c>
      <c r="E45" s="1" t="s">
        <v>272</v>
      </c>
      <c r="S45" s="1" t="s">
        <v>273</v>
      </c>
      <c r="T45" s="10" t="s">
        <v>117</v>
      </c>
    </row>
    <row r="46" spans="1:20" ht="182" x14ac:dyDescent="0.15">
      <c r="A46" s="10" t="s">
        <v>274</v>
      </c>
      <c r="B46" s="1" t="s">
        <v>275</v>
      </c>
      <c r="C46" s="1" t="s">
        <v>276</v>
      </c>
      <c r="D46" s="10" t="s">
        <v>277</v>
      </c>
      <c r="E46" s="10" t="s">
        <v>278</v>
      </c>
      <c r="S46" s="1" t="s">
        <v>279</v>
      </c>
      <c r="T46" s="10" t="s">
        <v>117</v>
      </c>
    </row>
    <row r="47" spans="1:20" ht="280" x14ac:dyDescent="0.15">
      <c r="A47" s="10" t="s">
        <v>280</v>
      </c>
      <c r="B47" s="1" t="s">
        <v>281</v>
      </c>
      <c r="C47" s="1" t="s">
        <v>282</v>
      </c>
      <c r="D47" s="10" t="s">
        <v>283</v>
      </c>
      <c r="E47" s="1" t="s">
        <v>284</v>
      </c>
      <c r="F47" s="10" t="s">
        <v>231</v>
      </c>
      <c r="S47" s="1" t="s">
        <v>285</v>
      </c>
      <c r="T47" s="10" t="s">
        <v>117</v>
      </c>
    </row>
    <row r="48" spans="1:20" ht="397" x14ac:dyDescent="0.15">
      <c r="A48" s="10" t="s">
        <v>286</v>
      </c>
      <c r="B48" s="1" t="s">
        <v>287</v>
      </c>
      <c r="C48" s="1" t="s">
        <v>287</v>
      </c>
      <c r="D48" s="10" t="s">
        <v>288</v>
      </c>
      <c r="E48" s="1" t="s">
        <v>289</v>
      </c>
      <c r="S48" s="1" t="s">
        <v>290</v>
      </c>
      <c r="T48" s="10" t="s">
        <v>117</v>
      </c>
    </row>
    <row r="49" spans="1:20" ht="154" x14ac:dyDescent="0.15">
      <c r="A49" s="1" t="s">
        <v>291</v>
      </c>
      <c r="B49" s="1" t="s">
        <v>292</v>
      </c>
      <c r="E49" s="10" t="s">
        <v>293</v>
      </c>
    </row>
    <row r="50" spans="1:20" ht="332" x14ac:dyDescent="0.15">
      <c r="A50" s="10" t="s">
        <v>294</v>
      </c>
      <c r="B50" s="1" t="s">
        <v>295</v>
      </c>
      <c r="C50" s="1" t="s">
        <v>296</v>
      </c>
      <c r="D50" s="10" t="s">
        <v>297</v>
      </c>
      <c r="E50" s="1" t="s">
        <v>298</v>
      </c>
      <c r="F50" s="10" t="s">
        <v>299</v>
      </c>
      <c r="S50" s="1" t="s">
        <v>300</v>
      </c>
      <c r="T50" s="10" t="s">
        <v>117</v>
      </c>
    </row>
    <row r="51" spans="1:20" ht="371" x14ac:dyDescent="0.15">
      <c r="A51" s="10" t="s">
        <v>299</v>
      </c>
      <c r="B51" s="1" t="s">
        <v>301</v>
      </c>
      <c r="C51" s="1" t="s">
        <v>302</v>
      </c>
      <c r="D51" s="10" t="s">
        <v>303</v>
      </c>
      <c r="E51" s="1" t="s">
        <v>304</v>
      </c>
      <c r="F51" s="10" t="s">
        <v>294</v>
      </c>
      <c r="S51" s="1" t="s">
        <v>305</v>
      </c>
      <c r="T51" s="10" t="s">
        <v>117</v>
      </c>
    </row>
    <row r="52" spans="1:20" ht="112" x14ac:dyDescent="0.15">
      <c r="A52" s="1" t="s">
        <v>306</v>
      </c>
      <c r="B52" s="1" t="s">
        <v>307</v>
      </c>
      <c r="E52" s="1" t="s">
        <v>308</v>
      </c>
    </row>
    <row r="53" spans="1:20" ht="224" x14ac:dyDescent="0.15">
      <c r="A53" s="10" t="s">
        <v>309</v>
      </c>
      <c r="B53" s="1" t="s">
        <v>310</v>
      </c>
      <c r="C53" s="1" t="s">
        <v>310</v>
      </c>
      <c r="D53" s="10" t="s">
        <v>311</v>
      </c>
      <c r="E53" s="1" t="s">
        <v>312</v>
      </c>
      <c r="S53" s="1" t="s">
        <v>313</v>
      </c>
      <c r="T53" s="10" t="s">
        <v>117</v>
      </c>
    </row>
    <row r="54" spans="1:20" ht="252" x14ac:dyDescent="0.15">
      <c r="A54" s="4" t="s">
        <v>314</v>
      </c>
      <c r="B54" s="1" t="s">
        <v>315</v>
      </c>
      <c r="C54" s="1" t="s">
        <v>315</v>
      </c>
      <c r="D54" s="10" t="s">
        <v>316</v>
      </c>
      <c r="E54" s="1" t="s">
        <v>317</v>
      </c>
      <c r="S54" s="1" t="s">
        <v>318</v>
      </c>
      <c r="T54" s="10" t="s">
        <v>117</v>
      </c>
    </row>
    <row r="55" spans="1:20" ht="332" x14ac:dyDescent="0.15">
      <c r="A55" s="10" t="s">
        <v>319</v>
      </c>
      <c r="B55" s="1" t="s">
        <v>320</v>
      </c>
      <c r="C55" s="1" t="s">
        <v>321</v>
      </c>
      <c r="D55" s="10" t="s">
        <v>322</v>
      </c>
      <c r="E55" s="1" t="s">
        <v>323</v>
      </c>
      <c r="S55" s="1" t="s">
        <v>305</v>
      </c>
      <c r="T55" s="10" t="s">
        <v>117</v>
      </c>
    </row>
    <row r="56" spans="1:20" ht="182" x14ac:dyDescent="0.15">
      <c r="A56" s="10" t="s">
        <v>324</v>
      </c>
      <c r="B56" s="1" t="s">
        <v>325</v>
      </c>
      <c r="C56" s="1" t="s">
        <v>326</v>
      </c>
      <c r="D56" s="10" t="s">
        <v>327</v>
      </c>
      <c r="E56" s="1" t="s">
        <v>328</v>
      </c>
      <c r="F56" s="10" t="s">
        <v>329</v>
      </c>
      <c r="S56" s="1" t="s">
        <v>330</v>
      </c>
      <c r="T56" s="10" t="s">
        <v>117</v>
      </c>
    </row>
    <row r="57" spans="1:20" ht="409.6" x14ac:dyDescent="0.15">
      <c r="A57" s="10" t="s">
        <v>331</v>
      </c>
      <c r="B57" s="1" t="s">
        <v>332</v>
      </c>
      <c r="C57" s="1" t="s">
        <v>332</v>
      </c>
      <c r="D57" s="10" t="s">
        <v>333</v>
      </c>
      <c r="E57" s="1" t="s">
        <v>334</v>
      </c>
      <c r="S57" s="1" t="s">
        <v>335</v>
      </c>
      <c r="T57" s="10" t="s">
        <v>117</v>
      </c>
    </row>
    <row r="58" spans="1:20" ht="409.6" x14ac:dyDescent="0.15">
      <c r="A58" s="10" t="s">
        <v>336</v>
      </c>
      <c r="B58" s="1" t="s">
        <v>337</v>
      </c>
      <c r="C58" s="1" t="s">
        <v>338</v>
      </c>
      <c r="D58" s="10" t="s">
        <v>339</v>
      </c>
      <c r="E58" s="1" t="s">
        <v>340</v>
      </c>
      <c r="S58" s="1" t="s">
        <v>341</v>
      </c>
      <c r="T58" s="10" t="s">
        <v>117</v>
      </c>
    </row>
    <row r="59" spans="1:20" ht="409.6" x14ac:dyDescent="0.15">
      <c r="A59" s="10" t="s">
        <v>342</v>
      </c>
      <c r="B59" s="1" t="s">
        <v>343</v>
      </c>
      <c r="C59" s="1" t="s">
        <v>344</v>
      </c>
      <c r="D59" s="10" t="s">
        <v>345</v>
      </c>
      <c r="E59" s="1" t="s">
        <v>346</v>
      </c>
      <c r="S59" s="1" t="s">
        <v>347</v>
      </c>
      <c r="T59" s="10" t="s">
        <v>117</v>
      </c>
    </row>
    <row r="60" spans="1:20" ht="224" x14ac:dyDescent="0.15">
      <c r="A60" s="10" t="s">
        <v>348</v>
      </c>
      <c r="B60" s="1" t="s">
        <v>349</v>
      </c>
      <c r="C60" s="1" t="s">
        <v>349</v>
      </c>
      <c r="D60" s="10" t="s">
        <v>353</v>
      </c>
      <c r="E60" s="1" t="s">
        <v>350</v>
      </c>
      <c r="S60" s="1" t="s">
        <v>351</v>
      </c>
      <c r="T60" s="10" t="s">
        <v>117</v>
      </c>
    </row>
    <row r="61" spans="1:20" ht="345" x14ac:dyDescent="0.15">
      <c r="A61" s="10" t="s">
        <v>329</v>
      </c>
      <c r="B61" s="1" t="s">
        <v>352</v>
      </c>
      <c r="C61" s="1" t="s">
        <v>352</v>
      </c>
      <c r="D61" s="10" t="s">
        <v>354</v>
      </c>
      <c r="E61" s="1" t="s">
        <v>355</v>
      </c>
      <c r="S61" s="1" t="s">
        <v>330</v>
      </c>
      <c r="T61" s="10" t="s">
        <v>117</v>
      </c>
    </row>
    <row r="62" spans="1:20" ht="409.6" x14ac:dyDescent="0.15">
      <c r="A62" s="10" t="s">
        <v>356</v>
      </c>
      <c r="B62" s="1" t="s">
        <v>357</v>
      </c>
      <c r="C62" s="1" t="s">
        <v>358</v>
      </c>
      <c r="D62" s="10" t="s">
        <v>359</v>
      </c>
      <c r="E62" s="1" t="s">
        <v>360</v>
      </c>
      <c r="S62" s="1" t="s">
        <v>361</v>
      </c>
      <c r="T62" s="10" t="s">
        <v>117</v>
      </c>
    </row>
    <row r="69" spans="1:20" ht="196" x14ac:dyDescent="0.15">
      <c r="A69" s="10" t="s">
        <v>362</v>
      </c>
      <c r="B69" s="1" t="s">
        <v>363</v>
      </c>
      <c r="C69" s="1" t="s">
        <v>364</v>
      </c>
      <c r="D69" s="10" t="s">
        <v>365</v>
      </c>
      <c r="E69" s="1" t="s">
        <v>366</v>
      </c>
      <c r="S69" s="1" t="s">
        <v>367</v>
      </c>
      <c r="T69" s="10" t="s">
        <v>117</v>
      </c>
    </row>
    <row r="70" spans="1:20" ht="345" x14ac:dyDescent="0.15">
      <c r="A70" s="10" t="s">
        <v>368</v>
      </c>
      <c r="B70" s="1" t="s">
        <v>369</v>
      </c>
      <c r="C70" s="1" t="s">
        <v>370</v>
      </c>
      <c r="D70" s="10" t="s">
        <v>371</v>
      </c>
      <c r="E70" s="1" t="s">
        <v>372</v>
      </c>
      <c r="S70" s="1" t="s">
        <v>341</v>
      </c>
      <c r="T70" s="10" t="s">
        <v>117</v>
      </c>
    </row>
    <row r="71" spans="1:20" ht="252" x14ac:dyDescent="0.15">
      <c r="A71" s="1" t="s">
        <v>373</v>
      </c>
      <c r="B71" s="1" t="s">
        <v>374</v>
      </c>
      <c r="E71" s="1" t="s">
        <v>375</v>
      </c>
    </row>
    <row r="72" spans="1:20" ht="210" x14ac:dyDescent="0.15">
      <c r="A72" s="10" t="s">
        <v>376</v>
      </c>
      <c r="B72" s="1" t="s">
        <v>377</v>
      </c>
      <c r="C72" s="1" t="s">
        <v>378</v>
      </c>
      <c r="D72" s="10" t="s">
        <v>379</v>
      </c>
      <c r="E72" s="1" t="s">
        <v>380</v>
      </c>
      <c r="F72" s="10" t="s">
        <v>381</v>
      </c>
      <c r="G72" s="10" t="s">
        <v>382</v>
      </c>
      <c r="H72" s="10" t="s">
        <v>383</v>
      </c>
      <c r="S72" s="1" t="s">
        <v>36</v>
      </c>
      <c r="T72" s="10" t="s">
        <v>44</v>
      </c>
    </row>
    <row r="73" spans="1:20" ht="358" x14ac:dyDescent="0.15">
      <c r="A73" s="10" t="s">
        <v>381</v>
      </c>
      <c r="B73" s="1" t="s">
        <v>384</v>
      </c>
      <c r="C73" s="1" t="s">
        <v>385</v>
      </c>
      <c r="D73" s="10" t="s">
        <v>386</v>
      </c>
      <c r="E73" s="1" t="s">
        <v>387</v>
      </c>
      <c r="F73" s="10" t="s">
        <v>376</v>
      </c>
      <c r="S73" s="1" t="s">
        <v>36</v>
      </c>
      <c r="T73" s="10" t="s">
        <v>44</v>
      </c>
    </row>
    <row r="74" spans="1:20" ht="280" x14ac:dyDescent="0.15">
      <c r="A74" s="10" t="s">
        <v>382</v>
      </c>
      <c r="B74" s="1" t="s">
        <v>388</v>
      </c>
      <c r="C74" s="1" t="s">
        <v>389</v>
      </c>
      <c r="D74" s="10" t="s">
        <v>390</v>
      </c>
      <c r="E74" s="1" t="s">
        <v>391</v>
      </c>
      <c r="F74" s="10" t="s">
        <v>376</v>
      </c>
      <c r="S74" s="1" t="s">
        <v>36</v>
      </c>
      <c r="T74" s="10" t="s">
        <v>44</v>
      </c>
    </row>
    <row r="75" spans="1:20" ht="319" x14ac:dyDescent="0.15">
      <c r="A75" s="10" t="s">
        <v>383</v>
      </c>
      <c r="B75" s="1" t="s">
        <v>392</v>
      </c>
      <c r="C75" s="1" t="s">
        <v>393</v>
      </c>
      <c r="D75" s="10" t="s">
        <v>394</v>
      </c>
      <c r="E75" s="1" t="s">
        <v>395</v>
      </c>
      <c r="F75" s="10" t="s">
        <v>376</v>
      </c>
      <c r="S75" s="1" t="s">
        <v>36</v>
      </c>
      <c r="T75" s="10" t="s">
        <v>44</v>
      </c>
    </row>
    <row r="76" spans="1:20" ht="409.6" x14ac:dyDescent="0.15">
      <c r="A76" s="10" t="s">
        <v>67</v>
      </c>
      <c r="B76" s="1" t="s">
        <v>396</v>
      </c>
      <c r="C76" s="1" t="s">
        <v>396</v>
      </c>
      <c r="D76" s="10" t="s">
        <v>397</v>
      </c>
      <c r="E76" s="1" t="s">
        <v>398</v>
      </c>
      <c r="S76" s="1" t="s">
        <v>399</v>
      </c>
      <c r="T76" s="10" t="s">
        <v>117</v>
      </c>
    </row>
    <row r="77" spans="1:20" ht="409.6" x14ac:dyDescent="0.15">
      <c r="A77" s="10" t="s">
        <v>68</v>
      </c>
      <c r="B77" s="1" t="s">
        <v>400</v>
      </c>
      <c r="C77" s="1" t="s">
        <v>400</v>
      </c>
      <c r="D77" s="10" t="s">
        <v>401</v>
      </c>
      <c r="E77" s="1" t="s">
        <v>402</v>
      </c>
      <c r="F77" s="10" t="s">
        <v>67</v>
      </c>
      <c r="S77" s="1" t="s">
        <v>399</v>
      </c>
      <c r="T77" s="10" t="s">
        <v>403</v>
      </c>
    </row>
    <row r="78" spans="1:20" ht="409.6" x14ac:dyDescent="0.15">
      <c r="A78" s="10" t="s">
        <v>404</v>
      </c>
      <c r="B78" s="1" t="s">
        <v>405</v>
      </c>
      <c r="C78" s="1" t="s">
        <v>406</v>
      </c>
      <c r="D78" s="10" t="s">
        <v>407</v>
      </c>
      <c r="E78" s="1" t="s">
        <v>408</v>
      </c>
      <c r="F78" s="10" t="s">
        <v>67</v>
      </c>
      <c r="G78" s="10" t="s">
        <v>409</v>
      </c>
      <c r="S78" s="1" t="s">
        <v>410</v>
      </c>
      <c r="T78" s="10" t="s">
        <v>44</v>
      </c>
    </row>
    <row r="79" spans="1:20" ht="384" x14ac:dyDescent="0.15">
      <c r="A79" s="10" t="s">
        <v>76</v>
      </c>
      <c r="B79" s="1" t="s">
        <v>411</v>
      </c>
      <c r="C79" s="1" t="s">
        <v>412</v>
      </c>
      <c r="D79" s="10" t="s">
        <v>413</v>
      </c>
      <c r="E79" s="1" t="s">
        <v>414</v>
      </c>
      <c r="F79" s="10" t="s">
        <v>404</v>
      </c>
      <c r="S79" s="1" t="s">
        <v>410</v>
      </c>
      <c r="T79" s="10" t="s">
        <v>44</v>
      </c>
    </row>
    <row r="80" spans="1:20" ht="409.6" x14ac:dyDescent="0.15">
      <c r="A80" s="10" t="s">
        <v>77</v>
      </c>
      <c r="B80" s="1" t="s">
        <v>415</v>
      </c>
      <c r="C80" s="1" t="s">
        <v>415</v>
      </c>
      <c r="D80" s="10" t="s">
        <v>416</v>
      </c>
      <c r="E80" s="1" t="s">
        <v>417</v>
      </c>
      <c r="F80" s="10" t="s">
        <v>78</v>
      </c>
      <c r="S80" s="1" t="s">
        <v>418</v>
      </c>
      <c r="T80" s="10" t="s">
        <v>117</v>
      </c>
    </row>
    <row r="81" spans="1:20" ht="409.6" x14ac:dyDescent="0.15">
      <c r="A81" s="10" t="s">
        <v>78</v>
      </c>
      <c r="B81" s="1" t="s">
        <v>419</v>
      </c>
      <c r="C81" s="1" t="s">
        <v>420</v>
      </c>
      <c r="D81" s="10" t="s">
        <v>421</v>
      </c>
      <c r="E81" s="1" t="s">
        <v>422</v>
      </c>
      <c r="F81" s="10" t="s">
        <v>77</v>
      </c>
      <c r="G81" s="10" t="s">
        <v>79</v>
      </c>
      <c r="S81" s="1" t="s">
        <v>423</v>
      </c>
      <c r="T81" s="10" t="s">
        <v>44</v>
      </c>
    </row>
    <row r="82" spans="1:20" ht="168" x14ac:dyDescent="0.15">
      <c r="A82" s="10" t="s">
        <v>424</v>
      </c>
      <c r="B82" s="1" t="s">
        <v>425</v>
      </c>
      <c r="C82" s="1" t="s">
        <v>426</v>
      </c>
      <c r="D82" s="10" t="s">
        <v>427</v>
      </c>
      <c r="E82" s="1" t="s">
        <v>428</v>
      </c>
      <c r="F82" s="10" t="s">
        <v>79</v>
      </c>
      <c r="G82" s="10" t="s">
        <v>80</v>
      </c>
      <c r="S82" s="1" t="s">
        <v>423</v>
      </c>
      <c r="T82" s="10" t="s">
        <v>44</v>
      </c>
    </row>
    <row r="83" spans="1:20" ht="384" x14ac:dyDescent="0.15">
      <c r="A83" s="10" t="s">
        <v>79</v>
      </c>
      <c r="B83" s="1" t="s">
        <v>429</v>
      </c>
      <c r="C83" s="1" t="s">
        <v>430</v>
      </c>
      <c r="D83" s="10" t="s">
        <v>431</v>
      </c>
      <c r="E83" s="1" t="s">
        <v>432</v>
      </c>
      <c r="F83" s="10" t="s">
        <v>424</v>
      </c>
      <c r="G83" s="10" t="s">
        <v>80</v>
      </c>
      <c r="H83" s="10" t="s">
        <v>433</v>
      </c>
      <c r="S83" s="1" t="s">
        <v>418</v>
      </c>
      <c r="T83" s="10" t="s">
        <v>117</v>
      </c>
    </row>
    <row r="84" spans="1:20" ht="280" x14ac:dyDescent="0.15">
      <c r="A84" s="10" t="s">
        <v>80</v>
      </c>
      <c r="B84" s="1" t="s">
        <v>434</v>
      </c>
      <c r="C84" s="1" t="s">
        <v>435</v>
      </c>
      <c r="D84" s="10" t="s">
        <v>436</v>
      </c>
      <c r="E84" s="1" t="s">
        <v>437</v>
      </c>
      <c r="F84" s="10" t="s">
        <v>424</v>
      </c>
      <c r="G84" s="10" t="s">
        <v>79</v>
      </c>
      <c r="H84" s="10" t="s">
        <v>433</v>
      </c>
      <c r="S84" s="1" t="s">
        <v>438</v>
      </c>
      <c r="T84" s="10" t="s">
        <v>117</v>
      </c>
    </row>
    <row r="85" spans="1:20" ht="409.6" x14ac:dyDescent="0.15">
      <c r="A85" s="10" t="s">
        <v>81</v>
      </c>
      <c r="B85" s="1" t="s">
        <v>439</v>
      </c>
      <c r="C85" s="1" t="s">
        <v>439</v>
      </c>
      <c r="D85" s="10" t="s">
        <v>440</v>
      </c>
      <c r="E85" s="1" t="s">
        <v>441</v>
      </c>
      <c r="S85" s="1" t="s">
        <v>442</v>
      </c>
      <c r="T85" s="10" t="s">
        <v>403</v>
      </c>
    </row>
    <row r="86" spans="1:20" ht="319" x14ac:dyDescent="0.15">
      <c r="A86" s="10" t="s">
        <v>443</v>
      </c>
      <c r="B86" s="1" t="s">
        <v>444</v>
      </c>
      <c r="C86" s="1" t="s">
        <v>445</v>
      </c>
      <c r="D86" s="10" t="s">
        <v>446</v>
      </c>
      <c r="E86" s="1" t="s">
        <v>447</v>
      </c>
      <c r="F86" s="10" t="s">
        <v>448</v>
      </c>
      <c r="S86" s="1" t="s">
        <v>442</v>
      </c>
      <c r="T86" s="10" t="s">
        <v>44</v>
      </c>
    </row>
    <row r="87" spans="1:20" ht="409.6" x14ac:dyDescent="0.15">
      <c r="A87" s="10" t="s">
        <v>448</v>
      </c>
      <c r="B87" s="1" t="s">
        <v>449</v>
      </c>
      <c r="C87" s="1" t="s">
        <v>450</v>
      </c>
      <c r="D87" s="10" t="s">
        <v>451</v>
      </c>
      <c r="E87" s="1" t="s">
        <v>452</v>
      </c>
      <c r="F87" s="10" t="s">
        <v>443</v>
      </c>
      <c r="S87" s="1" t="s">
        <v>442</v>
      </c>
      <c r="T87" s="10" t="s">
        <v>44</v>
      </c>
    </row>
    <row r="88" spans="1:20" ht="154" x14ac:dyDescent="0.15">
      <c r="A88" s="10" t="s">
        <v>82</v>
      </c>
      <c r="B88" s="1" t="s">
        <v>453</v>
      </c>
      <c r="C88" s="1" t="s">
        <v>454</v>
      </c>
      <c r="D88" s="10" t="s">
        <v>455</v>
      </c>
      <c r="E88" s="1" t="s">
        <v>456</v>
      </c>
      <c r="F88" s="10" t="s">
        <v>76</v>
      </c>
      <c r="S88" s="1" t="s">
        <v>399</v>
      </c>
      <c r="T88" s="10" t="s">
        <v>44</v>
      </c>
    </row>
    <row r="89" spans="1:20" ht="266" x14ac:dyDescent="0.15">
      <c r="A89" s="10" t="s">
        <v>457</v>
      </c>
      <c r="B89" s="1" t="s">
        <v>458</v>
      </c>
      <c r="C89" s="1" t="s">
        <v>459</v>
      </c>
      <c r="D89" s="10" t="s">
        <v>460</v>
      </c>
      <c r="E89" s="1" t="s">
        <v>461</v>
      </c>
      <c r="S89" s="1" t="s">
        <v>462</v>
      </c>
      <c r="T89" s="10" t="s">
        <v>44</v>
      </c>
    </row>
    <row r="90" spans="1:20" ht="280" x14ac:dyDescent="0.15">
      <c r="A90" s="10" t="s">
        <v>463</v>
      </c>
      <c r="B90" s="1" t="s">
        <v>464</v>
      </c>
      <c r="C90" s="1" t="s">
        <v>465</v>
      </c>
      <c r="D90" s="10" t="s">
        <v>466</v>
      </c>
      <c r="E90" s="1" t="s">
        <v>467</v>
      </c>
      <c r="S90" s="1" t="s">
        <v>468</v>
      </c>
      <c r="T90" s="10" t="s">
        <v>117</v>
      </c>
    </row>
    <row r="91" spans="1:20" ht="266" x14ac:dyDescent="0.15">
      <c r="A91" s="10" t="s">
        <v>469</v>
      </c>
      <c r="B91" s="1" t="s">
        <v>470</v>
      </c>
      <c r="C91" s="1" t="s">
        <v>471</v>
      </c>
      <c r="D91" s="10" t="s">
        <v>472</v>
      </c>
      <c r="E91" s="1" t="s">
        <v>473</v>
      </c>
      <c r="S91" s="1" t="s">
        <v>474</v>
      </c>
      <c r="T91" s="10" t="s">
        <v>403</v>
      </c>
    </row>
    <row r="92" spans="1:20" ht="306" x14ac:dyDescent="0.15">
      <c r="A92" s="10" t="s">
        <v>475</v>
      </c>
      <c r="B92" s="1" t="s">
        <v>476</v>
      </c>
      <c r="C92" s="1" t="s">
        <v>477</v>
      </c>
      <c r="D92" s="10" t="s">
        <v>478</v>
      </c>
      <c r="E92" s="1" t="s">
        <v>479</v>
      </c>
      <c r="S92" s="1" t="s">
        <v>474</v>
      </c>
      <c r="T92" s="10" t="s">
        <v>403</v>
      </c>
    </row>
    <row r="93" spans="1:20" ht="266" x14ac:dyDescent="0.15">
      <c r="A93" s="10" t="s">
        <v>480</v>
      </c>
      <c r="B93" s="1" t="s">
        <v>481</v>
      </c>
      <c r="C93" s="1" t="s">
        <v>481</v>
      </c>
      <c r="D93" s="10" t="s">
        <v>482</v>
      </c>
      <c r="E93" s="1" t="s">
        <v>483</v>
      </c>
      <c r="S93" s="1" t="s">
        <v>484</v>
      </c>
      <c r="T93" s="10" t="s">
        <v>44</v>
      </c>
    </row>
    <row r="94" spans="1:20" ht="266" x14ac:dyDescent="0.15">
      <c r="A94" s="10" t="s">
        <v>485</v>
      </c>
      <c r="B94" s="1" t="s">
        <v>486</v>
      </c>
      <c r="C94" s="1" t="s">
        <v>486</v>
      </c>
      <c r="D94" s="10" t="s">
        <v>487</v>
      </c>
      <c r="E94" s="1" t="s">
        <v>488</v>
      </c>
      <c r="S94" s="1" t="s">
        <v>489</v>
      </c>
      <c r="T94" s="10" t="s">
        <v>117</v>
      </c>
    </row>
    <row r="95" spans="1:20" ht="182" x14ac:dyDescent="0.15">
      <c r="A95" s="10" t="s">
        <v>490</v>
      </c>
      <c r="B95" s="1" t="s">
        <v>491</v>
      </c>
      <c r="C95" s="1" t="s">
        <v>491</v>
      </c>
      <c r="D95" s="10" t="s">
        <v>492</v>
      </c>
      <c r="E95" s="1" t="s">
        <v>493</v>
      </c>
      <c r="S95" s="1" t="s">
        <v>494</v>
      </c>
      <c r="T95" s="10" t="s">
        <v>403</v>
      </c>
    </row>
    <row r="96" spans="1:20" ht="84" x14ac:dyDescent="0.15">
      <c r="A96" s="10" t="s">
        <v>495</v>
      </c>
      <c r="B96" s="1" t="s">
        <v>496</v>
      </c>
      <c r="C96" s="1" t="s">
        <v>496</v>
      </c>
      <c r="D96" s="10" t="s">
        <v>497</v>
      </c>
      <c r="E96" s="1" t="s">
        <v>498</v>
      </c>
      <c r="S96" s="1" t="s">
        <v>499</v>
      </c>
      <c r="T96" s="10" t="s">
        <v>117</v>
      </c>
    </row>
    <row r="97" spans="1:20" ht="126" x14ac:dyDescent="0.15">
      <c r="A97" s="1" t="s">
        <v>500</v>
      </c>
      <c r="B97" s="1" t="s">
        <v>501</v>
      </c>
      <c r="E97" s="1" t="s">
        <v>502</v>
      </c>
    </row>
    <row r="98" spans="1:20" ht="293" x14ac:dyDescent="0.15">
      <c r="A98" s="10" t="s">
        <v>503</v>
      </c>
      <c r="B98" s="1" t="s">
        <v>504</v>
      </c>
      <c r="C98" s="1" t="s">
        <v>505</v>
      </c>
      <c r="D98" s="10" t="s">
        <v>506</v>
      </c>
      <c r="E98" s="1" t="s">
        <v>507</v>
      </c>
      <c r="S98" s="1" t="s">
        <v>508</v>
      </c>
      <c r="T98" s="10" t="s">
        <v>44</v>
      </c>
    </row>
    <row r="99" spans="1:20" ht="371" x14ac:dyDescent="0.15">
      <c r="A99" s="10" t="s">
        <v>509</v>
      </c>
      <c r="B99" s="1" t="s">
        <v>510</v>
      </c>
      <c r="C99" s="1" t="s">
        <v>511</v>
      </c>
      <c r="D99" s="10" t="s">
        <v>512</v>
      </c>
      <c r="E99" s="1" t="s">
        <v>513</v>
      </c>
      <c r="S99" s="1" t="s">
        <v>508</v>
      </c>
      <c r="T99" s="10" t="s">
        <v>44</v>
      </c>
    </row>
    <row r="100" spans="1:20" ht="397" x14ac:dyDescent="0.15">
      <c r="A100" s="10" t="s">
        <v>514</v>
      </c>
      <c r="B100" s="1" t="s">
        <v>515</v>
      </c>
      <c r="C100" s="1" t="s">
        <v>516</v>
      </c>
      <c r="D100" s="10" t="s">
        <v>517</v>
      </c>
      <c r="E100" s="1" t="s">
        <v>518</v>
      </c>
      <c r="S100" s="1" t="s">
        <v>508</v>
      </c>
      <c r="T100" s="10" t="s">
        <v>44</v>
      </c>
    </row>
    <row r="101" spans="1:20" ht="409.6" x14ac:dyDescent="0.15">
      <c r="A101" s="10" t="s">
        <v>519</v>
      </c>
      <c r="B101" s="1" t="s">
        <v>520</v>
      </c>
      <c r="C101" s="1" t="s">
        <v>521</v>
      </c>
      <c r="D101" s="10" t="s">
        <v>517</v>
      </c>
      <c r="E101" s="1" t="s">
        <v>522</v>
      </c>
      <c r="F101" s="10" t="s">
        <v>523</v>
      </c>
      <c r="S101" s="1" t="s">
        <v>524</v>
      </c>
      <c r="T101" s="10" t="s">
        <v>44</v>
      </c>
    </row>
    <row r="102" spans="1:20" ht="168" x14ac:dyDescent="0.15">
      <c r="A102" s="10" t="s">
        <v>523</v>
      </c>
      <c r="B102" s="1" t="s">
        <v>525</v>
      </c>
      <c r="C102" s="1" t="s">
        <v>526</v>
      </c>
      <c r="D102" s="10" t="s">
        <v>527</v>
      </c>
      <c r="E102" s="1" t="s">
        <v>528</v>
      </c>
      <c r="S102" s="1" t="s">
        <v>508</v>
      </c>
      <c r="T102" s="10" t="s">
        <v>44</v>
      </c>
    </row>
    <row r="103" spans="1:20" ht="409.6" x14ac:dyDescent="0.15">
      <c r="A103" s="10" t="s">
        <v>529</v>
      </c>
      <c r="B103" s="1" t="s">
        <v>530</v>
      </c>
      <c r="C103" s="1" t="s">
        <v>531</v>
      </c>
      <c r="D103" s="10" t="s">
        <v>532</v>
      </c>
      <c r="E103" s="1" t="s">
        <v>533</v>
      </c>
      <c r="S103" s="1" t="s">
        <v>534</v>
      </c>
      <c r="T103" s="10" t="s">
        <v>44</v>
      </c>
    </row>
    <row r="104" spans="1:20" ht="384" x14ac:dyDescent="0.15">
      <c r="A104" s="10" t="s">
        <v>535</v>
      </c>
      <c r="B104" s="1" t="s">
        <v>536</v>
      </c>
      <c r="C104" s="1" t="s">
        <v>537</v>
      </c>
      <c r="D104" s="10" t="s">
        <v>538</v>
      </c>
      <c r="E104" s="1" t="s">
        <v>539</v>
      </c>
      <c r="F104" s="10" t="s">
        <v>514</v>
      </c>
      <c r="G104" s="10" t="s">
        <v>540</v>
      </c>
      <c r="S104" s="1" t="s">
        <v>541</v>
      </c>
      <c r="T104" s="10" t="s">
        <v>44</v>
      </c>
    </row>
    <row r="105" spans="1:20" ht="358" x14ac:dyDescent="0.15">
      <c r="A105" s="1" t="s">
        <v>542</v>
      </c>
      <c r="B105" s="1" t="s">
        <v>543</v>
      </c>
      <c r="E105" s="1" t="s">
        <v>544</v>
      </c>
    </row>
    <row r="106" spans="1:20" ht="154" x14ac:dyDescent="0.15">
      <c r="A106" s="10" t="s">
        <v>545</v>
      </c>
      <c r="E106" s="1" t="s">
        <v>546</v>
      </c>
    </row>
    <row r="107" spans="1:20" ht="409.6" x14ac:dyDescent="0.15">
      <c r="A107" s="10" t="s">
        <v>547</v>
      </c>
      <c r="B107" s="1" t="s">
        <v>548</v>
      </c>
      <c r="C107" s="1" t="s">
        <v>549</v>
      </c>
      <c r="D107" s="10" t="s">
        <v>550</v>
      </c>
      <c r="E107" s="1" t="s">
        <v>551</v>
      </c>
      <c r="F107" s="10" t="s">
        <v>552</v>
      </c>
      <c r="G107" s="10" t="s">
        <v>553</v>
      </c>
      <c r="S107" s="1" t="s">
        <v>554</v>
      </c>
      <c r="T107" s="10" t="s">
        <v>14</v>
      </c>
    </row>
    <row r="108" spans="1:20" ht="409.6" x14ac:dyDescent="0.15">
      <c r="A108" s="10" t="s">
        <v>552</v>
      </c>
      <c r="B108" s="1" t="s">
        <v>555</v>
      </c>
      <c r="C108" s="1" t="s">
        <v>556</v>
      </c>
      <c r="D108" s="10" t="s">
        <v>557</v>
      </c>
      <c r="E108" s="1" t="s">
        <v>558</v>
      </c>
      <c r="F108" s="10" t="s">
        <v>547</v>
      </c>
      <c r="G108" s="10" t="s">
        <v>559</v>
      </c>
      <c r="S108" s="1" t="s">
        <v>554</v>
      </c>
      <c r="T108" s="10" t="s">
        <v>14</v>
      </c>
    </row>
    <row r="109" spans="1:20" ht="409.6" x14ac:dyDescent="0.15">
      <c r="A109" s="10" t="s">
        <v>560</v>
      </c>
      <c r="B109" s="1" t="s">
        <v>561</v>
      </c>
      <c r="C109" s="1" t="s">
        <v>562</v>
      </c>
      <c r="D109" s="10" t="s">
        <v>563</v>
      </c>
      <c r="E109" s="1" t="s">
        <v>564</v>
      </c>
      <c r="F109" s="10" t="s">
        <v>559</v>
      </c>
      <c r="S109" s="1" t="s">
        <v>554</v>
      </c>
      <c r="T109" s="10" t="s">
        <v>14</v>
      </c>
    </row>
    <row r="110" spans="1:20" ht="409.6" x14ac:dyDescent="0.15">
      <c r="A110" s="10" t="s">
        <v>565</v>
      </c>
      <c r="B110" s="10" t="s">
        <v>566</v>
      </c>
      <c r="C110" s="1" t="s">
        <v>567</v>
      </c>
      <c r="D110" s="4" t="s">
        <v>568</v>
      </c>
      <c r="E110" s="1" t="s">
        <v>569</v>
      </c>
      <c r="F110" s="10" t="s">
        <v>570</v>
      </c>
      <c r="G110" s="10" t="s">
        <v>553</v>
      </c>
      <c r="S110" s="1" t="s">
        <v>554</v>
      </c>
      <c r="T110" s="10" t="s">
        <v>14</v>
      </c>
    </row>
    <row r="111" spans="1:20" ht="409.6" x14ac:dyDescent="0.15">
      <c r="A111" s="10" t="s">
        <v>559</v>
      </c>
      <c r="B111" s="1" t="s">
        <v>571</v>
      </c>
      <c r="C111" s="1" t="s">
        <v>571</v>
      </c>
      <c r="D111" s="10" t="s">
        <v>572</v>
      </c>
      <c r="E111" s="2" t="s">
        <v>573</v>
      </c>
      <c r="F111" s="10" t="s">
        <v>552</v>
      </c>
      <c r="G111" s="10" t="s">
        <v>560</v>
      </c>
      <c r="S111" s="1" t="s">
        <v>574</v>
      </c>
      <c r="T111" s="10" t="s">
        <v>14</v>
      </c>
    </row>
    <row r="112" spans="1:20" ht="238" x14ac:dyDescent="0.15">
      <c r="A112" s="1" t="s">
        <v>575</v>
      </c>
      <c r="B112" s="1" t="s">
        <v>576</v>
      </c>
      <c r="E112" s="1" t="s">
        <v>577</v>
      </c>
    </row>
    <row r="113" spans="1:20" ht="409.6" x14ac:dyDescent="0.15">
      <c r="A113" s="6">
        <v>1105</v>
      </c>
      <c r="B113" s="1" t="s">
        <v>578</v>
      </c>
      <c r="C113" s="1" t="s">
        <v>579</v>
      </c>
      <c r="D113" s="10" t="s">
        <v>580</v>
      </c>
      <c r="E113" s="1" t="s">
        <v>581</v>
      </c>
      <c r="F113" s="10" t="s">
        <v>582</v>
      </c>
      <c r="G113" s="10" t="s">
        <v>553</v>
      </c>
      <c r="S113" s="1" t="s">
        <v>583</v>
      </c>
      <c r="T113" s="10" t="s">
        <v>14</v>
      </c>
    </row>
    <row r="114" spans="1:20" ht="409.6" x14ac:dyDescent="0.15">
      <c r="A114" s="10" t="s">
        <v>584</v>
      </c>
      <c r="B114" s="1" t="s">
        <v>585</v>
      </c>
      <c r="C114" s="1" t="s">
        <v>586</v>
      </c>
      <c r="D114" s="10" t="s">
        <v>587</v>
      </c>
      <c r="E114" s="1" t="s">
        <v>588</v>
      </c>
      <c r="F114" s="10" t="s">
        <v>589</v>
      </c>
      <c r="G114" s="10" t="s">
        <v>582</v>
      </c>
      <c r="S114" s="1" t="s">
        <v>590</v>
      </c>
      <c r="T114" s="10" t="s">
        <v>14</v>
      </c>
    </row>
    <row r="115" spans="1:20" ht="409.6" x14ac:dyDescent="0.15">
      <c r="A115" s="10" t="s">
        <v>582</v>
      </c>
      <c r="B115" s="1" t="s">
        <v>591</v>
      </c>
      <c r="C115" s="1" t="s">
        <v>592</v>
      </c>
      <c r="D115" s="10" t="s">
        <v>593</v>
      </c>
      <c r="E115" s="1" t="s">
        <v>594</v>
      </c>
      <c r="S115" s="1" t="s">
        <v>583</v>
      </c>
      <c r="T115" s="10" t="s">
        <v>14</v>
      </c>
    </row>
    <row r="116" spans="1:20" ht="384" x14ac:dyDescent="0.15">
      <c r="A116" s="1" t="s">
        <v>596</v>
      </c>
      <c r="B116" s="1" t="s">
        <v>597</v>
      </c>
      <c r="E116" s="1" t="s">
        <v>598</v>
      </c>
    </row>
    <row r="117" spans="1:20" ht="409.6" x14ac:dyDescent="0.15">
      <c r="A117" s="10" t="s">
        <v>599</v>
      </c>
      <c r="B117" s="1" t="s">
        <v>600</v>
      </c>
      <c r="C117" s="1" t="s">
        <v>601</v>
      </c>
      <c r="D117" s="10" t="s">
        <v>602</v>
      </c>
      <c r="E117" s="1" t="s">
        <v>603</v>
      </c>
      <c r="S117" s="1" t="s">
        <v>604</v>
      </c>
      <c r="T117" s="10" t="s">
        <v>14</v>
      </c>
    </row>
    <row r="118" spans="1:20" ht="409.6" x14ac:dyDescent="0.15">
      <c r="A118" s="10" t="s">
        <v>605</v>
      </c>
      <c r="B118" s="1" t="s">
        <v>606</v>
      </c>
      <c r="C118" s="1" t="s">
        <v>607</v>
      </c>
      <c r="D118" s="10" t="s">
        <v>608</v>
      </c>
      <c r="E118" s="1" t="s">
        <v>609</v>
      </c>
      <c r="S118" s="1" t="s">
        <v>604</v>
      </c>
      <c r="T118" s="10" t="s">
        <v>14</v>
      </c>
    </row>
    <row r="119" spans="1:20" ht="358" x14ac:dyDescent="0.15">
      <c r="A119" s="10" t="s">
        <v>610</v>
      </c>
      <c r="B119" s="1" t="s">
        <v>611</v>
      </c>
      <c r="C119" s="1" t="s">
        <v>612</v>
      </c>
      <c r="D119" s="10" t="s">
        <v>613</v>
      </c>
      <c r="E119" s="1" t="s">
        <v>614</v>
      </c>
      <c r="S119" s="1" t="s">
        <v>604</v>
      </c>
      <c r="T119" s="10" t="s">
        <v>14</v>
      </c>
    </row>
    <row r="120" spans="1:20" ht="409.6" x14ac:dyDescent="0.15">
      <c r="A120" s="10" t="s">
        <v>615</v>
      </c>
      <c r="B120" s="1" t="s">
        <v>616</v>
      </c>
      <c r="C120" s="1" t="s">
        <v>617</v>
      </c>
      <c r="D120" s="10" t="s">
        <v>618</v>
      </c>
      <c r="E120" s="1" t="s">
        <v>619</v>
      </c>
      <c r="F120" s="10" t="s">
        <v>605</v>
      </c>
      <c r="S120" s="1" t="s">
        <v>604</v>
      </c>
      <c r="T120" s="10" t="s">
        <v>14</v>
      </c>
    </row>
    <row r="121" spans="1:20" ht="409.6" x14ac:dyDescent="0.15">
      <c r="A121" s="10" t="s">
        <v>620</v>
      </c>
      <c r="B121" s="1" t="s">
        <v>621</v>
      </c>
      <c r="C121" s="1" t="s">
        <v>622</v>
      </c>
      <c r="D121" s="10" t="s">
        <v>623</v>
      </c>
      <c r="E121" s="1" t="s">
        <v>624</v>
      </c>
      <c r="F121" s="10" t="s">
        <v>625</v>
      </c>
      <c r="G121" s="10" t="s">
        <v>626</v>
      </c>
      <c r="H121" s="10" t="s">
        <v>627</v>
      </c>
      <c r="S121" s="1" t="s">
        <v>628</v>
      </c>
      <c r="T121" s="10" t="s">
        <v>14</v>
      </c>
    </row>
    <row r="122" spans="1:20" ht="409.6" x14ac:dyDescent="0.15">
      <c r="A122" s="10" t="s">
        <v>625</v>
      </c>
      <c r="B122" s="1" t="s">
        <v>629</v>
      </c>
      <c r="C122" s="1" t="s">
        <v>630</v>
      </c>
      <c r="D122" s="10" t="s">
        <v>631</v>
      </c>
      <c r="E122" s="1" t="s">
        <v>632</v>
      </c>
      <c r="F122" s="10" t="s">
        <v>620</v>
      </c>
      <c r="S122" s="1" t="s">
        <v>604</v>
      </c>
      <c r="T122" s="10" t="s">
        <v>14</v>
      </c>
    </row>
    <row r="123" spans="1:20" ht="154" x14ac:dyDescent="0.15">
      <c r="A123" s="1" t="s">
        <v>633</v>
      </c>
      <c r="B123" s="1" t="s">
        <v>634</v>
      </c>
      <c r="E123" s="1" t="s">
        <v>635</v>
      </c>
    </row>
    <row r="124" spans="1:20" ht="409.6" x14ac:dyDescent="0.15">
      <c r="A124" s="10" t="s">
        <v>636</v>
      </c>
      <c r="B124" s="1" t="s">
        <v>637</v>
      </c>
      <c r="C124" s="1" t="s">
        <v>638</v>
      </c>
      <c r="D124" s="10" t="s">
        <v>639</v>
      </c>
      <c r="E124" s="1" t="s">
        <v>640</v>
      </c>
      <c r="F124" s="10" t="s">
        <v>641</v>
      </c>
      <c r="G124" s="10" t="s">
        <v>642</v>
      </c>
      <c r="H124" s="10" t="s">
        <v>643</v>
      </c>
      <c r="I124" s="10" t="s">
        <v>553</v>
      </c>
      <c r="S124" s="1" t="s">
        <v>644</v>
      </c>
      <c r="T124" s="10" t="s">
        <v>14</v>
      </c>
    </row>
    <row r="125" spans="1:20" ht="345" x14ac:dyDescent="0.15">
      <c r="A125" s="10" t="s">
        <v>645</v>
      </c>
      <c r="B125" s="1" t="s">
        <v>646</v>
      </c>
      <c r="C125" s="1" t="s">
        <v>647</v>
      </c>
      <c r="D125" s="10" t="s">
        <v>648</v>
      </c>
      <c r="E125" s="1" t="s">
        <v>649</v>
      </c>
      <c r="F125" s="10" t="s">
        <v>650</v>
      </c>
      <c r="G125" s="10" t="s">
        <v>643</v>
      </c>
      <c r="H125" s="10" t="s">
        <v>553</v>
      </c>
      <c r="S125" s="1" t="s">
        <v>644</v>
      </c>
      <c r="T125" s="10" t="s">
        <v>14</v>
      </c>
    </row>
    <row r="126" spans="1:20" ht="409.6" x14ac:dyDescent="0.15">
      <c r="A126" s="10" t="s">
        <v>641</v>
      </c>
      <c r="B126" s="1" t="s">
        <v>651</v>
      </c>
      <c r="C126" s="1" t="s">
        <v>652</v>
      </c>
      <c r="D126" s="10" t="s">
        <v>653</v>
      </c>
      <c r="E126" s="1" t="s">
        <v>654</v>
      </c>
      <c r="F126" s="10" t="s">
        <v>636</v>
      </c>
      <c r="G126" s="10" t="s">
        <v>642</v>
      </c>
      <c r="H126" s="10" t="s">
        <v>643</v>
      </c>
      <c r="I126" s="10" t="s">
        <v>553</v>
      </c>
      <c r="S126" s="1" t="s">
        <v>644</v>
      </c>
      <c r="T126" s="10" t="s">
        <v>14</v>
      </c>
    </row>
    <row r="127" spans="1:20" ht="409.6" x14ac:dyDescent="0.15">
      <c r="A127" s="10" t="s">
        <v>650</v>
      </c>
      <c r="B127" s="1" t="s">
        <v>655</v>
      </c>
      <c r="C127" s="1" t="s">
        <v>656</v>
      </c>
      <c r="D127" s="10" t="s">
        <v>657</v>
      </c>
      <c r="E127" s="1" t="s">
        <v>658</v>
      </c>
      <c r="F127" s="10" t="s">
        <v>553</v>
      </c>
      <c r="S127" s="1" t="s">
        <v>644</v>
      </c>
      <c r="T127" s="10" t="s">
        <v>14</v>
      </c>
    </row>
    <row r="128" spans="1:20" ht="196" x14ac:dyDescent="0.15">
      <c r="A128" s="1" t="s">
        <v>659</v>
      </c>
      <c r="B128" s="1" t="s">
        <v>660</v>
      </c>
      <c r="E128" s="1" t="s">
        <v>661</v>
      </c>
    </row>
    <row r="129" spans="1:20" ht="409.6" x14ac:dyDescent="0.15">
      <c r="A129" s="10" t="s">
        <v>662</v>
      </c>
      <c r="B129" s="1" t="s">
        <v>663</v>
      </c>
      <c r="C129" s="1" t="s">
        <v>664</v>
      </c>
      <c r="D129" s="10" t="s">
        <v>665</v>
      </c>
      <c r="E129" s="1" t="s">
        <v>666</v>
      </c>
      <c r="F129" s="10" t="s">
        <v>667</v>
      </c>
      <c r="G129" s="10" t="s">
        <v>668</v>
      </c>
      <c r="S129" s="1" t="s">
        <v>669</v>
      </c>
      <c r="T129" s="10" t="s">
        <v>14</v>
      </c>
    </row>
    <row r="130" spans="1:20" ht="409.6" x14ac:dyDescent="0.15">
      <c r="A130" s="10" t="s">
        <v>667</v>
      </c>
      <c r="B130" s="1" t="s">
        <v>670</v>
      </c>
      <c r="C130" s="1" t="s">
        <v>671</v>
      </c>
      <c r="D130" s="10" t="s">
        <v>672</v>
      </c>
      <c r="E130" s="1" t="s">
        <v>673</v>
      </c>
      <c r="F130" s="10" t="s">
        <v>662</v>
      </c>
      <c r="G130" s="10" t="s">
        <v>668</v>
      </c>
      <c r="S130" s="1" t="s">
        <v>669</v>
      </c>
      <c r="T130" s="10" t="s">
        <v>14</v>
      </c>
    </row>
    <row r="131" spans="1:20" ht="409.6" x14ac:dyDescent="0.15">
      <c r="A131" s="10" t="s">
        <v>668</v>
      </c>
      <c r="B131" s="1" t="s">
        <v>674</v>
      </c>
      <c r="C131" s="1" t="s">
        <v>675</v>
      </c>
      <c r="D131" s="10" t="s">
        <v>676</v>
      </c>
      <c r="E131" s="1" t="s">
        <v>677</v>
      </c>
      <c r="F131" s="10" t="s">
        <v>662</v>
      </c>
      <c r="G131" s="10" t="s">
        <v>667</v>
      </c>
      <c r="H131" s="10" t="s">
        <v>678</v>
      </c>
      <c r="I131" s="10" t="s">
        <v>679</v>
      </c>
      <c r="J131" s="10" t="s">
        <v>680</v>
      </c>
      <c r="S131" s="1" t="s">
        <v>669</v>
      </c>
      <c r="T131" s="10" t="s">
        <v>14</v>
      </c>
    </row>
    <row r="132" spans="1:20" ht="409.6" x14ac:dyDescent="0.15">
      <c r="A132" s="10" t="s">
        <v>681</v>
      </c>
      <c r="B132" s="1" t="s">
        <v>682</v>
      </c>
      <c r="C132" s="1" t="s">
        <v>683</v>
      </c>
      <c r="D132" s="10" t="s">
        <v>684</v>
      </c>
      <c r="E132" s="1" t="s">
        <v>685</v>
      </c>
      <c r="S132" s="1" t="s">
        <v>669</v>
      </c>
      <c r="T132" s="10" t="s">
        <v>403</v>
      </c>
    </row>
    <row r="133" spans="1:20" ht="126" x14ac:dyDescent="0.15">
      <c r="A133" s="1" t="s">
        <v>686</v>
      </c>
      <c r="B133" s="1" t="s">
        <v>687</v>
      </c>
      <c r="E133" s="1" t="s">
        <v>688</v>
      </c>
    </row>
    <row r="134" spans="1:20" ht="409.6" x14ac:dyDescent="0.15">
      <c r="A134" s="10" t="s">
        <v>689</v>
      </c>
      <c r="B134" s="1" t="s">
        <v>690</v>
      </c>
      <c r="C134" s="1" t="s">
        <v>691</v>
      </c>
      <c r="D134" s="10" t="s">
        <v>692</v>
      </c>
      <c r="E134" s="1" t="s">
        <v>693</v>
      </c>
      <c r="F134" s="10" t="s">
        <v>641</v>
      </c>
      <c r="G134" s="10" t="s">
        <v>642</v>
      </c>
      <c r="H134" s="10" t="s">
        <v>694</v>
      </c>
      <c r="I134" s="10" t="s">
        <v>695</v>
      </c>
      <c r="S134" s="1" t="s">
        <v>644</v>
      </c>
      <c r="T134" s="10" t="s">
        <v>14</v>
      </c>
    </row>
    <row r="135" spans="1:20" ht="409.6" x14ac:dyDescent="0.15">
      <c r="A135" s="10" t="s">
        <v>642</v>
      </c>
      <c r="B135" s="1" t="s">
        <v>696</v>
      </c>
      <c r="C135" s="1" t="s">
        <v>697</v>
      </c>
      <c r="D135" s="10" t="s">
        <v>698</v>
      </c>
      <c r="E135" s="1" t="s">
        <v>699</v>
      </c>
      <c r="F135" s="10" t="s">
        <v>636</v>
      </c>
      <c r="G135" s="10" t="s">
        <v>643</v>
      </c>
      <c r="H135" s="10" t="s">
        <v>553</v>
      </c>
      <c r="I135" s="10" t="s">
        <v>695</v>
      </c>
      <c r="J135" s="10" t="s">
        <v>700</v>
      </c>
      <c r="S135" s="1" t="s">
        <v>644</v>
      </c>
      <c r="T135" s="10" t="s">
        <v>14</v>
      </c>
    </row>
    <row r="136" spans="1:20" ht="168" x14ac:dyDescent="0.15">
      <c r="A136" s="1" t="s">
        <v>701</v>
      </c>
      <c r="B136" s="1" t="s">
        <v>702</v>
      </c>
      <c r="E136" s="1" t="s">
        <v>703</v>
      </c>
    </row>
    <row r="137" spans="1:20" ht="397" x14ac:dyDescent="0.15">
      <c r="A137" s="10" t="s">
        <v>643</v>
      </c>
      <c r="B137" s="1" t="s">
        <v>704</v>
      </c>
      <c r="C137" s="1" t="s">
        <v>705</v>
      </c>
      <c r="D137" s="10" t="s">
        <v>706</v>
      </c>
      <c r="E137" s="1" t="s">
        <v>707</v>
      </c>
      <c r="F137" s="10" t="s">
        <v>636</v>
      </c>
      <c r="G137" s="10" t="s">
        <v>642</v>
      </c>
      <c r="H137" s="10" t="s">
        <v>553</v>
      </c>
      <c r="I137" s="10" t="s">
        <v>708</v>
      </c>
      <c r="S137" s="1" t="s">
        <v>644</v>
      </c>
      <c r="T137" s="10" t="s">
        <v>14</v>
      </c>
    </row>
    <row r="138" spans="1:20" ht="409.6" x14ac:dyDescent="0.15">
      <c r="A138" s="10" t="s">
        <v>553</v>
      </c>
      <c r="B138" s="1" t="s">
        <v>709</v>
      </c>
      <c r="C138" s="1" t="s">
        <v>710</v>
      </c>
      <c r="D138" s="10" t="s">
        <v>711</v>
      </c>
      <c r="E138" s="1" t="s">
        <v>712</v>
      </c>
      <c r="F138" s="10" t="s">
        <v>547</v>
      </c>
      <c r="G138" s="10" t="s">
        <v>565</v>
      </c>
      <c r="H138" s="10" t="s">
        <v>645</v>
      </c>
      <c r="I138" s="10" t="s">
        <v>643</v>
      </c>
      <c r="J138" s="10" t="s">
        <v>708</v>
      </c>
      <c r="K138" s="10" t="s">
        <v>713</v>
      </c>
      <c r="S138" s="1" t="s">
        <v>644</v>
      </c>
      <c r="T138" s="10" t="s">
        <v>14</v>
      </c>
    </row>
    <row r="139" spans="1:20" ht="409.6" x14ac:dyDescent="0.15">
      <c r="A139" s="10" t="s">
        <v>714</v>
      </c>
      <c r="B139" s="1" t="s">
        <v>715</v>
      </c>
      <c r="C139" s="1" t="s">
        <v>716</v>
      </c>
      <c r="D139" s="10" t="s">
        <v>717</v>
      </c>
      <c r="E139" s="1" t="s">
        <v>718</v>
      </c>
      <c r="F139" s="10" t="s">
        <v>553</v>
      </c>
      <c r="G139" s="10" t="s">
        <v>626</v>
      </c>
      <c r="H139" s="10" t="s">
        <v>695</v>
      </c>
      <c r="S139" s="1" t="s">
        <v>644</v>
      </c>
      <c r="T139" s="10" t="s">
        <v>14</v>
      </c>
    </row>
    <row r="140" spans="1:20" ht="319" x14ac:dyDescent="0.15">
      <c r="A140" s="10" t="s">
        <v>708</v>
      </c>
      <c r="B140" s="1" t="s">
        <v>719</v>
      </c>
      <c r="C140" s="1" t="s">
        <v>720</v>
      </c>
      <c r="D140" s="10" t="s">
        <v>721</v>
      </c>
      <c r="E140" s="1" t="s">
        <v>722</v>
      </c>
      <c r="F140" s="10" t="s">
        <v>643</v>
      </c>
      <c r="G140" s="10" t="s">
        <v>553</v>
      </c>
      <c r="S140" s="1" t="s">
        <v>723</v>
      </c>
      <c r="T140" s="10" t="s">
        <v>724</v>
      </c>
    </row>
    <row r="141" spans="1:20" ht="409.6" x14ac:dyDescent="0.15">
      <c r="A141" s="10" t="s">
        <v>725</v>
      </c>
      <c r="B141" s="1" t="s">
        <v>726</v>
      </c>
      <c r="C141" s="1" t="s">
        <v>727</v>
      </c>
      <c r="D141" s="10" t="s">
        <v>728</v>
      </c>
      <c r="E141" s="1" t="s">
        <v>729</v>
      </c>
      <c r="F141" s="10" t="s">
        <v>730</v>
      </c>
      <c r="S141" s="1" t="s">
        <v>628</v>
      </c>
      <c r="T141" s="10" t="s">
        <v>724</v>
      </c>
    </row>
    <row r="142" spans="1:20" ht="332" x14ac:dyDescent="0.15">
      <c r="A142" s="10" t="s">
        <v>730</v>
      </c>
      <c r="B142" s="1" t="s">
        <v>731</v>
      </c>
      <c r="C142" s="1" t="s">
        <v>732</v>
      </c>
      <c r="D142" s="10" t="s">
        <v>733</v>
      </c>
      <c r="E142" s="1" t="s">
        <v>734</v>
      </c>
      <c r="F142" s="10" t="s">
        <v>725</v>
      </c>
      <c r="S142" s="1" t="s">
        <v>644</v>
      </c>
      <c r="T142" s="10" t="s">
        <v>14</v>
      </c>
    </row>
    <row r="143" spans="1:20" ht="409.6" x14ac:dyDescent="0.15">
      <c r="A143" s="10" t="s">
        <v>713</v>
      </c>
      <c r="B143" s="1" t="s">
        <v>735</v>
      </c>
      <c r="C143" s="1" t="s">
        <v>737</v>
      </c>
      <c r="D143" s="10" t="s">
        <v>738</v>
      </c>
      <c r="E143" s="1" t="s">
        <v>739</v>
      </c>
      <c r="F143" s="10" t="s">
        <v>553</v>
      </c>
      <c r="H143" s="10" t="s">
        <v>694</v>
      </c>
      <c r="I143" s="10" t="s">
        <v>626</v>
      </c>
      <c r="J143" s="10" t="s">
        <v>740</v>
      </c>
      <c r="S143" s="1" t="s">
        <v>644</v>
      </c>
      <c r="T143" s="10" t="s">
        <v>14</v>
      </c>
    </row>
    <row r="144" spans="1:20" ht="409.6" x14ac:dyDescent="0.15">
      <c r="A144" s="10" t="s">
        <v>694</v>
      </c>
      <c r="B144" s="1" t="s">
        <v>741</v>
      </c>
      <c r="C144" s="1" t="s">
        <v>736</v>
      </c>
      <c r="D144" s="10" t="s">
        <v>742</v>
      </c>
      <c r="E144" s="1" t="s">
        <v>743</v>
      </c>
      <c r="F144" s="10" t="s">
        <v>553</v>
      </c>
      <c r="G144" s="10" t="s">
        <v>713</v>
      </c>
      <c r="S144" s="1" t="s">
        <v>644</v>
      </c>
      <c r="T144" s="10" t="s">
        <v>14</v>
      </c>
    </row>
    <row r="145" spans="1:21" ht="409.6" x14ac:dyDescent="0.15">
      <c r="A145" s="10" t="s">
        <v>626</v>
      </c>
      <c r="B145" s="1" t="s">
        <v>744</v>
      </c>
      <c r="C145" s="1" t="s">
        <v>745</v>
      </c>
      <c r="D145" s="10" t="s">
        <v>746</v>
      </c>
      <c r="E145" s="1" t="s">
        <v>747</v>
      </c>
      <c r="F145" s="10" t="s">
        <v>620</v>
      </c>
      <c r="G145" s="10" t="s">
        <v>725</v>
      </c>
      <c r="H145" s="10" t="s">
        <v>740</v>
      </c>
      <c r="S145" s="1" t="s">
        <v>628</v>
      </c>
      <c r="T145" s="10" t="s">
        <v>14</v>
      </c>
    </row>
    <row r="146" spans="1:21" ht="409.6" x14ac:dyDescent="0.15">
      <c r="A146" s="10" t="s">
        <v>740</v>
      </c>
      <c r="B146" s="1" t="s">
        <v>748</v>
      </c>
      <c r="C146" s="1" t="s">
        <v>749</v>
      </c>
      <c r="D146" s="10" t="s">
        <v>750</v>
      </c>
      <c r="E146" s="1" t="s">
        <v>751</v>
      </c>
      <c r="F146" s="10" t="s">
        <v>625</v>
      </c>
      <c r="G146" s="10" t="s">
        <v>662</v>
      </c>
      <c r="H146" s="10" t="s">
        <v>553</v>
      </c>
      <c r="I146" s="10" t="s">
        <v>626</v>
      </c>
      <c r="S146" s="1" t="s">
        <v>644</v>
      </c>
      <c r="T146" s="10" t="s">
        <v>14</v>
      </c>
    </row>
    <row r="147" spans="1:21" ht="409.6" x14ac:dyDescent="0.15">
      <c r="A147" s="10" t="s">
        <v>695</v>
      </c>
      <c r="B147" s="1" t="s">
        <v>752</v>
      </c>
      <c r="C147" s="1" t="s">
        <v>753</v>
      </c>
      <c r="D147" s="10" t="s">
        <v>754</v>
      </c>
      <c r="E147" s="1" t="s">
        <v>755</v>
      </c>
      <c r="F147" s="10" t="s">
        <v>700</v>
      </c>
      <c r="S147" s="1" t="s">
        <v>644</v>
      </c>
      <c r="T147" s="10" t="s">
        <v>14</v>
      </c>
    </row>
    <row r="148" spans="1:21" ht="28" x14ac:dyDescent="0.15">
      <c r="A148" s="10" t="s">
        <v>700</v>
      </c>
      <c r="B148" s="1" t="s">
        <v>756</v>
      </c>
      <c r="C148" s="1" t="s">
        <v>757</v>
      </c>
      <c r="D148" s="10" t="s">
        <v>758</v>
      </c>
      <c r="E148" s="1" t="s">
        <v>759</v>
      </c>
      <c r="F148" s="10" t="s">
        <v>695</v>
      </c>
      <c r="S148" s="1" t="s">
        <v>644</v>
      </c>
      <c r="T148" s="10" t="s">
        <v>14</v>
      </c>
    </row>
    <row r="149" spans="1:21" ht="345" x14ac:dyDescent="0.15">
      <c r="A149" s="1" t="s">
        <v>760</v>
      </c>
      <c r="B149" s="1" t="s">
        <v>761</v>
      </c>
      <c r="E149" s="1" t="s">
        <v>762</v>
      </c>
    </row>
    <row r="150" spans="1:21" ht="210" x14ac:dyDescent="0.15">
      <c r="A150" s="1" t="s">
        <v>763</v>
      </c>
      <c r="B150" s="1" t="s">
        <v>764</v>
      </c>
      <c r="E150" s="1" t="s">
        <v>765</v>
      </c>
    </row>
    <row r="151" spans="1:21" ht="409.6" x14ac:dyDescent="0.15">
      <c r="A151" s="10" t="s">
        <v>766</v>
      </c>
      <c r="B151" s="1" t="s">
        <v>767</v>
      </c>
      <c r="C151" s="1" t="s">
        <v>768</v>
      </c>
      <c r="D151" s="10" t="s">
        <v>769</v>
      </c>
      <c r="E151" s="1" t="s">
        <v>770</v>
      </c>
      <c r="F151" s="10" t="s">
        <v>771</v>
      </c>
      <c r="S151" s="1" t="s">
        <v>772</v>
      </c>
      <c r="T151" s="10" t="s">
        <v>14</v>
      </c>
    </row>
    <row r="152" spans="1:21" ht="409.6" x14ac:dyDescent="0.15">
      <c r="A152" s="10" t="s">
        <v>773</v>
      </c>
      <c r="B152" s="1" t="s">
        <v>774</v>
      </c>
      <c r="C152" s="1" t="s">
        <v>775</v>
      </c>
      <c r="D152" s="10" t="s">
        <v>776</v>
      </c>
      <c r="E152" s="1" t="s">
        <v>777</v>
      </c>
      <c r="S152" s="1" t="s">
        <v>778</v>
      </c>
      <c r="T152" s="10" t="s">
        <v>14</v>
      </c>
    </row>
    <row r="153" spans="1:21" ht="409.6" x14ac:dyDescent="0.15">
      <c r="A153" s="10" t="s">
        <v>771</v>
      </c>
      <c r="B153" s="1" t="s">
        <v>779</v>
      </c>
      <c r="C153" s="1" t="s">
        <v>780</v>
      </c>
      <c r="D153" s="10" t="s">
        <v>781</v>
      </c>
      <c r="E153" s="1" t="s">
        <v>782</v>
      </c>
      <c r="F153" s="10" t="s">
        <v>766</v>
      </c>
      <c r="S153" s="1" t="s">
        <v>772</v>
      </c>
      <c r="T153" s="10" t="s">
        <v>14</v>
      </c>
    </row>
    <row r="154" spans="1:21" ht="409.6" x14ac:dyDescent="0.15">
      <c r="A154" s="10" t="s">
        <v>783</v>
      </c>
      <c r="B154" s="1" t="s">
        <v>784</v>
      </c>
      <c r="C154" s="1" t="s">
        <v>784</v>
      </c>
      <c r="D154" s="10" t="s">
        <v>785</v>
      </c>
      <c r="E154" s="1" t="s">
        <v>786</v>
      </c>
      <c r="F154" s="10" t="s">
        <v>67</v>
      </c>
      <c r="S154" s="1" t="s">
        <v>778</v>
      </c>
      <c r="T154" s="10" t="s">
        <v>14</v>
      </c>
    </row>
    <row r="155" spans="1:21" ht="371" x14ac:dyDescent="0.15">
      <c r="A155" s="10" t="s">
        <v>787</v>
      </c>
      <c r="B155" s="1" t="s">
        <v>788</v>
      </c>
      <c r="C155" s="1" t="s">
        <v>789</v>
      </c>
      <c r="D155" s="10" t="s">
        <v>790</v>
      </c>
      <c r="E155" s="1" t="s">
        <v>791</v>
      </c>
      <c r="F155" s="10" t="s">
        <v>792</v>
      </c>
      <c r="S155" s="1" t="s">
        <v>778</v>
      </c>
      <c r="T155" s="10" t="s">
        <v>14</v>
      </c>
    </row>
    <row r="156" spans="1:21" ht="168" x14ac:dyDescent="0.15">
      <c r="A156" s="1" t="s">
        <v>793</v>
      </c>
      <c r="B156" s="1" t="s">
        <v>794</v>
      </c>
      <c r="E156" s="1" t="s">
        <v>795</v>
      </c>
    </row>
    <row r="157" spans="1:21" ht="409.6" x14ac:dyDescent="0.15">
      <c r="A157" s="10" t="s">
        <v>796</v>
      </c>
      <c r="B157" s="1" t="s">
        <v>797</v>
      </c>
      <c r="C157" s="1" t="s">
        <v>798</v>
      </c>
      <c r="D157" s="10" t="s">
        <v>799</v>
      </c>
      <c r="E157" s="1" t="s">
        <v>800</v>
      </c>
      <c r="F157" s="10" t="s">
        <v>801</v>
      </c>
      <c r="G157" s="10" t="s">
        <v>802</v>
      </c>
      <c r="H157" s="10" t="s">
        <v>803</v>
      </c>
      <c r="S157" s="1" t="s">
        <v>14</v>
      </c>
    </row>
    <row r="158" spans="1:21" ht="409.6" x14ac:dyDescent="0.15">
      <c r="A158" s="10" t="s">
        <v>801</v>
      </c>
      <c r="B158" s="1" t="s">
        <v>804</v>
      </c>
      <c r="C158" s="1" t="s">
        <v>805</v>
      </c>
      <c r="D158" s="10" t="s">
        <v>806</v>
      </c>
      <c r="E158" s="1" t="s">
        <v>807</v>
      </c>
      <c r="F158" s="10" t="s">
        <v>796</v>
      </c>
      <c r="G158" s="10" t="s">
        <v>808</v>
      </c>
      <c r="H158" s="10" t="s">
        <v>809</v>
      </c>
      <c r="S158" s="1" t="s">
        <v>83</v>
      </c>
      <c r="T158" s="10" t="s">
        <v>810</v>
      </c>
    </row>
    <row r="159" spans="1:21" ht="409.6" x14ac:dyDescent="0.15">
      <c r="A159" s="10" t="s">
        <v>808</v>
      </c>
      <c r="B159" s="1" t="s">
        <v>811</v>
      </c>
      <c r="C159" s="1" t="s">
        <v>812</v>
      </c>
      <c r="D159" s="10" t="s">
        <v>813</v>
      </c>
      <c r="E159" s="1" t="s">
        <v>814</v>
      </c>
      <c r="F159" s="10" t="s">
        <v>815</v>
      </c>
      <c r="S159" s="1" t="s">
        <v>816</v>
      </c>
      <c r="T159" s="10" t="s">
        <v>14</v>
      </c>
      <c r="U159" s="3" t="s">
        <v>817</v>
      </c>
    </row>
    <row r="160" spans="1:21" ht="397" x14ac:dyDescent="0.15">
      <c r="A160" s="10" t="s">
        <v>818</v>
      </c>
      <c r="B160" s="1" t="s">
        <v>819</v>
      </c>
      <c r="C160" s="1" t="s">
        <v>820</v>
      </c>
      <c r="D160" s="10" t="s">
        <v>821</v>
      </c>
      <c r="E160" s="1" t="s">
        <v>822</v>
      </c>
      <c r="F160" s="10" t="s">
        <v>808</v>
      </c>
      <c r="S160" s="1" t="s">
        <v>816</v>
      </c>
      <c r="T160" s="10" t="s">
        <v>14</v>
      </c>
      <c r="U160" s="1" t="s">
        <v>823</v>
      </c>
    </row>
    <row r="161" spans="1:21" ht="409.6" x14ac:dyDescent="0.15">
      <c r="A161" s="10" t="s">
        <v>815</v>
      </c>
      <c r="B161" s="1" t="s">
        <v>824</v>
      </c>
      <c r="C161" s="1" t="s">
        <v>825</v>
      </c>
      <c r="D161" s="10" t="s">
        <v>826</v>
      </c>
      <c r="E161" s="1" t="s">
        <v>827</v>
      </c>
      <c r="F161" s="10" t="s">
        <v>828</v>
      </c>
      <c r="S161" s="1" t="s">
        <v>816</v>
      </c>
      <c r="T161" s="10" t="s">
        <v>14</v>
      </c>
      <c r="U161" s="3" t="s">
        <v>829</v>
      </c>
    </row>
    <row r="162" spans="1:21" ht="345" x14ac:dyDescent="0.15">
      <c r="A162" s="10" t="s">
        <v>830</v>
      </c>
      <c r="B162" s="1" t="s">
        <v>831</v>
      </c>
      <c r="C162" s="1" t="s">
        <v>832</v>
      </c>
      <c r="D162" s="10" t="s">
        <v>833</v>
      </c>
      <c r="E162" s="1" t="s">
        <v>834</v>
      </c>
      <c r="F162" s="10" t="s">
        <v>662</v>
      </c>
      <c r="S162" s="1" t="s">
        <v>816</v>
      </c>
      <c r="T162" s="10" t="s">
        <v>835</v>
      </c>
      <c r="U162" s="3" t="s">
        <v>836</v>
      </c>
    </row>
    <row r="163" spans="1:21" ht="409.6" x14ac:dyDescent="0.15">
      <c r="A163" s="10" t="s">
        <v>837</v>
      </c>
      <c r="B163" s="1" t="s">
        <v>838</v>
      </c>
      <c r="C163" s="1" t="s">
        <v>839</v>
      </c>
      <c r="D163" s="10" t="s">
        <v>840</v>
      </c>
      <c r="E163" s="1" t="s">
        <v>841</v>
      </c>
      <c r="S163" s="1" t="s">
        <v>554</v>
      </c>
      <c r="T163" s="10" t="s">
        <v>835</v>
      </c>
      <c r="U163" s="3" t="s">
        <v>836</v>
      </c>
    </row>
    <row r="164" spans="1:21" ht="358" x14ac:dyDescent="0.15">
      <c r="A164" s="10" t="s">
        <v>678</v>
      </c>
      <c r="B164" s="1" t="s">
        <v>842</v>
      </c>
      <c r="C164" s="1" t="s">
        <v>843</v>
      </c>
      <c r="D164" s="10" t="s">
        <v>844</v>
      </c>
      <c r="E164" s="1" t="s">
        <v>845</v>
      </c>
      <c r="F164" s="10" t="s">
        <v>846</v>
      </c>
      <c r="G164" s="10" t="s">
        <v>847</v>
      </c>
      <c r="S164" s="1" t="s">
        <v>816</v>
      </c>
      <c r="T164" s="10" t="s">
        <v>14</v>
      </c>
      <c r="U164" s="3" t="s">
        <v>836</v>
      </c>
    </row>
    <row r="165" spans="1:21" ht="409.6" x14ac:dyDescent="0.15">
      <c r="A165" s="10" t="s">
        <v>848</v>
      </c>
      <c r="B165" s="1" t="s">
        <v>849</v>
      </c>
      <c r="C165" s="1" t="s">
        <v>850</v>
      </c>
      <c r="D165" s="10" t="s">
        <v>851</v>
      </c>
      <c r="E165" s="1" t="s">
        <v>852</v>
      </c>
      <c r="F165" s="10" t="s">
        <v>846</v>
      </c>
      <c r="G165" s="10" t="s">
        <v>847</v>
      </c>
      <c r="S165" s="1" t="s">
        <v>853</v>
      </c>
      <c r="T165" s="10" t="s">
        <v>835</v>
      </c>
      <c r="U165" s="3" t="s">
        <v>836</v>
      </c>
    </row>
    <row r="166" spans="1:21" ht="409.6" x14ac:dyDescent="0.15">
      <c r="A166" s="10" t="s">
        <v>846</v>
      </c>
      <c r="B166" s="1" t="s">
        <v>854</v>
      </c>
      <c r="C166" s="1" t="s">
        <v>855</v>
      </c>
      <c r="D166" s="10" t="s">
        <v>856</v>
      </c>
      <c r="E166" s="1" t="s">
        <v>857</v>
      </c>
      <c r="F166" s="10" t="s">
        <v>858</v>
      </c>
      <c r="G166" s="10" t="s">
        <v>859</v>
      </c>
      <c r="H166" s="10" t="s">
        <v>792</v>
      </c>
      <c r="I166" s="10" t="s">
        <v>860</v>
      </c>
      <c r="S166" s="1" t="s">
        <v>861</v>
      </c>
      <c r="T166" s="10" t="s">
        <v>835</v>
      </c>
      <c r="U166" s="3" t="s">
        <v>836</v>
      </c>
    </row>
    <row r="167" spans="1:21" ht="371" x14ac:dyDescent="0.15">
      <c r="A167" s="10" t="s">
        <v>862</v>
      </c>
      <c r="B167" s="1" t="s">
        <v>863</v>
      </c>
      <c r="C167" s="1" t="s">
        <v>864</v>
      </c>
      <c r="D167" s="10" t="s">
        <v>865</v>
      </c>
      <c r="E167" s="1" t="s">
        <v>866</v>
      </c>
      <c r="F167" s="10" t="s">
        <v>867</v>
      </c>
      <c r="G167" s="10" t="s">
        <v>868</v>
      </c>
      <c r="H167" s="10" t="s">
        <v>869</v>
      </c>
      <c r="S167" s="1" t="s">
        <v>816</v>
      </c>
      <c r="T167" s="10" t="s">
        <v>14</v>
      </c>
      <c r="U167" s="3" t="s">
        <v>836</v>
      </c>
    </row>
    <row r="168" spans="1:21" ht="409.6" x14ac:dyDescent="0.15">
      <c r="A168" s="10" t="s">
        <v>847</v>
      </c>
      <c r="B168" s="1" t="s">
        <v>870</v>
      </c>
      <c r="C168" s="1" t="s">
        <v>871</v>
      </c>
      <c r="D168" s="10" t="s">
        <v>872</v>
      </c>
      <c r="E168" s="1" t="s">
        <v>873</v>
      </c>
      <c r="F168" s="10" t="s">
        <v>667</v>
      </c>
      <c r="S168" s="1" t="s">
        <v>874</v>
      </c>
      <c r="T168" s="10" t="s">
        <v>14</v>
      </c>
      <c r="U168" s="3" t="s">
        <v>875</v>
      </c>
    </row>
    <row r="169" spans="1:21" ht="409.6" x14ac:dyDescent="0.15">
      <c r="A169" s="10" t="s">
        <v>876</v>
      </c>
      <c r="B169" s="1" t="s">
        <v>877</v>
      </c>
      <c r="C169" s="1" t="s">
        <v>878</v>
      </c>
      <c r="D169" s="10" t="s">
        <v>879</v>
      </c>
      <c r="E169" s="1" t="s">
        <v>880</v>
      </c>
      <c r="F169" s="10" t="s">
        <v>801</v>
      </c>
      <c r="G169" s="10" t="s">
        <v>881</v>
      </c>
      <c r="S169" s="1" t="s">
        <v>778</v>
      </c>
      <c r="T169" s="10" t="s">
        <v>835</v>
      </c>
    </row>
    <row r="170" spans="1:21" ht="28" x14ac:dyDescent="0.15">
      <c r="A170" s="10" t="s">
        <v>881</v>
      </c>
      <c r="B170" s="1" t="s">
        <v>882</v>
      </c>
      <c r="C170" s="1" t="s">
        <v>883</v>
      </c>
      <c r="D170" s="10" t="s">
        <v>884</v>
      </c>
      <c r="E170" s="1" t="s">
        <v>885</v>
      </c>
      <c r="F170" s="10" t="s">
        <v>876</v>
      </c>
      <c r="G170" s="10" t="s">
        <v>886</v>
      </c>
      <c r="H170" s="10" t="s">
        <v>887</v>
      </c>
      <c r="S170" s="1" t="s">
        <v>778</v>
      </c>
      <c r="T170" s="10" t="s">
        <v>835</v>
      </c>
    </row>
    <row r="171" spans="1:21" ht="409.6" x14ac:dyDescent="0.15">
      <c r="A171" s="10" t="s">
        <v>858</v>
      </c>
      <c r="B171" s="1" t="s">
        <v>888</v>
      </c>
      <c r="C171" s="1" t="s">
        <v>889</v>
      </c>
      <c r="D171" s="10" t="s">
        <v>890</v>
      </c>
      <c r="E171" s="1" t="s">
        <v>891</v>
      </c>
      <c r="F171" s="10" t="s">
        <v>859</v>
      </c>
      <c r="G171" s="10" t="s">
        <v>892</v>
      </c>
      <c r="H171" s="10" t="s">
        <v>792</v>
      </c>
      <c r="S171" s="1" t="s">
        <v>893</v>
      </c>
      <c r="T171" s="10" t="s">
        <v>835</v>
      </c>
    </row>
    <row r="172" spans="1:21" ht="409.6" x14ac:dyDescent="0.15">
      <c r="A172" s="10" t="s">
        <v>859</v>
      </c>
      <c r="B172" s="1" t="s">
        <v>894</v>
      </c>
      <c r="C172" s="1" t="s">
        <v>895</v>
      </c>
      <c r="D172" s="10" t="s">
        <v>896</v>
      </c>
      <c r="E172" s="1" t="s">
        <v>897</v>
      </c>
      <c r="F172" s="10" t="s">
        <v>858</v>
      </c>
      <c r="S172" s="1" t="s">
        <v>893</v>
      </c>
      <c r="T172" s="10" t="s">
        <v>14</v>
      </c>
    </row>
    <row r="173" spans="1:21" ht="409.6" x14ac:dyDescent="0.15">
      <c r="A173" s="10" t="s">
        <v>809</v>
      </c>
      <c r="B173" s="1" t="s">
        <v>898</v>
      </c>
      <c r="C173" s="1" t="s">
        <v>899</v>
      </c>
      <c r="D173" s="10" t="s">
        <v>900</v>
      </c>
      <c r="E173" s="1" t="s">
        <v>901</v>
      </c>
      <c r="F173" s="10" t="s">
        <v>796</v>
      </c>
      <c r="G173" s="10" t="s">
        <v>876</v>
      </c>
      <c r="S173" s="1" t="s">
        <v>902</v>
      </c>
      <c r="T173" s="10" t="s">
        <v>835</v>
      </c>
    </row>
    <row r="174" spans="1:21" ht="409.6" x14ac:dyDescent="0.15">
      <c r="A174" s="10" t="s">
        <v>903</v>
      </c>
      <c r="B174" s="1" t="s">
        <v>904</v>
      </c>
      <c r="C174" s="1" t="s">
        <v>905</v>
      </c>
      <c r="D174" s="10" t="s">
        <v>906</v>
      </c>
      <c r="E174" s="1" t="s">
        <v>907</v>
      </c>
      <c r="F174" s="10" t="s">
        <v>908</v>
      </c>
      <c r="S174" s="1" t="s">
        <v>778</v>
      </c>
      <c r="T174" s="10" t="s">
        <v>14</v>
      </c>
    </row>
    <row r="175" spans="1:21" ht="196" x14ac:dyDescent="0.15">
      <c r="A175" s="1" t="s">
        <v>909</v>
      </c>
      <c r="B175" s="1" t="s">
        <v>910</v>
      </c>
      <c r="E175" s="1" t="s">
        <v>911</v>
      </c>
    </row>
    <row r="176" spans="1:21" ht="409.6" x14ac:dyDescent="0.15">
      <c r="A176" s="10" t="s">
        <v>912</v>
      </c>
      <c r="B176" s="1" t="s">
        <v>913</v>
      </c>
      <c r="C176" s="1" t="s">
        <v>914</v>
      </c>
      <c r="D176" s="10" t="s">
        <v>915</v>
      </c>
      <c r="E176" s="1" t="s">
        <v>916</v>
      </c>
      <c r="S176" s="1" t="s">
        <v>917</v>
      </c>
      <c r="T176" s="10" t="s">
        <v>835</v>
      </c>
    </row>
    <row r="177" spans="1:21" ht="409.6" x14ac:dyDescent="0.15">
      <c r="A177" s="10" t="s">
        <v>918</v>
      </c>
      <c r="B177" s="1" t="s">
        <v>919</v>
      </c>
      <c r="C177" s="1" t="s">
        <v>920</v>
      </c>
      <c r="D177" s="10" t="s">
        <v>921</v>
      </c>
      <c r="E177" s="1" t="s">
        <v>922</v>
      </c>
      <c r="S177" s="1" t="s">
        <v>923</v>
      </c>
      <c r="T177" s="10" t="s">
        <v>835</v>
      </c>
    </row>
    <row r="178" spans="1:21" ht="409.6" x14ac:dyDescent="0.15">
      <c r="A178" s="1" t="s">
        <v>924</v>
      </c>
      <c r="B178" s="1" t="s">
        <v>925</v>
      </c>
      <c r="E178" s="1" t="s">
        <v>926</v>
      </c>
    </row>
    <row r="179" spans="1:21" ht="409.6" x14ac:dyDescent="0.15">
      <c r="A179" s="10" t="s">
        <v>927</v>
      </c>
      <c r="B179" s="1" t="s">
        <v>928</v>
      </c>
      <c r="C179" s="1" t="s">
        <v>929</v>
      </c>
      <c r="D179" s="10" t="s">
        <v>930</v>
      </c>
      <c r="E179" s="1" t="s">
        <v>931</v>
      </c>
      <c r="F179" s="10" t="s">
        <v>932</v>
      </c>
      <c r="S179" s="1" t="s">
        <v>778</v>
      </c>
      <c r="T179" s="10" t="s">
        <v>14</v>
      </c>
    </row>
    <row r="180" spans="1:21" ht="409.6" x14ac:dyDescent="0.15">
      <c r="A180" s="10" t="s">
        <v>933</v>
      </c>
      <c r="B180" s="1" t="s">
        <v>934</v>
      </c>
      <c r="C180" s="1" t="s">
        <v>935</v>
      </c>
      <c r="D180" s="10" t="s">
        <v>936</v>
      </c>
      <c r="E180" s="1" t="s">
        <v>937</v>
      </c>
      <c r="F180" s="10" t="s">
        <v>932</v>
      </c>
      <c r="S180" s="1" t="s">
        <v>778</v>
      </c>
      <c r="T180" s="10" t="s">
        <v>14</v>
      </c>
    </row>
    <row r="181" spans="1:21" ht="409.6" x14ac:dyDescent="0.15">
      <c r="A181" s="10" t="s">
        <v>938</v>
      </c>
      <c r="B181" s="1" t="s">
        <v>939</v>
      </c>
      <c r="C181" s="1" t="s">
        <v>940</v>
      </c>
      <c r="D181" s="10" t="s">
        <v>941</v>
      </c>
      <c r="E181" s="1" t="s">
        <v>942</v>
      </c>
      <c r="F181" s="10" t="s">
        <v>932</v>
      </c>
      <c r="S181" s="1" t="s">
        <v>778</v>
      </c>
      <c r="T181" s="10" t="s">
        <v>14</v>
      </c>
    </row>
    <row r="182" spans="1:21" ht="409.6" x14ac:dyDescent="0.15">
      <c r="A182" s="10" t="s">
        <v>943</v>
      </c>
      <c r="B182" s="1" t="s">
        <v>944</v>
      </c>
      <c r="C182" s="1" t="s">
        <v>945</v>
      </c>
      <c r="D182" s="10" t="s">
        <v>946</v>
      </c>
      <c r="E182" s="1" t="s">
        <v>947</v>
      </c>
      <c r="F182" s="10" t="s">
        <v>932</v>
      </c>
      <c r="S182" s="1" t="s">
        <v>778</v>
      </c>
      <c r="T182" s="10" t="s">
        <v>14</v>
      </c>
    </row>
    <row r="183" spans="1:21" ht="196" x14ac:dyDescent="0.15">
      <c r="A183" s="1" t="s">
        <v>948</v>
      </c>
      <c r="B183" s="1" t="s">
        <v>949</v>
      </c>
      <c r="E183" s="1" t="s">
        <v>950</v>
      </c>
    </row>
    <row r="184" spans="1:21" ht="409.6" x14ac:dyDescent="0.15">
      <c r="A184" s="10" t="s">
        <v>951</v>
      </c>
      <c r="B184" s="1" t="s">
        <v>952</v>
      </c>
      <c r="C184" s="1" t="s">
        <v>953</v>
      </c>
      <c r="D184" s="10" t="s">
        <v>954</v>
      </c>
      <c r="E184" s="1" t="s">
        <v>955</v>
      </c>
      <c r="F184" s="10" t="s">
        <v>956</v>
      </c>
      <c r="G184" s="10" t="s">
        <v>957</v>
      </c>
      <c r="S184" s="1" t="s">
        <v>958</v>
      </c>
      <c r="T184" s="10" t="s">
        <v>14</v>
      </c>
    </row>
    <row r="185" spans="1:21" ht="409.6" x14ac:dyDescent="0.15">
      <c r="A185" s="10" t="s">
        <v>956</v>
      </c>
      <c r="B185" s="1" t="s">
        <v>959</v>
      </c>
      <c r="C185" s="1" t="s">
        <v>960</v>
      </c>
      <c r="D185" s="10" t="s">
        <v>961</v>
      </c>
      <c r="E185" s="1" t="s">
        <v>962</v>
      </c>
      <c r="F185" s="10" t="s">
        <v>951</v>
      </c>
      <c r="G185" s="10" t="s">
        <v>957</v>
      </c>
      <c r="S185" s="1" t="s">
        <v>958</v>
      </c>
      <c r="T185" s="10" t="s">
        <v>14</v>
      </c>
    </row>
    <row r="186" spans="1:21" ht="409.6" x14ac:dyDescent="0.15">
      <c r="A186" s="6">
        <v>2415</v>
      </c>
      <c r="B186" s="1" t="s">
        <v>963</v>
      </c>
      <c r="C186" s="1" t="s">
        <v>964</v>
      </c>
      <c r="D186" s="10" t="s">
        <v>965</v>
      </c>
      <c r="E186" s="1" t="s">
        <v>966</v>
      </c>
      <c r="F186" s="10" t="s">
        <v>957</v>
      </c>
      <c r="G186" s="10" t="s">
        <v>967</v>
      </c>
      <c r="S186" s="1" t="s">
        <v>968</v>
      </c>
      <c r="T186" s="10" t="s">
        <v>14</v>
      </c>
    </row>
    <row r="187" spans="1:21" ht="409.6" x14ac:dyDescent="0.15">
      <c r="A187" s="10" t="s">
        <v>969</v>
      </c>
      <c r="B187" s="1" t="s">
        <v>970</v>
      </c>
      <c r="C187" s="1" t="s">
        <v>971</v>
      </c>
      <c r="D187" s="10" t="s">
        <v>972</v>
      </c>
      <c r="E187" s="1" t="s">
        <v>973</v>
      </c>
      <c r="F187" s="10" t="s">
        <v>957</v>
      </c>
      <c r="S187" s="1" t="s">
        <v>958</v>
      </c>
      <c r="T187" s="10" t="s">
        <v>14</v>
      </c>
    </row>
    <row r="188" spans="1:21" ht="409.6" x14ac:dyDescent="0.15">
      <c r="A188" s="10" t="s">
        <v>957</v>
      </c>
      <c r="B188" s="1" t="s">
        <v>974</v>
      </c>
      <c r="C188" s="1" t="s">
        <v>975</v>
      </c>
      <c r="D188" s="10" t="s">
        <v>976</v>
      </c>
      <c r="E188" s="1" t="s">
        <v>977</v>
      </c>
      <c r="F188" s="10" t="s">
        <v>951</v>
      </c>
      <c r="G188" s="10" t="s">
        <v>956</v>
      </c>
      <c r="S188" s="1" t="s">
        <v>958</v>
      </c>
      <c r="T188" s="10" t="s">
        <v>14</v>
      </c>
    </row>
    <row r="189" spans="1:21" ht="371" x14ac:dyDescent="0.15">
      <c r="A189" s="10" t="s">
        <v>978</v>
      </c>
      <c r="B189" s="1" t="s">
        <v>979</v>
      </c>
      <c r="C189" s="1" t="s">
        <v>980</v>
      </c>
      <c r="D189" s="10" t="s">
        <v>981</v>
      </c>
      <c r="E189" s="1" t="s">
        <v>982</v>
      </c>
      <c r="F189" s="10" t="s">
        <v>956</v>
      </c>
      <c r="G189" s="10" t="s">
        <v>983</v>
      </c>
      <c r="S189" s="1" t="s">
        <v>958</v>
      </c>
      <c r="T189" s="10" t="s">
        <v>14</v>
      </c>
    </row>
    <row r="190" spans="1:21" ht="332" x14ac:dyDescent="0.15">
      <c r="A190" s="1" t="s">
        <v>984</v>
      </c>
      <c r="B190" s="1" t="s">
        <v>985</v>
      </c>
      <c r="E190" s="1" t="s">
        <v>986</v>
      </c>
    </row>
    <row r="191" spans="1:21" ht="409.6" x14ac:dyDescent="0.15">
      <c r="A191" s="10" t="s">
        <v>987</v>
      </c>
      <c r="B191" s="1" t="s">
        <v>988</v>
      </c>
      <c r="C191" s="1" t="s">
        <v>989</v>
      </c>
      <c r="D191" s="10" t="s">
        <v>990</v>
      </c>
      <c r="E191" s="1" t="s">
        <v>991</v>
      </c>
      <c r="F191" s="10" t="s">
        <v>993</v>
      </c>
      <c r="G191" s="10" t="s">
        <v>994</v>
      </c>
      <c r="H191" s="10" t="s">
        <v>995</v>
      </c>
      <c r="I191" s="10" t="s">
        <v>996</v>
      </c>
      <c r="J191" s="10" t="s">
        <v>997</v>
      </c>
      <c r="K191" s="10" t="s">
        <v>998</v>
      </c>
      <c r="L191" s="10" t="s">
        <v>999</v>
      </c>
      <c r="M191" s="10" t="s">
        <v>1000</v>
      </c>
      <c r="N191" s="10" t="s">
        <v>1001</v>
      </c>
      <c r="O191" s="10" t="s">
        <v>1004</v>
      </c>
      <c r="P191" s="10" t="s">
        <v>1005</v>
      </c>
      <c r="Q191" s="10" t="s">
        <v>1007</v>
      </c>
      <c r="S191" s="1" t="s">
        <v>1008</v>
      </c>
      <c r="T191" s="10" t="s">
        <v>14</v>
      </c>
      <c r="U191" s="3" t="s">
        <v>1009</v>
      </c>
    </row>
    <row r="192" spans="1:21" ht="409.6" x14ac:dyDescent="0.15">
      <c r="A192" s="10" t="s">
        <v>993</v>
      </c>
      <c r="B192" s="1" t="s">
        <v>1010</v>
      </c>
      <c r="C192" s="1" t="s">
        <v>1011</v>
      </c>
      <c r="D192" s="10" t="s">
        <v>1012</v>
      </c>
      <c r="E192" s="1" t="s">
        <v>1013</v>
      </c>
      <c r="F192" s="10" t="s">
        <v>987</v>
      </c>
      <c r="G192" s="10" t="s">
        <v>999</v>
      </c>
      <c r="H192" s="10" t="s">
        <v>992</v>
      </c>
      <c r="S192" s="1" t="s">
        <v>1008</v>
      </c>
      <c r="T192" s="10" t="s">
        <v>14</v>
      </c>
      <c r="U192" s="3" t="s">
        <v>1009</v>
      </c>
    </row>
    <row r="193" spans="1:21" ht="409.6" x14ac:dyDescent="0.15">
      <c r="A193" s="10" t="s">
        <v>994</v>
      </c>
      <c r="B193" s="1" t="s">
        <v>1014</v>
      </c>
      <c r="C193" s="1" t="s">
        <v>1015</v>
      </c>
      <c r="D193" s="10" t="s">
        <v>1016</v>
      </c>
      <c r="E193" s="1" t="s">
        <v>1017</v>
      </c>
      <c r="F193" s="10" t="s">
        <v>997</v>
      </c>
      <c r="S193" s="1" t="s">
        <v>1008</v>
      </c>
      <c r="T193" s="10" t="s">
        <v>14</v>
      </c>
      <c r="U193" s="3" t="s">
        <v>1009</v>
      </c>
    </row>
    <row r="194" spans="1:21" ht="409.6" x14ac:dyDescent="0.15">
      <c r="A194" s="10" t="s">
        <v>995</v>
      </c>
      <c r="B194" s="1" t="s">
        <v>1018</v>
      </c>
      <c r="C194" s="1" t="s">
        <v>1019</v>
      </c>
      <c r="D194" s="10" t="s">
        <v>1020</v>
      </c>
      <c r="E194" s="1" t="s">
        <v>1021</v>
      </c>
      <c r="F194" s="10" t="s">
        <v>996</v>
      </c>
      <c r="G194" s="10" t="s">
        <v>1004</v>
      </c>
      <c r="S194" s="1" t="s">
        <v>1008</v>
      </c>
      <c r="T194" s="10" t="s">
        <v>14</v>
      </c>
      <c r="U194" s="3" t="s">
        <v>1009</v>
      </c>
    </row>
    <row r="195" spans="1:21" ht="332" x14ac:dyDescent="0.15">
      <c r="A195" s="10" t="s">
        <v>996</v>
      </c>
      <c r="B195" s="1" t="s">
        <v>1022</v>
      </c>
      <c r="C195" s="1" t="s">
        <v>1023</v>
      </c>
      <c r="D195" s="10" t="s">
        <v>1024</v>
      </c>
      <c r="E195" s="1" t="s">
        <v>1025</v>
      </c>
      <c r="F195" s="10" t="s">
        <v>995</v>
      </c>
      <c r="G195" s="10" t="s">
        <v>1005</v>
      </c>
      <c r="S195" s="1" t="s">
        <v>1008</v>
      </c>
      <c r="T195" s="10" t="s">
        <v>14</v>
      </c>
      <c r="U195" s="3" t="s">
        <v>1009</v>
      </c>
    </row>
    <row r="196" spans="1:21" ht="371" x14ac:dyDescent="0.15">
      <c r="A196" s="10" t="s">
        <v>997</v>
      </c>
      <c r="B196" s="1" t="s">
        <v>1026</v>
      </c>
      <c r="C196" s="1" t="s">
        <v>1027</v>
      </c>
      <c r="D196" s="10" t="s">
        <v>1028</v>
      </c>
      <c r="E196" s="1" t="s">
        <v>1029</v>
      </c>
      <c r="F196" s="10" t="s">
        <v>987</v>
      </c>
      <c r="G196" s="10" t="s">
        <v>1000</v>
      </c>
      <c r="H196" s="10" t="s">
        <v>992</v>
      </c>
      <c r="S196" s="1" t="s">
        <v>1008</v>
      </c>
      <c r="T196" s="10" t="s">
        <v>14</v>
      </c>
      <c r="U196" s="3" t="s">
        <v>1009</v>
      </c>
    </row>
    <row r="197" spans="1:21" ht="409.6" x14ac:dyDescent="0.15">
      <c r="A197" s="10" t="s">
        <v>998</v>
      </c>
      <c r="B197" s="1" t="s">
        <v>1030</v>
      </c>
      <c r="C197" s="1" t="s">
        <v>1031</v>
      </c>
      <c r="D197" s="10" t="s">
        <v>1032</v>
      </c>
      <c r="E197" s="1" t="s">
        <v>1033</v>
      </c>
      <c r="F197" s="10" t="s">
        <v>987</v>
      </c>
      <c r="G197" s="10" t="s">
        <v>1034</v>
      </c>
      <c r="H197" s="10" t="s">
        <v>992</v>
      </c>
      <c r="S197" s="1" t="s">
        <v>1008</v>
      </c>
      <c r="T197" s="10" t="s">
        <v>14</v>
      </c>
      <c r="U197" s="3" t="s">
        <v>1009</v>
      </c>
    </row>
    <row r="198" spans="1:21" ht="409.6" x14ac:dyDescent="0.15">
      <c r="A198" s="10" t="s">
        <v>999</v>
      </c>
      <c r="B198" s="1" t="s">
        <v>1035</v>
      </c>
      <c r="C198" s="1" t="s">
        <v>1036</v>
      </c>
      <c r="D198" s="10" t="s">
        <v>1037</v>
      </c>
      <c r="E198" s="1" t="s">
        <v>1038</v>
      </c>
      <c r="F198" s="10" t="s">
        <v>987</v>
      </c>
      <c r="G198" s="10" t="s">
        <v>993</v>
      </c>
      <c r="H198" s="10" t="s">
        <v>992</v>
      </c>
      <c r="S198" s="1" t="s">
        <v>1008</v>
      </c>
      <c r="T198" s="10" t="s">
        <v>14</v>
      </c>
      <c r="U198" s="3" t="s">
        <v>1009</v>
      </c>
    </row>
    <row r="199" spans="1:21" ht="409.6" x14ac:dyDescent="0.15">
      <c r="A199" s="10" t="s">
        <v>1000</v>
      </c>
      <c r="B199" s="1" t="s">
        <v>1039</v>
      </c>
      <c r="C199" s="1" t="s">
        <v>1040</v>
      </c>
      <c r="D199" s="10" t="s">
        <v>1041</v>
      </c>
      <c r="E199" s="1" t="s">
        <v>1042</v>
      </c>
      <c r="F199" s="10" t="s">
        <v>987</v>
      </c>
      <c r="G199" s="10" t="s">
        <v>1043</v>
      </c>
      <c r="S199" s="1" t="s">
        <v>1008</v>
      </c>
      <c r="T199" s="10" t="s">
        <v>14</v>
      </c>
      <c r="U199" s="3" t="s">
        <v>1009</v>
      </c>
    </row>
    <row r="200" spans="1:21" ht="319" x14ac:dyDescent="0.15">
      <c r="A200" s="10" t="s">
        <v>1001</v>
      </c>
      <c r="B200" s="10" t="s">
        <v>1044</v>
      </c>
      <c r="C200" s="1" t="s">
        <v>1045</v>
      </c>
      <c r="D200" s="10" t="s">
        <v>1046</v>
      </c>
      <c r="E200" s="1" t="s">
        <v>1047</v>
      </c>
      <c r="F200" s="10" t="s">
        <v>995</v>
      </c>
      <c r="G200" s="10" t="s">
        <v>1005</v>
      </c>
      <c r="S200" s="1" t="s">
        <v>1008</v>
      </c>
      <c r="T200" s="10" t="s">
        <v>14</v>
      </c>
      <c r="U200" s="3" t="s">
        <v>1009</v>
      </c>
    </row>
    <row r="201" spans="1:21" ht="319" x14ac:dyDescent="0.15">
      <c r="A201" s="10" t="s">
        <v>1004</v>
      </c>
      <c r="B201" s="1" t="s">
        <v>1048</v>
      </c>
      <c r="C201" s="1" t="s">
        <v>1049</v>
      </c>
      <c r="D201" s="10" t="s">
        <v>1050</v>
      </c>
      <c r="E201" s="1" t="s">
        <v>1051</v>
      </c>
      <c r="F201" s="10" t="s">
        <v>995</v>
      </c>
      <c r="G201" s="10" t="s">
        <v>1005</v>
      </c>
      <c r="S201" s="1" t="s">
        <v>1008</v>
      </c>
      <c r="T201" s="10" t="s">
        <v>14</v>
      </c>
      <c r="U201" s="3" t="s">
        <v>1009</v>
      </c>
    </row>
    <row r="202" spans="1:21" ht="224" x14ac:dyDescent="0.15">
      <c r="A202" s="10" t="s">
        <v>1005</v>
      </c>
      <c r="B202" s="1" t="s">
        <v>1052</v>
      </c>
      <c r="C202" s="1" t="s">
        <v>1053</v>
      </c>
      <c r="D202" s="10" t="s">
        <v>1054</v>
      </c>
      <c r="E202" s="1" t="s">
        <v>1055</v>
      </c>
      <c r="F202" s="10" t="s">
        <v>996</v>
      </c>
      <c r="G202" s="10" t="s">
        <v>1004</v>
      </c>
      <c r="H202" s="10" t="s">
        <v>992</v>
      </c>
      <c r="S202" s="1" t="s">
        <v>1008</v>
      </c>
      <c r="T202" s="10" t="s">
        <v>14</v>
      </c>
      <c r="U202" s="3" t="s">
        <v>1009</v>
      </c>
    </row>
    <row r="203" spans="1:21" ht="224" x14ac:dyDescent="0.15">
      <c r="A203" s="10" t="s">
        <v>1007</v>
      </c>
      <c r="B203" s="1" t="s">
        <v>1056</v>
      </c>
      <c r="C203" s="1" t="s">
        <v>1057</v>
      </c>
      <c r="D203" s="10" t="s">
        <v>1058</v>
      </c>
      <c r="E203" s="1" t="s">
        <v>1059</v>
      </c>
      <c r="F203" s="10" t="s">
        <v>996</v>
      </c>
      <c r="G203" s="10" t="s">
        <v>1004</v>
      </c>
      <c r="S203" s="1" t="s">
        <v>1008</v>
      </c>
      <c r="T203" s="10" t="s">
        <v>14</v>
      </c>
      <c r="U203" s="3" t="s">
        <v>1009</v>
      </c>
    </row>
    <row r="204" spans="1:21" ht="224" x14ac:dyDescent="0.15">
      <c r="A204" s="10" t="s">
        <v>1060</v>
      </c>
      <c r="B204" s="1" t="s">
        <v>1061</v>
      </c>
      <c r="C204" s="1" t="s">
        <v>1062</v>
      </c>
      <c r="D204" s="10" t="s">
        <v>1063</v>
      </c>
      <c r="E204" s="1" t="s">
        <v>1064</v>
      </c>
      <c r="S204" s="1" t="s">
        <v>1008</v>
      </c>
      <c r="T204" s="10" t="s">
        <v>14</v>
      </c>
      <c r="U204" s="3" t="s">
        <v>1009</v>
      </c>
    </row>
    <row r="205" spans="1:21" ht="397" x14ac:dyDescent="0.15">
      <c r="A205" s="10" t="s">
        <v>992</v>
      </c>
      <c r="B205" s="1" t="s">
        <v>1065</v>
      </c>
      <c r="C205" s="1" t="s">
        <v>1066</v>
      </c>
      <c r="D205" s="10" t="s">
        <v>1067</v>
      </c>
      <c r="E205" s="1" t="s">
        <v>1068</v>
      </c>
      <c r="F205" s="10" t="s">
        <v>987</v>
      </c>
      <c r="G205" s="10" t="s">
        <v>993</v>
      </c>
      <c r="H205" s="10" t="s">
        <v>997</v>
      </c>
      <c r="I205" s="10" t="s">
        <v>998</v>
      </c>
      <c r="J205" s="10" t="s">
        <v>999</v>
      </c>
      <c r="K205" s="10" t="s">
        <v>1005</v>
      </c>
      <c r="S205" s="1" t="s">
        <v>1008</v>
      </c>
      <c r="T205" s="10" t="s">
        <v>14</v>
      </c>
      <c r="U205" s="3" t="s">
        <v>1009</v>
      </c>
    </row>
    <row r="206" spans="1:21" ht="371" x14ac:dyDescent="0.15">
      <c r="A206" s="10" t="s">
        <v>1069</v>
      </c>
      <c r="B206" s="1" t="s">
        <v>1070</v>
      </c>
      <c r="C206" s="1" t="s">
        <v>1071</v>
      </c>
      <c r="D206" s="10" t="s">
        <v>1072</v>
      </c>
      <c r="E206" s="1" t="s">
        <v>1073</v>
      </c>
      <c r="F206" s="10" t="s">
        <v>987</v>
      </c>
      <c r="S206" s="1" t="s">
        <v>1008</v>
      </c>
      <c r="T206" s="10" t="s">
        <v>724</v>
      </c>
      <c r="U206" s="1" t="s">
        <v>1074</v>
      </c>
    </row>
    <row r="207" spans="1:21" ht="409.6" x14ac:dyDescent="0.15">
      <c r="A207" s="10" t="s">
        <v>1075</v>
      </c>
      <c r="B207" s="1" t="s">
        <v>1076</v>
      </c>
      <c r="C207" s="1" t="s">
        <v>1077</v>
      </c>
      <c r="D207" s="10" t="s">
        <v>1078</v>
      </c>
      <c r="E207" s="1" t="s">
        <v>1079</v>
      </c>
      <c r="S207" s="1" t="s">
        <v>1008</v>
      </c>
      <c r="T207" s="10" t="s">
        <v>724</v>
      </c>
      <c r="U207" s="1" t="s">
        <v>1080</v>
      </c>
    </row>
    <row r="208" spans="1:21" ht="140" x14ac:dyDescent="0.15">
      <c r="A208" s="1" t="s">
        <v>1081</v>
      </c>
      <c r="B208" s="1" t="s">
        <v>1082</v>
      </c>
      <c r="E208" s="1" t="s">
        <v>1083</v>
      </c>
    </row>
    <row r="209" spans="1:20" ht="409.6" x14ac:dyDescent="0.15">
      <c r="A209" s="10" t="s">
        <v>1084</v>
      </c>
      <c r="B209" s="1" t="s">
        <v>1085</v>
      </c>
      <c r="C209" s="1" t="s">
        <v>1086</v>
      </c>
      <c r="D209" s="10" t="s">
        <v>1087</v>
      </c>
      <c r="E209" s="1" t="s">
        <v>1088</v>
      </c>
      <c r="F209" s="10" t="s">
        <v>1089</v>
      </c>
      <c r="G209" s="10" t="s">
        <v>1090</v>
      </c>
      <c r="H209" s="10" t="s">
        <v>1091</v>
      </c>
      <c r="S209" s="1" t="s">
        <v>874</v>
      </c>
      <c r="T209" s="10" t="s">
        <v>14</v>
      </c>
    </row>
    <row r="210" spans="1:20" ht="409.6" x14ac:dyDescent="0.15">
      <c r="A210" s="10" t="s">
        <v>1092</v>
      </c>
      <c r="B210" s="1" t="s">
        <v>1093</v>
      </c>
      <c r="C210" s="1" t="s">
        <v>1094</v>
      </c>
      <c r="D210" s="10" t="s">
        <v>1095</v>
      </c>
      <c r="E210" s="1" t="s">
        <v>1096</v>
      </c>
      <c r="F210" s="10" t="s">
        <v>1089</v>
      </c>
      <c r="G210" s="10" t="s">
        <v>1090</v>
      </c>
      <c r="S210" s="1" t="s">
        <v>874</v>
      </c>
      <c r="T210" s="10" t="s">
        <v>14</v>
      </c>
    </row>
    <row r="211" spans="1:20" ht="409.6" x14ac:dyDescent="0.15">
      <c r="A211" s="10" t="s">
        <v>1097</v>
      </c>
      <c r="B211" s="1" t="s">
        <v>1098</v>
      </c>
      <c r="C211" s="1" t="s">
        <v>1099</v>
      </c>
      <c r="D211" s="10" t="s">
        <v>1100</v>
      </c>
      <c r="E211" s="1" t="s">
        <v>1101</v>
      </c>
      <c r="F211" s="10" t="s">
        <v>1092</v>
      </c>
      <c r="G211" s="10" t="s">
        <v>1102</v>
      </c>
      <c r="S211" s="1" t="s">
        <v>874</v>
      </c>
      <c r="T211" s="10" t="s">
        <v>14</v>
      </c>
    </row>
    <row r="212" spans="1:20" ht="409.6" x14ac:dyDescent="0.15">
      <c r="A212" s="10" t="s">
        <v>1102</v>
      </c>
      <c r="B212" s="1" t="s">
        <v>1103</v>
      </c>
      <c r="C212" s="1" t="s">
        <v>1104</v>
      </c>
      <c r="D212" s="10" t="s">
        <v>1105</v>
      </c>
      <c r="E212" s="1" t="s">
        <v>1106</v>
      </c>
      <c r="F212" s="10" t="s">
        <v>1107</v>
      </c>
      <c r="G212" s="10" t="s">
        <v>1108</v>
      </c>
      <c r="S212" s="1" t="s">
        <v>874</v>
      </c>
      <c r="T212" s="10" t="s">
        <v>14</v>
      </c>
    </row>
    <row r="213" spans="1:20" ht="409.6" x14ac:dyDescent="0.15">
      <c r="A213" s="10" t="s">
        <v>1089</v>
      </c>
      <c r="B213" s="1" t="s">
        <v>1109</v>
      </c>
      <c r="C213" s="1" t="s">
        <v>1110</v>
      </c>
      <c r="D213" s="10" t="s">
        <v>1111</v>
      </c>
      <c r="E213" s="1" t="s">
        <v>1112</v>
      </c>
      <c r="F213" s="10" t="s">
        <v>1084</v>
      </c>
      <c r="G213" s="10" t="s">
        <v>1092</v>
      </c>
      <c r="H213" s="10" t="s">
        <v>1090</v>
      </c>
      <c r="S213" s="1" t="s">
        <v>874</v>
      </c>
      <c r="T213" s="10" t="s">
        <v>14</v>
      </c>
    </row>
    <row r="214" spans="1:20" ht="409.6" x14ac:dyDescent="0.15">
      <c r="A214" s="10" t="s">
        <v>1113</v>
      </c>
      <c r="B214" s="1" t="s">
        <v>1114</v>
      </c>
      <c r="C214" s="1" t="s">
        <v>1115</v>
      </c>
      <c r="D214" s="10" t="s">
        <v>1116</v>
      </c>
      <c r="E214" s="1" t="s">
        <v>1117</v>
      </c>
      <c r="F214" s="10" t="s">
        <v>1084</v>
      </c>
      <c r="S214" s="1" t="s">
        <v>874</v>
      </c>
      <c r="T214" s="10" t="s">
        <v>14</v>
      </c>
    </row>
    <row r="215" spans="1:20" ht="409.6" x14ac:dyDescent="0.15">
      <c r="A215" s="10" t="s">
        <v>1118</v>
      </c>
      <c r="B215" s="1" t="s">
        <v>1119</v>
      </c>
      <c r="C215" s="1" t="s">
        <v>1120</v>
      </c>
      <c r="D215" s="10" t="s">
        <v>1121</v>
      </c>
      <c r="E215" s="1" t="s">
        <v>1122</v>
      </c>
      <c r="F215" s="10" t="s">
        <v>771</v>
      </c>
      <c r="S215" s="1" t="s">
        <v>1123</v>
      </c>
      <c r="T215" s="10" t="s">
        <v>14</v>
      </c>
    </row>
    <row r="216" spans="1:20" ht="409.6" x14ac:dyDescent="0.15">
      <c r="A216" s="10" t="s">
        <v>1124</v>
      </c>
      <c r="B216" s="1" t="s">
        <v>1125</v>
      </c>
      <c r="C216" s="1" t="s">
        <v>1126</v>
      </c>
      <c r="D216" s="10" t="s">
        <v>1127</v>
      </c>
      <c r="E216" s="1" t="s">
        <v>1128</v>
      </c>
      <c r="F216" s="10" t="s">
        <v>1102</v>
      </c>
      <c r="S216" s="1" t="s">
        <v>1129</v>
      </c>
      <c r="T216" s="10" t="s">
        <v>1130</v>
      </c>
    </row>
    <row r="217" spans="1:20" ht="409.6" x14ac:dyDescent="0.15">
      <c r="A217" s="10" t="s">
        <v>1131</v>
      </c>
      <c r="B217" s="1" t="s">
        <v>1132</v>
      </c>
      <c r="C217" s="1" t="s">
        <v>1133</v>
      </c>
      <c r="D217" s="10" t="s">
        <v>1134</v>
      </c>
      <c r="E217" s="1" t="s">
        <v>1135</v>
      </c>
      <c r="F217" s="10" t="s">
        <v>1136</v>
      </c>
      <c r="G217" s="10" t="s">
        <v>1137</v>
      </c>
      <c r="S217" s="1" t="s">
        <v>1138</v>
      </c>
      <c r="T217" s="10" t="s">
        <v>14</v>
      </c>
    </row>
    <row r="218" spans="1:20" ht="319" x14ac:dyDescent="0.15">
      <c r="A218" s="1" t="s">
        <v>1139</v>
      </c>
      <c r="B218" s="1" t="s">
        <v>1140</v>
      </c>
      <c r="E218" s="1" t="s">
        <v>1141</v>
      </c>
    </row>
    <row r="219" spans="1:20" ht="409.6" x14ac:dyDescent="0.15">
      <c r="A219" s="10" t="s">
        <v>1142</v>
      </c>
      <c r="B219" s="1" t="s">
        <v>1143</v>
      </c>
      <c r="C219" s="1" t="s">
        <v>1144</v>
      </c>
      <c r="D219" s="10" t="s">
        <v>1145</v>
      </c>
      <c r="E219" s="1" t="s">
        <v>1146</v>
      </c>
      <c r="F219" s="10" t="s">
        <v>1147</v>
      </c>
      <c r="G219" s="10" t="s">
        <v>409</v>
      </c>
      <c r="S219" s="1" t="s">
        <v>1148</v>
      </c>
      <c r="T219" s="10" t="s">
        <v>1149</v>
      </c>
    </row>
    <row r="220" spans="1:20" ht="409.6" x14ac:dyDescent="0.15">
      <c r="A220" s="10" t="s">
        <v>1150</v>
      </c>
      <c r="B220" s="1" t="s">
        <v>1151</v>
      </c>
      <c r="C220" s="1" t="s">
        <v>1152</v>
      </c>
      <c r="D220" s="10" t="s">
        <v>1153</v>
      </c>
      <c r="E220" s="1" t="s">
        <v>1154</v>
      </c>
      <c r="F220" s="10" t="s">
        <v>1142</v>
      </c>
      <c r="G220" s="10" t="s">
        <v>1155</v>
      </c>
      <c r="H220" s="10" t="s">
        <v>1156</v>
      </c>
      <c r="I220" s="10" t="s">
        <v>1157</v>
      </c>
      <c r="S220" s="1" t="s">
        <v>1158</v>
      </c>
      <c r="T220" s="10" t="s">
        <v>1159</v>
      </c>
    </row>
    <row r="221" spans="1:20" ht="409.6" x14ac:dyDescent="0.15">
      <c r="A221" s="10" t="s">
        <v>1147</v>
      </c>
      <c r="B221" s="1" t="s">
        <v>1160</v>
      </c>
      <c r="C221" s="1" t="s">
        <v>1161</v>
      </c>
      <c r="D221" s="10" t="s">
        <v>1162</v>
      </c>
      <c r="E221" s="1" t="s">
        <v>1163</v>
      </c>
      <c r="F221" s="10" t="s">
        <v>1164</v>
      </c>
      <c r="S221" s="1" t="s">
        <v>1148</v>
      </c>
      <c r="T221" s="10" t="s">
        <v>1149</v>
      </c>
    </row>
    <row r="222" spans="1:20" ht="409.6" x14ac:dyDescent="0.15">
      <c r="A222" s="10" t="s">
        <v>1165</v>
      </c>
      <c r="B222" s="1" t="s">
        <v>1166</v>
      </c>
      <c r="C222" s="1" t="s">
        <v>1167</v>
      </c>
      <c r="D222" s="10" t="s">
        <v>1168</v>
      </c>
      <c r="E222" s="1" t="s">
        <v>1169</v>
      </c>
      <c r="S222" s="1" t="s">
        <v>1170</v>
      </c>
      <c r="T222" s="10" t="s">
        <v>14</v>
      </c>
    </row>
    <row r="223" spans="1:20" ht="358" x14ac:dyDescent="0.15">
      <c r="A223" s="10" t="s">
        <v>1155</v>
      </c>
      <c r="B223" s="1" t="s">
        <v>1171</v>
      </c>
      <c r="C223" s="1" t="s">
        <v>1172</v>
      </c>
      <c r="D223" s="10" t="s">
        <v>1173</v>
      </c>
      <c r="E223" s="1" t="s">
        <v>1174</v>
      </c>
      <c r="F223" s="10" t="s">
        <v>1175</v>
      </c>
      <c r="G223" s="10" t="s">
        <v>1176</v>
      </c>
      <c r="S223" s="1" t="s">
        <v>1177</v>
      </c>
      <c r="T223" s="10" t="s">
        <v>14</v>
      </c>
    </row>
    <row r="224" spans="1:20" ht="409.6" x14ac:dyDescent="0.15">
      <c r="A224" s="10" t="s">
        <v>409</v>
      </c>
      <c r="B224" s="1" t="s">
        <v>1178</v>
      </c>
      <c r="C224" s="1" t="s">
        <v>1179</v>
      </c>
      <c r="D224" s="10" t="s">
        <v>1180</v>
      </c>
      <c r="E224" s="1" t="s">
        <v>1181</v>
      </c>
      <c r="F224" s="10" t="s">
        <v>1142</v>
      </c>
      <c r="S224" s="1" t="s">
        <v>1148</v>
      </c>
      <c r="T224" s="10" t="s">
        <v>14</v>
      </c>
    </row>
    <row r="225" spans="1:20" ht="409.6" x14ac:dyDescent="0.15">
      <c r="A225" s="10" t="s">
        <v>1175</v>
      </c>
      <c r="B225" s="1" t="s">
        <v>1182</v>
      </c>
      <c r="C225" s="1" t="s">
        <v>1183</v>
      </c>
      <c r="D225" s="10" t="s">
        <v>1184</v>
      </c>
      <c r="E225" s="1" t="s">
        <v>1185</v>
      </c>
      <c r="F225" s="10" t="s">
        <v>1155</v>
      </c>
      <c r="G225" s="10" t="s">
        <v>1176</v>
      </c>
      <c r="H225" s="10" t="s">
        <v>1186</v>
      </c>
      <c r="S225" s="1" t="s">
        <v>1177</v>
      </c>
      <c r="T225" s="10" t="s">
        <v>14</v>
      </c>
    </row>
    <row r="226" spans="1:20" ht="409.6" x14ac:dyDescent="0.15">
      <c r="A226" s="10" t="s">
        <v>1176</v>
      </c>
      <c r="B226" s="1" t="s">
        <v>1187</v>
      </c>
      <c r="C226" s="1" t="s">
        <v>1188</v>
      </c>
      <c r="D226" s="10" t="s">
        <v>1189</v>
      </c>
      <c r="E226" s="1" t="s">
        <v>1190</v>
      </c>
      <c r="F226" s="10" t="s">
        <v>1147</v>
      </c>
      <c r="G226" s="10" t="s">
        <v>1155</v>
      </c>
      <c r="S226" s="1" t="s">
        <v>1177</v>
      </c>
      <c r="T226" s="10" t="s">
        <v>14</v>
      </c>
    </row>
    <row r="227" spans="1:20" ht="409.6" x14ac:dyDescent="0.15">
      <c r="A227" s="10" t="s">
        <v>1191</v>
      </c>
      <c r="B227" s="1" t="s">
        <v>1192</v>
      </c>
      <c r="C227" s="1" t="s">
        <v>1193</v>
      </c>
      <c r="D227" s="10" t="s">
        <v>1194</v>
      </c>
      <c r="E227" s="1" t="s">
        <v>1195</v>
      </c>
      <c r="F227" s="10" t="s">
        <v>1142</v>
      </c>
      <c r="G227" s="10" t="s">
        <v>1147</v>
      </c>
      <c r="H227" s="10" t="s">
        <v>1155</v>
      </c>
      <c r="I227" s="10" t="s">
        <v>1176</v>
      </c>
      <c r="J227" s="10" t="s">
        <v>1196</v>
      </c>
      <c r="S227" s="1" t="s">
        <v>1177</v>
      </c>
      <c r="T227" s="10" t="s">
        <v>724</v>
      </c>
    </row>
    <row r="228" spans="1:20" ht="409.6" x14ac:dyDescent="0.15">
      <c r="A228" s="10" t="s">
        <v>1156</v>
      </c>
      <c r="B228" s="1" t="s">
        <v>1197</v>
      </c>
      <c r="C228" s="1" t="s">
        <v>1198</v>
      </c>
      <c r="D228" s="10" t="s">
        <v>1199</v>
      </c>
      <c r="E228" s="1" t="s">
        <v>1200</v>
      </c>
      <c r="F228" s="10" t="s">
        <v>1142</v>
      </c>
      <c r="G228" s="10" t="s">
        <v>1147</v>
      </c>
      <c r="H228" s="10" t="s">
        <v>1155</v>
      </c>
      <c r="I228" s="10" t="s">
        <v>1176</v>
      </c>
      <c r="J228" s="10" t="s">
        <v>1196</v>
      </c>
      <c r="S228" s="1" t="s">
        <v>1177</v>
      </c>
      <c r="T228" s="10" t="s">
        <v>724</v>
      </c>
    </row>
    <row r="229" spans="1:20" ht="319" x14ac:dyDescent="0.15">
      <c r="A229" s="1" t="s">
        <v>1201</v>
      </c>
      <c r="B229" s="1" t="s">
        <v>1202</v>
      </c>
      <c r="E229" s="1" t="s">
        <v>1203</v>
      </c>
    </row>
    <row r="230" spans="1:20" ht="140" x14ac:dyDescent="0.15">
      <c r="A230" s="1" t="s">
        <v>1204</v>
      </c>
      <c r="B230" s="1" t="s">
        <v>1205</v>
      </c>
      <c r="E230" s="1" t="s">
        <v>1206</v>
      </c>
    </row>
    <row r="231" spans="1:20" ht="409.6" x14ac:dyDescent="0.15">
      <c r="A231" s="6">
        <v>3015</v>
      </c>
      <c r="B231" s="1" t="s">
        <v>1207</v>
      </c>
      <c r="C231" s="1" t="s">
        <v>1208</v>
      </c>
      <c r="D231" s="10" t="s">
        <v>1209</v>
      </c>
      <c r="E231" s="1" t="s">
        <v>1210</v>
      </c>
      <c r="F231" s="10" t="s">
        <v>1211</v>
      </c>
      <c r="G231" s="10" t="s">
        <v>1212</v>
      </c>
      <c r="H231" s="10" t="s">
        <v>1213</v>
      </c>
      <c r="I231" s="10" t="s">
        <v>1214</v>
      </c>
      <c r="S231" s="1" t="s">
        <v>1215</v>
      </c>
      <c r="T231" s="10" t="s">
        <v>14</v>
      </c>
    </row>
    <row r="232" spans="1:20" ht="409.6" x14ac:dyDescent="0.15">
      <c r="A232" s="10" t="s">
        <v>1216</v>
      </c>
      <c r="B232" s="1" t="s">
        <v>1217</v>
      </c>
      <c r="C232" s="1" t="s">
        <v>1218</v>
      </c>
      <c r="D232" s="10" t="s">
        <v>1219</v>
      </c>
      <c r="E232" s="1" t="s">
        <v>1220</v>
      </c>
      <c r="F232" s="10" t="s">
        <v>1221</v>
      </c>
      <c r="G232" s="10" t="s">
        <v>1222</v>
      </c>
      <c r="S232" s="1" t="s">
        <v>1215</v>
      </c>
      <c r="T232" s="10" t="s">
        <v>14</v>
      </c>
    </row>
    <row r="233" spans="1:20" ht="409.6" x14ac:dyDescent="0.15">
      <c r="A233" s="10" t="s">
        <v>1223</v>
      </c>
      <c r="B233" s="1" t="s">
        <v>1224</v>
      </c>
      <c r="C233" s="1" t="s">
        <v>1225</v>
      </c>
      <c r="D233" s="10" t="s">
        <v>1226</v>
      </c>
      <c r="E233" s="1" t="s">
        <v>1227</v>
      </c>
      <c r="F233" s="10" t="s">
        <v>1216</v>
      </c>
      <c r="S233" s="1" t="s">
        <v>1215</v>
      </c>
      <c r="T233" s="10" t="s">
        <v>44</v>
      </c>
    </row>
    <row r="234" spans="1:20" ht="319" x14ac:dyDescent="0.15">
      <c r="A234" s="10" t="s">
        <v>1228</v>
      </c>
      <c r="B234" s="1" t="s">
        <v>1229</v>
      </c>
      <c r="C234" s="1" t="s">
        <v>1230</v>
      </c>
      <c r="D234" s="10" t="s">
        <v>1231</v>
      </c>
      <c r="E234" s="1" t="s">
        <v>1232</v>
      </c>
      <c r="F234" s="10" t="s">
        <v>1223</v>
      </c>
      <c r="S234" s="1" t="s">
        <v>1215</v>
      </c>
      <c r="T234" s="10" t="s">
        <v>44</v>
      </c>
    </row>
    <row r="235" spans="1:20" ht="112" x14ac:dyDescent="0.15">
      <c r="A235" s="1" t="s">
        <v>1233</v>
      </c>
      <c r="B235" s="1" t="s">
        <v>1234</v>
      </c>
      <c r="E235" s="1" t="s">
        <v>1235</v>
      </c>
    </row>
    <row r="236" spans="1:20" ht="409.6" x14ac:dyDescent="0.15">
      <c r="A236" s="10" t="s">
        <v>1211</v>
      </c>
      <c r="B236" s="1" t="s">
        <v>1236</v>
      </c>
      <c r="C236" s="1" t="s">
        <v>1237</v>
      </c>
      <c r="D236" s="10" t="s">
        <v>1238</v>
      </c>
      <c r="E236" s="1" t="s">
        <v>1239</v>
      </c>
      <c r="F236" s="10" t="s">
        <v>1240</v>
      </c>
      <c r="G236" s="10" t="s">
        <v>1212</v>
      </c>
      <c r="H236" s="10" t="s">
        <v>1213</v>
      </c>
      <c r="I236" s="10" t="s">
        <v>1241</v>
      </c>
      <c r="J236" s="10" t="s">
        <v>1221</v>
      </c>
      <c r="S236" s="1" t="s">
        <v>1215</v>
      </c>
      <c r="T236" s="10" t="s">
        <v>14</v>
      </c>
    </row>
    <row r="237" spans="1:20" ht="28" x14ac:dyDescent="0.15">
      <c r="A237" s="10" t="s">
        <v>1212</v>
      </c>
      <c r="B237" s="1" t="s">
        <v>1242</v>
      </c>
      <c r="C237" s="1" t="s">
        <v>1243</v>
      </c>
      <c r="D237" s="10" t="s">
        <v>1244</v>
      </c>
      <c r="E237" s="1" t="s">
        <v>1245</v>
      </c>
      <c r="F237" s="10" t="s">
        <v>1240</v>
      </c>
      <c r="G237" s="10" t="s">
        <v>1211</v>
      </c>
      <c r="H237" s="10" t="s">
        <v>1221</v>
      </c>
      <c r="S237" s="1" t="s">
        <v>1215</v>
      </c>
      <c r="T237" s="10" t="s">
        <v>14</v>
      </c>
    </row>
    <row r="238" spans="1:20" ht="28" x14ac:dyDescent="0.15">
      <c r="A238" s="10" t="s">
        <v>1213</v>
      </c>
      <c r="B238" s="1" t="s">
        <v>1246</v>
      </c>
      <c r="C238" s="1" t="s">
        <v>1247</v>
      </c>
      <c r="D238" s="10" t="s">
        <v>1248</v>
      </c>
      <c r="E238" s="1" t="s">
        <v>1245</v>
      </c>
      <c r="F238" s="10" t="s">
        <v>1240</v>
      </c>
      <c r="G238" s="10" t="s">
        <v>1211</v>
      </c>
      <c r="S238" s="1" t="s">
        <v>1215</v>
      </c>
      <c r="T238" s="10" t="s">
        <v>14</v>
      </c>
    </row>
    <row r="239" spans="1:20" ht="210" x14ac:dyDescent="0.15">
      <c r="A239" s="1" t="s">
        <v>1249</v>
      </c>
      <c r="B239" s="1" t="s">
        <v>1250</v>
      </c>
      <c r="E239" s="1" t="s">
        <v>1251</v>
      </c>
    </row>
    <row r="240" spans="1:20" ht="409.6" x14ac:dyDescent="0.15">
      <c r="A240" s="10" t="s">
        <v>1252</v>
      </c>
      <c r="B240" s="1" t="s">
        <v>1253</v>
      </c>
      <c r="C240" s="1" t="s">
        <v>1254</v>
      </c>
      <c r="D240" s="10" t="s">
        <v>1255</v>
      </c>
      <c r="E240" s="1" t="s">
        <v>1256</v>
      </c>
      <c r="F240" s="10" t="s">
        <v>1257</v>
      </c>
      <c r="G240" s="10" t="s">
        <v>1258</v>
      </c>
      <c r="H240" s="10" t="s">
        <v>1259</v>
      </c>
      <c r="S240" s="1" t="s">
        <v>43</v>
      </c>
      <c r="T240" s="10" t="s">
        <v>14</v>
      </c>
    </row>
    <row r="241" spans="1:20" ht="28" x14ac:dyDescent="0.15">
      <c r="A241" s="10" t="s">
        <v>1257</v>
      </c>
      <c r="B241" s="1" t="s">
        <v>1260</v>
      </c>
      <c r="C241" s="1" t="s">
        <v>1261</v>
      </c>
      <c r="D241" s="10" t="s">
        <v>1262</v>
      </c>
      <c r="E241" s="1" t="s">
        <v>1263</v>
      </c>
      <c r="F241" s="10" t="s">
        <v>1252</v>
      </c>
      <c r="G241" s="10" t="s">
        <v>1264</v>
      </c>
      <c r="H241" s="10" t="s">
        <v>1259</v>
      </c>
      <c r="S241" s="1" t="s">
        <v>43</v>
      </c>
      <c r="T241" s="10" t="s">
        <v>14</v>
      </c>
    </row>
    <row r="242" spans="1:20" ht="28" x14ac:dyDescent="0.15">
      <c r="A242" s="10" t="s">
        <v>1258</v>
      </c>
      <c r="B242" s="1" t="s">
        <v>1265</v>
      </c>
      <c r="C242" s="1" t="s">
        <v>1266</v>
      </c>
      <c r="D242" s="10" t="s">
        <v>1267</v>
      </c>
      <c r="E242" s="1" t="s">
        <v>1263</v>
      </c>
      <c r="F242" s="10" t="s">
        <v>1252</v>
      </c>
      <c r="G242" s="10" t="s">
        <v>1264</v>
      </c>
      <c r="H242" s="10" t="s">
        <v>1259</v>
      </c>
      <c r="S242" s="1" t="s">
        <v>43</v>
      </c>
      <c r="T242" s="10" t="s">
        <v>14</v>
      </c>
    </row>
    <row r="243" spans="1:20" ht="409.6" x14ac:dyDescent="0.15">
      <c r="A243" s="10" t="s">
        <v>1241</v>
      </c>
      <c r="B243" s="1" t="s">
        <v>1268</v>
      </c>
      <c r="C243" s="1" t="s">
        <v>1269</v>
      </c>
      <c r="D243" s="10" t="s">
        <v>1270</v>
      </c>
      <c r="E243" s="1" t="s">
        <v>1271</v>
      </c>
      <c r="F243" s="10" t="s">
        <v>1252</v>
      </c>
      <c r="G243" s="10" t="s">
        <v>1259</v>
      </c>
      <c r="S243" s="1" t="s">
        <v>43</v>
      </c>
      <c r="T243" s="10" t="s">
        <v>724</v>
      </c>
    </row>
    <row r="244" spans="1:20" ht="332" x14ac:dyDescent="0.15">
      <c r="A244" s="10" t="s">
        <v>1272</v>
      </c>
      <c r="B244" s="1" t="s">
        <v>1273</v>
      </c>
      <c r="C244" s="1" t="s">
        <v>1274</v>
      </c>
      <c r="D244" s="10" t="s">
        <v>1275</v>
      </c>
      <c r="E244" s="1" t="s">
        <v>1276</v>
      </c>
      <c r="F244" s="10" t="s">
        <v>1277</v>
      </c>
      <c r="G244" s="10" t="s">
        <v>1259</v>
      </c>
      <c r="S244" s="1" t="s">
        <v>958</v>
      </c>
      <c r="T244" s="10" t="s">
        <v>14</v>
      </c>
    </row>
    <row r="245" spans="1:20" ht="409.6" x14ac:dyDescent="0.15">
      <c r="A245" s="10" t="s">
        <v>1264</v>
      </c>
      <c r="B245" s="1" t="s">
        <v>1278</v>
      </c>
      <c r="C245" s="1" t="s">
        <v>1279</v>
      </c>
      <c r="D245" s="10" t="s">
        <v>1280</v>
      </c>
      <c r="E245" s="1" t="s">
        <v>1281</v>
      </c>
      <c r="F245" s="10" t="s">
        <v>1282</v>
      </c>
      <c r="G245" s="10" t="s">
        <v>1259</v>
      </c>
      <c r="H245" s="10" t="s">
        <v>1283</v>
      </c>
      <c r="S245" s="1" t="s">
        <v>1284</v>
      </c>
      <c r="T245" s="10" t="s">
        <v>14</v>
      </c>
    </row>
    <row r="246" spans="1:20" ht="409.6" x14ac:dyDescent="0.15">
      <c r="A246" s="10" t="s">
        <v>1285</v>
      </c>
      <c r="B246" s="1" t="s">
        <v>1286</v>
      </c>
      <c r="C246" s="1" t="s">
        <v>1287</v>
      </c>
      <c r="D246" s="10" t="s">
        <v>1288</v>
      </c>
      <c r="E246" s="1" t="s">
        <v>1289</v>
      </c>
      <c r="F246" s="10" t="s">
        <v>1282</v>
      </c>
      <c r="G246" s="10" t="s">
        <v>1290</v>
      </c>
      <c r="S246" s="1" t="s">
        <v>1284</v>
      </c>
      <c r="T246" s="10" t="s">
        <v>14</v>
      </c>
    </row>
    <row r="247" spans="1:20" ht="409.6" x14ac:dyDescent="0.15">
      <c r="A247" s="10" t="s">
        <v>1282</v>
      </c>
      <c r="B247" s="1" t="s">
        <v>1291</v>
      </c>
      <c r="C247" s="1" t="s">
        <v>1292</v>
      </c>
      <c r="D247" s="10" t="s">
        <v>1293</v>
      </c>
      <c r="E247" s="1" t="s">
        <v>1294</v>
      </c>
      <c r="F247" s="10" t="s">
        <v>1295</v>
      </c>
      <c r="G247" s="10" t="s">
        <v>1290</v>
      </c>
      <c r="H247" s="10" t="s">
        <v>1259</v>
      </c>
      <c r="S247" s="1" t="s">
        <v>1284</v>
      </c>
      <c r="T247" s="10" t="s">
        <v>14</v>
      </c>
    </row>
    <row r="248" spans="1:20" ht="319" x14ac:dyDescent="0.15">
      <c r="A248" s="10" t="s">
        <v>1296</v>
      </c>
      <c r="B248" s="1" t="s">
        <v>1297</v>
      </c>
      <c r="C248" s="1" t="s">
        <v>1298</v>
      </c>
      <c r="D248" s="10" t="s">
        <v>1299</v>
      </c>
      <c r="E248" s="1" t="s">
        <v>1300</v>
      </c>
      <c r="F248" s="10" t="s">
        <v>1290</v>
      </c>
      <c r="G248" s="10" t="s">
        <v>1259</v>
      </c>
      <c r="S248" s="1" t="s">
        <v>1284</v>
      </c>
      <c r="T248" s="10" t="s">
        <v>14</v>
      </c>
    </row>
    <row r="249" spans="1:20" ht="306" x14ac:dyDescent="0.15">
      <c r="A249" s="10" t="s">
        <v>1295</v>
      </c>
      <c r="B249" s="1" t="s">
        <v>1301</v>
      </c>
      <c r="C249" s="1" t="s">
        <v>1302</v>
      </c>
      <c r="D249" s="10" t="s">
        <v>1303</v>
      </c>
      <c r="E249" s="1" t="s">
        <v>1304</v>
      </c>
      <c r="F249" s="10" t="s">
        <v>1290</v>
      </c>
      <c r="G249" s="10" t="s">
        <v>1259</v>
      </c>
      <c r="S249" s="1" t="s">
        <v>1284</v>
      </c>
      <c r="T249" s="10" t="s">
        <v>14</v>
      </c>
    </row>
    <row r="250" spans="1:20" ht="224" x14ac:dyDescent="0.15">
      <c r="A250" s="10" t="s">
        <v>1305</v>
      </c>
      <c r="B250" s="1" t="s">
        <v>1306</v>
      </c>
      <c r="C250" s="1" t="s">
        <v>1307</v>
      </c>
      <c r="D250" s="10" t="s">
        <v>1308</v>
      </c>
      <c r="E250" s="1" t="s">
        <v>1309</v>
      </c>
      <c r="F250" s="10" t="s">
        <v>1259</v>
      </c>
      <c r="S250" s="1" t="s">
        <v>1284</v>
      </c>
      <c r="T250" s="10" t="s">
        <v>14</v>
      </c>
    </row>
    <row r="251" spans="1:20" ht="28" x14ac:dyDescent="0.15">
      <c r="A251" s="10" t="s">
        <v>967</v>
      </c>
      <c r="B251" s="1" t="s">
        <v>1310</v>
      </c>
      <c r="C251" s="1" t="s">
        <v>1311</v>
      </c>
      <c r="D251" s="10" t="s">
        <v>1312</v>
      </c>
      <c r="E251" s="1" t="s">
        <v>1313</v>
      </c>
      <c r="F251" s="10" t="s">
        <v>1305</v>
      </c>
      <c r="S251" s="1" t="s">
        <v>1284</v>
      </c>
      <c r="T251" s="10" t="s">
        <v>14</v>
      </c>
    </row>
    <row r="252" spans="1:20" ht="28" x14ac:dyDescent="0.15">
      <c r="A252" s="10" t="s">
        <v>1314</v>
      </c>
      <c r="B252" s="1" t="s">
        <v>1315</v>
      </c>
      <c r="C252" s="1" t="s">
        <v>1316</v>
      </c>
      <c r="D252" s="10" t="s">
        <v>1317</v>
      </c>
      <c r="E252" s="1" t="s">
        <v>1313</v>
      </c>
      <c r="F252" s="10" t="s">
        <v>773</v>
      </c>
      <c r="G252" s="10" t="s">
        <v>783</v>
      </c>
      <c r="H252" s="10" t="s">
        <v>1305</v>
      </c>
      <c r="S252" s="1" t="s">
        <v>1284</v>
      </c>
      <c r="T252" s="10" t="s">
        <v>14</v>
      </c>
    </row>
    <row r="253" spans="1:20" ht="384" x14ac:dyDescent="0.15">
      <c r="A253" s="10" t="s">
        <v>1318</v>
      </c>
      <c r="B253" s="1" t="s">
        <v>1319</v>
      </c>
      <c r="C253" s="1" t="s">
        <v>1320</v>
      </c>
      <c r="D253" s="10" t="s">
        <v>1321</v>
      </c>
      <c r="E253" s="1" t="s">
        <v>1322</v>
      </c>
      <c r="F253" s="10" t="s">
        <v>1314</v>
      </c>
      <c r="G253" s="10" t="s">
        <v>1290</v>
      </c>
      <c r="S253" s="1" t="s">
        <v>1284</v>
      </c>
      <c r="T253" s="10" t="s">
        <v>14</v>
      </c>
    </row>
    <row r="254" spans="1:20" ht="409.6" x14ac:dyDescent="0.15">
      <c r="A254" s="10" t="s">
        <v>1323</v>
      </c>
      <c r="B254" s="1" t="s">
        <v>1324</v>
      </c>
      <c r="C254" s="1" t="s">
        <v>1325</v>
      </c>
      <c r="D254" s="10" t="s">
        <v>1326</v>
      </c>
      <c r="E254" s="1" t="s">
        <v>1327</v>
      </c>
      <c r="F254" s="10" t="s">
        <v>1277</v>
      </c>
      <c r="G254" s="10" t="s">
        <v>1259</v>
      </c>
      <c r="S254" s="1" t="s">
        <v>43</v>
      </c>
      <c r="T254" s="10" t="s">
        <v>14</v>
      </c>
    </row>
    <row r="255" spans="1:20" ht="409.6" x14ac:dyDescent="0.15">
      <c r="A255" s="10" t="s">
        <v>1328</v>
      </c>
      <c r="B255" s="1" t="s">
        <v>1329</v>
      </c>
      <c r="C255" s="1" t="s">
        <v>1330</v>
      </c>
      <c r="D255" s="10" t="s">
        <v>1331</v>
      </c>
      <c r="E255" s="1" t="s">
        <v>1332</v>
      </c>
      <c r="F255" s="10" t="s">
        <v>1333</v>
      </c>
      <c r="G255" s="10" t="s">
        <v>1334</v>
      </c>
      <c r="S255" s="1" t="s">
        <v>1284</v>
      </c>
      <c r="T255" s="10" t="s">
        <v>14</v>
      </c>
    </row>
    <row r="256" spans="1:20" ht="409.6" x14ac:dyDescent="0.15">
      <c r="A256" s="10" t="s">
        <v>1290</v>
      </c>
      <c r="B256" s="1" t="s">
        <v>1335</v>
      </c>
      <c r="C256" s="1" t="s">
        <v>1336</v>
      </c>
      <c r="D256" s="10" t="s">
        <v>1337</v>
      </c>
      <c r="E256" s="1" t="s">
        <v>1338</v>
      </c>
      <c r="F256" s="10" t="s">
        <v>1282</v>
      </c>
      <c r="G256" s="10" t="s">
        <v>1295</v>
      </c>
      <c r="H256" s="10" t="s">
        <v>1339</v>
      </c>
      <c r="I256" s="10" t="s">
        <v>1259</v>
      </c>
      <c r="S256" s="1" t="s">
        <v>1284</v>
      </c>
      <c r="T256" s="10" t="s">
        <v>14</v>
      </c>
    </row>
    <row r="257" spans="1:20" ht="409.6" x14ac:dyDescent="0.15">
      <c r="A257" s="10" t="s">
        <v>1340</v>
      </c>
      <c r="B257" s="1" t="s">
        <v>1341</v>
      </c>
      <c r="C257" s="1" t="s">
        <v>1342</v>
      </c>
      <c r="D257" s="10" t="s">
        <v>1343</v>
      </c>
      <c r="E257" s="1" t="s">
        <v>1344</v>
      </c>
      <c r="F257" s="10" t="s">
        <v>1345</v>
      </c>
      <c r="G257" s="10" t="s">
        <v>1346</v>
      </c>
      <c r="S257" s="1" t="s">
        <v>1284</v>
      </c>
      <c r="T257" s="10" t="s">
        <v>14</v>
      </c>
    </row>
    <row r="258" spans="1:20" ht="409.6" x14ac:dyDescent="0.15">
      <c r="A258" s="10" t="s">
        <v>1347</v>
      </c>
      <c r="B258" s="1" t="s">
        <v>1348</v>
      </c>
      <c r="C258" s="1" t="s">
        <v>1349</v>
      </c>
      <c r="D258" s="10" t="s">
        <v>1350</v>
      </c>
      <c r="E258" s="1" t="s">
        <v>1351</v>
      </c>
      <c r="F258" s="10" t="s">
        <v>1352</v>
      </c>
      <c r="S258" s="1" t="s">
        <v>43</v>
      </c>
      <c r="T258" s="10" t="s">
        <v>14</v>
      </c>
    </row>
    <row r="259" spans="1:20" ht="384" x14ac:dyDescent="0.15">
      <c r="A259" s="10" t="s">
        <v>1339</v>
      </c>
      <c r="B259" s="1" t="s">
        <v>1353</v>
      </c>
      <c r="C259" s="1" t="s">
        <v>1354</v>
      </c>
      <c r="D259" s="10" t="s">
        <v>1355</v>
      </c>
      <c r="E259" s="1" t="s">
        <v>1356</v>
      </c>
      <c r="F259" s="10" t="s">
        <v>1295</v>
      </c>
      <c r="G259" s="10" t="s">
        <v>1290</v>
      </c>
      <c r="S259" s="1" t="s">
        <v>43</v>
      </c>
      <c r="T259" s="10" t="s">
        <v>14</v>
      </c>
    </row>
    <row r="260" spans="1:20" ht="409.6" x14ac:dyDescent="0.15">
      <c r="A260" s="10" t="s">
        <v>1277</v>
      </c>
      <c r="B260" s="1" t="s">
        <v>1357</v>
      </c>
      <c r="C260" s="1" t="s">
        <v>1358</v>
      </c>
      <c r="D260" s="10" t="s">
        <v>1359</v>
      </c>
      <c r="E260" s="1" t="s">
        <v>1360</v>
      </c>
      <c r="F260" s="10" t="s">
        <v>1305</v>
      </c>
      <c r="G260" s="10" t="s">
        <v>967</v>
      </c>
      <c r="H260" s="10" t="s">
        <v>1314</v>
      </c>
      <c r="I260" s="10" t="s">
        <v>1339</v>
      </c>
      <c r="S260" s="1" t="s">
        <v>43</v>
      </c>
      <c r="T260" s="10" t="s">
        <v>14</v>
      </c>
    </row>
    <row r="261" spans="1:20" ht="210" x14ac:dyDescent="0.15">
      <c r="A261" s="10" t="s">
        <v>13</v>
      </c>
      <c r="B261" s="1" t="s">
        <v>1361</v>
      </c>
      <c r="C261" s="1" t="s">
        <v>1362</v>
      </c>
      <c r="D261" s="10" t="s">
        <v>1364</v>
      </c>
      <c r="E261" s="1" t="s">
        <v>1363</v>
      </c>
      <c r="S261" s="1" t="s">
        <v>122</v>
      </c>
      <c r="T261" s="10" t="s">
        <v>14</v>
      </c>
    </row>
    <row r="262" spans="1:20" ht="409.6" x14ac:dyDescent="0.15">
      <c r="A262" s="10" t="s">
        <v>1259</v>
      </c>
      <c r="B262" s="1" t="s">
        <v>1365</v>
      </c>
      <c r="C262" s="1" t="s">
        <v>1366</v>
      </c>
      <c r="D262" s="10" t="s">
        <v>1367</v>
      </c>
      <c r="E262" s="1" t="s">
        <v>1368</v>
      </c>
      <c r="F262" s="10" t="s">
        <v>1252</v>
      </c>
      <c r="G262" s="10" t="s">
        <v>1257</v>
      </c>
      <c r="H262" s="10" t="s">
        <v>1258</v>
      </c>
      <c r="I262" s="10" t="s">
        <v>1241</v>
      </c>
      <c r="J262" s="10" t="s">
        <v>1277</v>
      </c>
      <c r="K262" s="10" t="s">
        <v>1136</v>
      </c>
      <c r="S262" s="1" t="s">
        <v>43</v>
      </c>
      <c r="T262" s="10" t="s">
        <v>14</v>
      </c>
    </row>
    <row r="263" spans="1:20" ht="409.6" x14ac:dyDescent="0.15">
      <c r="A263" s="10" t="s">
        <v>1369</v>
      </c>
      <c r="B263" s="1" t="s">
        <v>1370</v>
      </c>
      <c r="C263" s="1" t="s">
        <v>1371</v>
      </c>
      <c r="D263" s="10" t="s">
        <v>1372</v>
      </c>
      <c r="E263" s="1" t="s">
        <v>1373</v>
      </c>
      <c r="F263" s="10" t="s">
        <v>1252</v>
      </c>
      <c r="G263" s="10" t="s">
        <v>1257</v>
      </c>
      <c r="H263" s="10" t="s">
        <v>1258</v>
      </c>
      <c r="I263" s="10" t="s">
        <v>1241</v>
      </c>
      <c r="J263" s="10" t="s">
        <v>1277</v>
      </c>
      <c r="K263" s="10" t="s">
        <v>1259</v>
      </c>
      <c r="L263" s="10" t="s">
        <v>1136</v>
      </c>
      <c r="S263" s="1" t="s">
        <v>43</v>
      </c>
      <c r="T263" s="10" t="s">
        <v>14</v>
      </c>
    </row>
    <row r="264" spans="1:20" ht="409.6" x14ac:dyDescent="0.15">
      <c r="A264" s="10" t="s">
        <v>1136</v>
      </c>
      <c r="B264" s="1" t="s">
        <v>1374</v>
      </c>
      <c r="C264" s="1" t="s">
        <v>1375</v>
      </c>
      <c r="D264" s="10" t="s">
        <v>1376</v>
      </c>
      <c r="E264" s="1" t="s">
        <v>1377</v>
      </c>
      <c r="F264" s="10" t="s">
        <v>957</v>
      </c>
      <c r="G264" s="10" t="s">
        <v>1131</v>
      </c>
      <c r="S264" s="1" t="s">
        <v>43</v>
      </c>
      <c r="T264" s="10" t="s">
        <v>14</v>
      </c>
    </row>
    <row r="265" spans="1:20" ht="266" x14ac:dyDescent="0.15">
      <c r="A265" s="1" t="s">
        <v>1378</v>
      </c>
      <c r="B265" s="1" t="s">
        <v>1379</v>
      </c>
      <c r="E265" s="1" t="s">
        <v>1380</v>
      </c>
    </row>
    <row r="266" spans="1:20" ht="293" x14ac:dyDescent="0.15">
      <c r="A266" s="10" t="s">
        <v>1381</v>
      </c>
      <c r="B266" s="1" t="s">
        <v>1382</v>
      </c>
      <c r="C266" s="1" t="s">
        <v>1383</v>
      </c>
      <c r="D266" s="10" t="s">
        <v>1384</v>
      </c>
      <c r="E266" s="1" t="s">
        <v>1385</v>
      </c>
      <c r="S266" s="1" t="s">
        <v>1386</v>
      </c>
      <c r="T266" s="10" t="s">
        <v>14</v>
      </c>
    </row>
    <row r="267" spans="1:20" ht="409.6" x14ac:dyDescent="0.15">
      <c r="A267" s="10" t="s">
        <v>1387</v>
      </c>
      <c r="B267" s="1" t="s">
        <v>1388</v>
      </c>
      <c r="C267" s="1" t="s">
        <v>1389</v>
      </c>
      <c r="D267" s="10" t="s">
        <v>1390</v>
      </c>
      <c r="E267" s="1" t="s">
        <v>1391</v>
      </c>
      <c r="F267" s="10" t="s">
        <v>1392</v>
      </c>
      <c r="S267" s="1" t="s">
        <v>1215</v>
      </c>
      <c r="T267" s="10" t="s">
        <v>14</v>
      </c>
    </row>
    <row r="268" spans="1:20" ht="168" x14ac:dyDescent="0.15">
      <c r="A268" s="1" t="s">
        <v>1393</v>
      </c>
      <c r="B268" s="1" t="s">
        <v>1394</v>
      </c>
      <c r="E268" s="1" t="s">
        <v>1395</v>
      </c>
    </row>
    <row r="269" spans="1:20" ht="409.6" x14ac:dyDescent="0.15">
      <c r="A269" s="10" t="s">
        <v>1186</v>
      </c>
      <c r="B269" s="1" t="s">
        <v>1396</v>
      </c>
      <c r="C269" s="1" t="s">
        <v>1397</v>
      </c>
      <c r="D269" s="10" t="s">
        <v>1398</v>
      </c>
      <c r="E269" s="1" t="s">
        <v>1399</v>
      </c>
      <c r="S269" s="1" t="s">
        <v>1177</v>
      </c>
      <c r="T269" s="10" t="s">
        <v>14</v>
      </c>
    </row>
    <row r="270" spans="1:20" ht="409.6" x14ac:dyDescent="0.15">
      <c r="A270" s="10" t="s">
        <v>1400</v>
      </c>
      <c r="B270" s="1" t="s">
        <v>1401</v>
      </c>
      <c r="C270" s="1" t="s">
        <v>1402</v>
      </c>
      <c r="D270" s="10" t="s">
        <v>1403</v>
      </c>
      <c r="E270" s="1" t="s">
        <v>1404</v>
      </c>
      <c r="F270" s="10" t="s">
        <v>1186</v>
      </c>
      <c r="G270" s="10" t="s">
        <v>1405</v>
      </c>
      <c r="H270" s="10" t="s">
        <v>1406</v>
      </c>
      <c r="S270" s="1" t="s">
        <v>1215</v>
      </c>
      <c r="T270" s="10" t="s">
        <v>14</v>
      </c>
    </row>
    <row r="271" spans="1:20" ht="409.6" x14ac:dyDescent="0.15">
      <c r="A271" s="10" t="s">
        <v>1405</v>
      </c>
      <c r="B271" s="1" t="s">
        <v>1407</v>
      </c>
      <c r="C271" s="1" t="s">
        <v>1408</v>
      </c>
      <c r="D271" s="10" t="s">
        <v>1409</v>
      </c>
      <c r="E271" s="1" t="s">
        <v>1410</v>
      </c>
      <c r="F271" s="10" t="s">
        <v>1406</v>
      </c>
      <c r="G271" s="10" t="s">
        <v>1221</v>
      </c>
      <c r="H271" s="10" t="s">
        <v>1222</v>
      </c>
      <c r="S271" s="1" t="s">
        <v>1215</v>
      </c>
      <c r="T271" s="10" t="s">
        <v>14</v>
      </c>
    </row>
    <row r="272" spans="1:20" ht="28" x14ac:dyDescent="0.15">
      <c r="A272" s="10" t="s">
        <v>1406</v>
      </c>
      <c r="B272" s="1" t="s">
        <v>1411</v>
      </c>
      <c r="C272" s="1" t="s">
        <v>1412</v>
      </c>
      <c r="D272" s="10" t="s">
        <v>1413</v>
      </c>
      <c r="E272" s="1" t="s">
        <v>1414</v>
      </c>
      <c r="F272" s="10" t="s">
        <v>1405</v>
      </c>
      <c r="G272" s="10" t="s">
        <v>1221</v>
      </c>
      <c r="H272" s="10" t="s">
        <v>1222</v>
      </c>
      <c r="S272" s="1" t="s">
        <v>1215</v>
      </c>
      <c r="T272" s="10" t="s">
        <v>14</v>
      </c>
    </row>
    <row r="273" spans="1:24" ht="182" x14ac:dyDescent="0.15">
      <c r="A273" s="1" t="s">
        <v>1415</v>
      </c>
      <c r="B273" s="1" t="s">
        <v>1416</v>
      </c>
      <c r="E273" s="1" t="s">
        <v>1417</v>
      </c>
    </row>
    <row r="274" spans="1:24" ht="409.6" x14ac:dyDescent="0.15">
      <c r="A274" s="10" t="s">
        <v>1418</v>
      </c>
      <c r="B274" s="1" t="s">
        <v>1419</v>
      </c>
      <c r="C274" s="1" t="s">
        <v>1420</v>
      </c>
      <c r="D274" s="10" t="s">
        <v>1421</v>
      </c>
      <c r="E274" s="1" t="s">
        <v>1422</v>
      </c>
      <c r="S274" s="1" t="s">
        <v>1423</v>
      </c>
      <c r="T274" s="10" t="s">
        <v>14</v>
      </c>
    </row>
    <row r="275" spans="1:24" ht="409.6" x14ac:dyDescent="0.15">
      <c r="A275" s="10" t="s">
        <v>1043</v>
      </c>
      <c r="B275" s="1" t="s">
        <v>1424</v>
      </c>
      <c r="C275" s="1" t="s">
        <v>1425</v>
      </c>
      <c r="D275" s="10" t="s">
        <v>1426</v>
      </c>
      <c r="E275" s="1" t="s">
        <v>1427</v>
      </c>
      <c r="F275" s="10" t="s">
        <v>1084</v>
      </c>
      <c r="G275" s="10" t="s">
        <v>1221</v>
      </c>
      <c r="S275" s="1" t="s">
        <v>1215</v>
      </c>
      <c r="T275" s="10" t="s">
        <v>14</v>
      </c>
    </row>
    <row r="276" spans="1:24" ht="409.6" x14ac:dyDescent="0.15">
      <c r="A276" s="10" t="s">
        <v>1352</v>
      </c>
      <c r="B276" s="1" t="s">
        <v>1428</v>
      </c>
      <c r="C276" s="1" t="s">
        <v>1429</v>
      </c>
      <c r="D276" s="10" t="s">
        <v>1430</v>
      </c>
      <c r="E276" s="1" t="s">
        <v>1431</v>
      </c>
      <c r="F276" s="10" t="s">
        <v>1347</v>
      </c>
      <c r="S276" s="1" t="s">
        <v>1423</v>
      </c>
      <c r="T276" s="10" t="s">
        <v>14</v>
      </c>
    </row>
    <row r="277" spans="1:24" ht="182" x14ac:dyDescent="0.15">
      <c r="A277" s="1" t="s">
        <v>1432</v>
      </c>
      <c r="B277" s="1" t="s">
        <v>1433</v>
      </c>
      <c r="E277" s="1" t="s">
        <v>1434</v>
      </c>
    </row>
    <row r="278" spans="1:24" ht="409.6" x14ac:dyDescent="0.15">
      <c r="A278" s="10" t="s">
        <v>1435</v>
      </c>
      <c r="B278" s="1" t="s">
        <v>1436</v>
      </c>
      <c r="C278" s="1" t="s">
        <v>1437</v>
      </c>
      <c r="D278" s="10" t="s">
        <v>1438</v>
      </c>
      <c r="E278" s="1" t="s">
        <v>1439</v>
      </c>
      <c r="F278" s="10" t="s">
        <v>1440</v>
      </c>
      <c r="G278" s="10" t="s">
        <v>1441</v>
      </c>
      <c r="H278" s="10" t="s">
        <v>1442</v>
      </c>
      <c r="I278" s="10" t="s">
        <v>1443</v>
      </c>
      <c r="J278" s="10" t="s">
        <v>1444</v>
      </c>
      <c r="K278" s="10" t="s">
        <v>1445</v>
      </c>
      <c r="L278" s="10" t="s">
        <v>1446</v>
      </c>
      <c r="S278" s="1" t="s">
        <v>1447</v>
      </c>
      <c r="T278" s="10" t="s">
        <v>1448</v>
      </c>
      <c r="U278" s="1" t="s">
        <v>1452</v>
      </c>
      <c r="V278" s="1" t="s">
        <v>1453</v>
      </c>
      <c r="W278" s="1" t="s">
        <v>1454</v>
      </c>
      <c r="X278" s="1" t="s">
        <v>1455</v>
      </c>
    </row>
    <row r="279" spans="1:24" ht="409.6" x14ac:dyDescent="0.15">
      <c r="A279" s="10" t="s">
        <v>1440</v>
      </c>
      <c r="B279" s="1" t="s">
        <v>1456</v>
      </c>
      <c r="C279" s="1" t="s">
        <v>1456</v>
      </c>
      <c r="D279" s="10" t="s">
        <v>1457</v>
      </c>
      <c r="E279" s="1" t="s">
        <v>1458</v>
      </c>
      <c r="F279" s="10" t="s">
        <v>1435</v>
      </c>
      <c r="G279" s="10" t="s">
        <v>1440</v>
      </c>
      <c r="H279" s="10" t="s">
        <v>1441</v>
      </c>
      <c r="I279" s="10" t="s">
        <v>1443</v>
      </c>
      <c r="J279" s="10" t="s">
        <v>1444</v>
      </c>
      <c r="K279" s="10" t="s">
        <v>1445</v>
      </c>
      <c r="L279" s="10" t="s">
        <v>1446</v>
      </c>
      <c r="S279" s="1" t="s">
        <v>1447</v>
      </c>
      <c r="T279" s="10" t="s">
        <v>1459</v>
      </c>
    </row>
    <row r="280" spans="1:24" ht="154" x14ac:dyDescent="0.15">
      <c r="A280" s="10" t="s">
        <v>1441</v>
      </c>
      <c r="B280" s="1" t="s">
        <v>1460</v>
      </c>
      <c r="C280" s="1" t="s">
        <v>1461</v>
      </c>
      <c r="D280" s="10" t="s">
        <v>1462</v>
      </c>
      <c r="E280" s="1" t="s">
        <v>1463</v>
      </c>
      <c r="F280" s="10" t="s">
        <v>1435</v>
      </c>
      <c r="G280" s="10" t="s">
        <v>1440</v>
      </c>
      <c r="H280" s="10" t="s">
        <v>1442</v>
      </c>
      <c r="I280" s="10" t="s">
        <v>1443</v>
      </c>
      <c r="J280" s="10" t="s">
        <v>1444</v>
      </c>
      <c r="K280" s="10" t="s">
        <v>1445</v>
      </c>
      <c r="L280" s="10" t="s">
        <v>1446</v>
      </c>
      <c r="S280" s="1" t="s">
        <v>1447</v>
      </c>
      <c r="T280" s="10" t="s">
        <v>1464</v>
      </c>
    </row>
    <row r="281" spans="1:24" ht="371" x14ac:dyDescent="0.15">
      <c r="A281" s="10" t="s">
        <v>1442</v>
      </c>
      <c r="B281" s="1" t="s">
        <v>1465</v>
      </c>
      <c r="C281" s="1" t="s">
        <v>1466</v>
      </c>
      <c r="D281" s="10" t="s">
        <v>1467</v>
      </c>
      <c r="E281" s="1" t="s">
        <v>1468</v>
      </c>
      <c r="F281" s="10" t="s">
        <v>1435</v>
      </c>
      <c r="G281" s="10" t="s">
        <v>1440</v>
      </c>
      <c r="H281" s="10" t="s">
        <v>1441</v>
      </c>
      <c r="I281" s="10" t="s">
        <v>1443</v>
      </c>
      <c r="J281" s="10" t="s">
        <v>1444</v>
      </c>
      <c r="K281" s="10" t="s">
        <v>1445</v>
      </c>
      <c r="L281" s="10" t="s">
        <v>1446</v>
      </c>
      <c r="S281" s="1" t="s">
        <v>1447</v>
      </c>
      <c r="T281" s="10" t="s">
        <v>1469</v>
      </c>
    </row>
    <row r="282" spans="1:24" ht="409.6" x14ac:dyDescent="0.15">
      <c r="A282" s="10" t="s">
        <v>1443</v>
      </c>
      <c r="B282" s="1" t="s">
        <v>1470</v>
      </c>
      <c r="C282" s="1" t="s">
        <v>1471</v>
      </c>
      <c r="D282" s="10" t="s">
        <v>1472</v>
      </c>
      <c r="E282" s="1" t="s">
        <v>1473</v>
      </c>
      <c r="F282" s="10" t="s">
        <v>1435</v>
      </c>
      <c r="G282" s="10" t="s">
        <v>1440</v>
      </c>
      <c r="H282" s="10" t="s">
        <v>1441</v>
      </c>
      <c r="I282" s="10" t="s">
        <v>1442</v>
      </c>
      <c r="J282" s="10" t="s">
        <v>1443</v>
      </c>
      <c r="K282" s="10" t="s">
        <v>1445</v>
      </c>
      <c r="S282" s="1" t="s">
        <v>1447</v>
      </c>
      <c r="T282" s="10" t="s">
        <v>1469</v>
      </c>
    </row>
    <row r="283" spans="1:24" ht="409.6" x14ac:dyDescent="0.15">
      <c r="A283" s="10" t="s">
        <v>1444</v>
      </c>
      <c r="B283" s="1" t="s">
        <v>1474</v>
      </c>
      <c r="C283" s="1" t="s">
        <v>1474</v>
      </c>
      <c r="D283" s="10" t="s">
        <v>1475</v>
      </c>
      <c r="E283" s="1" t="s">
        <v>1476</v>
      </c>
      <c r="F283" s="10" t="s">
        <v>1435</v>
      </c>
      <c r="G283" s="10" t="s">
        <v>1440</v>
      </c>
      <c r="H283" s="10" t="s">
        <v>1441</v>
      </c>
      <c r="I283" s="10" t="s">
        <v>1442</v>
      </c>
      <c r="J283" s="10" t="s">
        <v>1443</v>
      </c>
      <c r="K283" s="10" t="s">
        <v>1445</v>
      </c>
      <c r="S283" s="1" t="s">
        <v>1447</v>
      </c>
      <c r="T283" s="10" t="s">
        <v>1477</v>
      </c>
    </row>
    <row r="284" spans="1:24" ht="409.6" x14ac:dyDescent="0.15">
      <c r="A284" s="10" t="s">
        <v>1478</v>
      </c>
      <c r="B284" s="1" t="s">
        <v>1479</v>
      </c>
      <c r="C284" s="1" t="s">
        <v>1479</v>
      </c>
      <c r="D284" s="10" t="s">
        <v>1480</v>
      </c>
      <c r="E284" s="1" t="s">
        <v>1481</v>
      </c>
      <c r="F284" s="10" t="s">
        <v>1435</v>
      </c>
      <c r="G284" s="10" t="s">
        <v>1444</v>
      </c>
      <c r="H284" s="10" t="s">
        <v>1445</v>
      </c>
      <c r="S284" s="1" t="s">
        <v>1447</v>
      </c>
      <c r="T284" s="10" t="s">
        <v>1482</v>
      </c>
    </row>
    <row r="285" spans="1:24" ht="358" x14ac:dyDescent="0.15">
      <c r="A285" s="10" t="s">
        <v>1445</v>
      </c>
      <c r="B285" s="1" t="s">
        <v>1483</v>
      </c>
      <c r="C285" s="1" t="s">
        <v>1484</v>
      </c>
      <c r="D285" s="10" t="s">
        <v>1485</v>
      </c>
      <c r="E285" s="1" t="s">
        <v>1486</v>
      </c>
      <c r="F285" s="10" t="s">
        <v>1435</v>
      </c>
      <c r="G285" s="10" t="s">
        <v>1440</v>
      </c>
      <c r="H285" s="10" t="s">
        <v>1441</v>
      </c>
      <c r="I285" s="10" t="s">
        <v>1442</v>
      </c>
      <c r="J285" s="10" t="s">
        <v>1443</v>
      </c>
      <c r="K285" s="10" t="s">
        <v>1444</v>
      </c>
      <c r="L285" s="10" t="s">
        <v>1446</v>
      </c>
      <c r="S285" s="1" t="s">
        <v>1447</v>
      </c>
      <c r="T285" s="10" t="s">
        <v>1159</v>
      </c>
    </row>
    <row r="286" spans="1:24" ht="409.6" x14ac:dyDescent="0.15">
      <c r="A286" s="10" t="s">
        <v>1446</v>
      </c>
      <c r="B286" s="1" t="s">
        <v>1487</v>
      </c>
      <c r="C286" s="1" t="s">
        <v>1488</v>
      </c>
      <c r="D286" s="10" t="s">
        <v>1489</v>
      </c>
      <c r="E286" s="1" t="s">
        <v>1490</v>
      </c>
      <c r="F286" s="10" t="s">
        <v>1435</v>
      </c>
      <c r="G286" s="10" t="s">
        <v>1440</v>
      </c>
      <c r="H286" s="10" t="s">
        <v>1441</v>
      </c>
      <c r="I286" s="10" t="s">
        <v>1442</v>
      </c>
      <c r="J286" s="10" t="s">
        <v>1443</v>
      </c>
      <c r="K286" s="10" t="s">
        <v>1444</v>
      </c>
      <c r="L286" s="10" t="s">
        <v>1445</v>
      </c>
      <c r="S286" s="1" t="s">
        <v>1447</v>
      </c>
      <c r="T286" s="10" t="s">
        <v>1491</v>
      </c>
    </row>
    <row r="287" spans="1:24" ht="224" x14ac:dyDescent="0.15">
      <c r="A287" s="1" t="s">
        <v>1492</v>
      </c>
      <c r="B287" s="1" t="s">
        <v>1493</v>
      </c>
      <c r="E287" s="1" t="s">
        <v>1494</v>
      </c>
    </row>
    <row r="288" spans="1:24" ht="409.6" x14ac:dyDescent="0.15">
      <c r="A288" s="10" t="s">
        <v>1495</v>
      </c>
      <c r="B288" s="1" t="s">
        <v>1496</v>
      </c>
      <c r="C288" s="1" t="s">
        <v>1497</v>
      </c>
      <c r="D288" s="10" t="s">
        <v>1498</v>
      </c>
      <c r="E288" s="1" t="s">
        <v>1499</v>
      </c>
      <c r="F288" s="10" t="s">
        <v>1282</v>
      </c>
      <c r="G288" s="10" t="s">
        <v>1221</v>
      </c>
      <c r="S288" s="1" t="s">
        <v>1215</v>
      </c>
      <c r="T288" s="10" t="s">
        <v>14</v>
      </c>
    </row>
    <row r="289" spans="1:20" ht="409.6" x14ac:dyDescent="0.15">
      <c r="A289" s="10" t="s">
        <v>1500</v>
      </c>
      <c r="B289" s="1" t="s">
        <v>1501</v>
      </c>
      <c r="C289" s="1" t="s">
        <v>1502</v>
      </c>
      <c r="D289" s="10" t="s">
        <v>1503</v>
      </c>
      <c r="E289" s="1" t="s">
        <v>1504</v>
      </c>
      <c r="F289" s="10" t="s">
        <v>1505</v>
      </c>
      <c r="G289" s="10" t="s">
        <v>1506</v>
      </c>
      <c r="S289" s="1" t="s">
        <v>1215</v>
      </c>
      <c r="T289" s="10" t="s">
        <v>14</v>
      </c>
    </row>
    <row r="290" spans="1:20" ht="409.6" x14ac:dyDescent="0.15">
      <c r="A290" s="10" t="s">
        <v>1505</v>
      </c>
      <c r="B290" s="1" t="s">
        <v>1507</v>
      </c>
      <c r="C290" s="1" t="s">
        <v>1508</v>
      </c>
      <c r="D290" s="10" t="s">
        <v>1509</v>
      </c>
      <c r="E290" s="1" t="s">
        <v>1510</v>
      </c>
      <c r="F290" s="10" t="s">
        <v>1500</v>
      </c>
      <c r="G290" s="10" t="s">
        <v>1214</v>
      </c>
      <c r="S290" s="1" t="s">
        <v>1215</v>
      </c>
      <c r="T290" s="10" t="s">
        <v>14</v>
      </c>
    </row>
    <row r="291" spans="1:20" ht="409.6" x14ac:dyDescent="0.15">
      <c r="A291" s="10" t="s">
        <v>1506</v>
      </c>
      <c r="B291" s="1" t="s">
        <v>1511</v>
      </c>
      <c r="C291" s="1" t="s">
        <v>1512</v>
      </c>
      <c r="D291" s="10" t="s">
        <v>1513</v>
      </c>
      <c r="E291" s="1" t="s">
        <v>1514</v>
      </c>
      <c r="F291" s="10" t="s">
        <v>1500</v>
      </c>
      <c r="S291" s="1" t="s">
        <v>1215</v>
      </c>
      <c r="T291" s="10" t="s">
        <v>14</v>
      </c>
    </row>
    <row r="292" spans="1:20" ht="409.6" x14ac:dyDescent="0.15">
      <c r="A292" s="10" t="s">
        <v>1221</v>
      </c>
      <c r="B292" s="1" t="s">
        <v>1515</v>
      </c>
      <c r="C292" s="1" t="s">
        <v>1516</v>
      </c>
      <c r="D292" s="10" t="s">
        <v>1517</v>
      </c>
      <c r="E292" s="1" t="s">
        <v>1518</v>
      </c>
      <c r="F292" s="10" t="s">
        <v>1505</v>
      </c>
      <c r="G292" s="10" t="s">
        <v>1214</v>
      </c>
      <c r="H292" s="10" t="s">
        <v>1222</v>
      </c>
      <c r="S292" s="1" t="s">
        <v>1215</v>
      </c>
      <c r="T292" s="10" t="s">
        <v>14</v>
      </c>
    </row>
    <row r="293" spans="1:20" ht="409.6" x14ac:dyDescent="0.15">
      <c r="A293" s="10" t="s">
        <v>1214</v>
      </c>
      <c r="B293" s="1" t="s">
        <v>1519</v>
      </c>
      <c r="C293" s="1" t="s">
        <v>1520</v>
      </c>
      <c r="D293" s="10" t="s">
        <v>1522</v>
      </c>
      <c r="E293" s="1" t="s">
        <v>1521</v>
      </c>
      <c r="F293" s="10" t="s">
        <v>1505</v>
      </c>
      <c r="G293" s="10" t="s">
        <v>1523</v>
      </c>
      <c r="H293" s="10" t="s">
        <v>1222</v>
      </c>
      <c r="S293" s="1" t="s">
        <v>1215</v>
      </c>
      <c r="T293" s="10" t="s">
        <v>14</v>
      </c>
    </row>
    <row r="294" spans="1:20" ht="409.6" x14ac:dyDescent="0.15">
      <c r="A294" s="10" t="s">
        <v>1524</v>
      </c>
      <c r="B294" s="1" t="s">
        <v>1525</v>
      </c>
      <c r="C294" s="1" t="s">
        <v>1526</v>
      </c>
      <c r="D294" s="10" t="s">
        <v>1527</v>
      </c>
      <c r="E294" s="1" t="s">
        <v>1528</v>
      </c>
      <c r="F294" s="10" t="s">
        <v>1505</v>
      </c>
      <c r="G294" s="10" t="s">
        <v>1214</v>
      </c>
      <c r="H294" s="10" t="s">
        <v>1523</v>
      </c>
      <c r="I294" s="10" t="s">
        <v>1222</v>
      </c>
      <c r="S294" s="1" t="s">
        <v>1215</v>
      </c>
      <c r="T294" s="10" t="s">
        <v>14</v>
      </c>
    </row>
    <row r="295" spans="1:20" ht="332" x14ac:dyDescent="0.15">
      <c r="A295" s="10" t="s">
        <v>1523</v>
      </c>
      <c r="B295" s="1" t="s">
        <v>1529</v>
      </c>
      <c r="C295" s="1" t="s">
        <v>1530</v>
      </c>
      <c r="D295" s="10" t="s">
        <v>1531</v>
      </c>
      <c r="E295" s="1" t="s">
        <v>1532</v>
      </c>
      <c r="F295" s="10" t="s">
        <v>1211</v>
      </c>
      <c r="G295" s="10" t="s">
        <v>1212</v>
      </c>
      <c r="H295" s="10" t="s">
        <v>1213</v>
      </c>
      <c r="I295" s="10" t="s">
        <v>1222</v>
      </c>
      <c r="S295" s="1" t="s">
        <v>1215</v>
      </c>
      <c r="T295" s="10" t="s">
        <v>14</v>
      </c>
    </row>
    <row r="296" spans="1:20" ht="409.6" x14ac:dyDescent="0.15">
      <c r="A296" s="10" t="s">
        <v>1222</v>
      </c>
      <c r="B296" s="1" t="s">
        <v>1533</v>
      </c>
      <c r="C296" s="1" t="s">
        <v>1534</v>
      </c>
      <c r="D296" s="10" t="s">
        <v>1535</v>
      </c>
      <c r="E296" s="1" t="s">
        <v>1536</v>
      </c>
      <c r="F296" s="10" t="s">
        <v>1221</v>
      </c>
      <c r="G296" s="10" t="s">
        <v>1523</v>
      </c>
      <c r="S296" s="1" t="s">
        <v>1215</v>
      </c>
      <c r="T296" s="10" t="s">
        <v>14</v>
      </c>
    </row>
    <row r="297" spans="1:20" ht="409.6" x14ac:dyDescent="0.15">
      <c r="A297" s="1" t="s">
        <v>1537</v>
      </c>
      <c r="B297" s="1" t="s">
        <v>1538</v>
      </c>
      <c r="E297" s="10" t="s">
        <v>1539</v>
      </c>
    </row>
    <row r="298" spans="1:20" ht="371" x14ac:dyDescent="0.15">
      <c r="A298" s="1" t="s">
        <v>1540</v>
      </c>
      <c r="B298" s="1" t="s">
        <v>1541</v>
      </c>
      <c r="E298" s="1" t="s">
        <v>1542</v>
      </c>
    </row>
    <row r="299" spans="1:20" ht="409.6" x14ac:dyDescent="0.15">
      <c r="A299" s="10" t="s">
        <v>1543</v>
      </c>
      <c r="B299" s="1" t="s">
        <v>1544</v>
      </c>
      <c r="C299" s="1" t="s">
        <v>1545</v>
      </c>
      <c r="D299" s="10" t="s">
        <v>1546</v>
      </c>
      <c r="E299" s="1" t="s">
        <v>1547</v>
      </c>
      <c r="F299" s="10" t="s">
        <v>1548</v>
      </c>
      <c r="G299" s="10" t="s">
        <v>1549</v>
      </c>
      <c r="S299" s="1" t="s">
        <v>1550</v>
      </c>
      <c r="T299" s="10" t="s">
        <v>14</v>
      </c>
    </row>
    <row r="300" spans="1:20" ht="409.6" x14ac:dyDescent="0.15">
      <c r="A300" s="10" t="s">
        <v>1548</v>
      </c>
      <c r="B300" s="1" t="s">
        <v>1551</v>
      </c>
      <c r="C300" s="1" t="s">
        <v>1552</v>
      </c>
      <c r="D300" s="10" t="s">
        <v>1553</v>
      </c>
      <c r="E300" s="1" t="s">
        <v>1554</v>
      </c>
      <c r="F300" s="10" t="s">
        <v>1549</v>
      </c>
      <c r="G300" s="10" t="s">
        <v>1555</v>
      </c>
      <c r="S300" s="1" t="s">
        <v>1550</v>
      </c>
      <c r="T300" s="10" t="s">
        <v>810</v>
      </c>
    </row>
    <row r="301" spans="1:20" ht="358" x14ac:dyDescent="0.15">
      <c r="A301" s="10" t="s">
        <v>1549</v>
      </c>
      <c r="B301" s="1" t="s">
        <v>1556</v>
      </c>
      <c r="C301" s="1" t="s">
        <v>1557</v>
      </c>
      <c r="D301" s="10" t="s">
        <v>1558</v>
      </c>
      <c r="E301" s="1" t="s">
        <v>1559</v>
      </c>
      <c r="F301" s="10" t="s">
        <v>1548</v>
      </c>
      <c r="G301" s="10" t="s">
        <v>1555</v>
      </c>
      <c r="S301" s="1" t="s">
        <v>1550</v>
      </c>
      <c r="T301" s="10" t="s">
        <v>14</v>
      </c>
    </row>
    <row r="302" spans="1:20" ht="306" x14ac:dyDescent="0.15">
      <c r="A302" s="10" t="s">
        <v>1560</v>
      </c>
      <c r="B302" s="1" t="s">
        <v>1561</v>
      </c>
      <c r="C302" s="1" t="s">
        <v>1562</v>
      </c>
      <c r="D302" s="10" t="s">
        <v>1563</v>
      </c>
      <c r="E302" s="1" t="s">
        <v>1564</v>
      </c>
      <c r="F302" s="10" t="s">
        <v>1565</v>
      </c>
      <c r="G302" s="10" t="s">
        <v>1555</v>
      </c>
      <c r="S302" s="1" t="s">
        <v>1550</v>
      </c>
      <c r="T302" s="10" t="s">
        <v>14</v>
      </c>
    </row>
    <row r="303" spans="1:20" ht="409.6" x14ac:dyDescent="0.15">
      <c r="A303" s="10" t="s">
        <v>1565</v>
      </c>
      <c r="B303" s="1" t="s">
        <v>1566</v>
      </c>
      <c r="C303" s="1" t="s">
        <v>1567</v>
      </c>
      <c r="D303" s="10" t="s">
        <v>1568</v>
      </c>
      <c r="E303" s="1" t="s">
        <v>1569</v>
      </c>
      <c r="F303" s="10" t="s">
        <v>1555</v>
      </c>
      <c r="G303" s="10" t="s">
        <v>1570</v>
      </c>
      <c r="S303" s="1" t="s">
        <v>1550</v>
      </c>
      <c r="T303" s="10" t="s">
        <v>14</v>
      </c>
    </row>
    <row r="304" spans="1:20" ht="409.6" x14ac:dyDescent="0.15">
      <c r="A304" s="10" t="s">
        <v>1555</v>
      </c>
      <c r="B304" s="1" t="s">
        <v>1571</v>
      </c>
      <c r="C304" s="1" t="s">
        <v>1572</v>
      </c>
      <c r="D304" s="10" t="s">
        <v>1573</v>
      </c>
      <c r="E304" s="1" t="s">
        <v>1574</v>
      </c>
      <c r="F304" s="10" t="s">
        <v>1570</v>
      </c>
      <c r="S304" s="1" t="s">
        <v>1550</v>
      </c>
      <c r="T304" s="10" t="s">
        <v>14</v>
      </c>
    </row>
    <row r="305" spans="1:20" ht="409.6" x14ac:dyDescent="0.15">
      <c r="A305" s="10" t="s">
        <v>1575</v>
      </c>
      <c r="B305" s="1" t="s">
        <v>1576</v>
      </c>
      <c r="C305" s="1" t="s">
        <v>1577</v>
      </c>
      <c r="D305" s="10" t="s">
        <v>1578</v>
      </c>
      <c r="E305" s="1" t="s">
        <v>1579</v>
      </c>
      <c r="F305" s="10" t="s">
        <v>1580</v>
      </c>
      <c r="G305" s="10" t="s">
        <v>1570</v>
      </c>
      <c r="S305" s="1" t="s">
        <v>1550</v>
      </c>
      <c r="T305" s="10" t="s">
        <v>14</v>
      </c>
    </row>
    <row r="306" spans="1:20" ht="409.6" x14ac:dyDescent="0.15">
      <c r="A306" s="10" t="s">
        <v>1580</v>
      </c>
      <c r="B306" s="1" t="s">
        <v>1581</v>
      </c>
      <c r="C306" s="1" t="s">
        <v>1582</v>
      </c>
      <c r="D306" s="10" t="s">
        <v>1583</v>
      </c>
      <c r="E306" s="1" t="s">
        <v>1584</v>
      </c>
      <c r="F306" s="10" t="s">
        <v>1585</v>
      </c>
      <c r="G306" s="10" t="s">
        <v>1586</v>
      </c>
      <c r="H306" s="10" t="s">
        <v>1587</v>
      </c>
      <c r="S306" s="1" t="s">
        <v>1550</v>
      </c>
      <c r="T306" s="10" t="s">
        <v>14</v>
      </c>
    </row>
    <row r="307" spans="1:20" ht="266" x14ac:dyDescent="0.15">
      <c r="A307" s="10" t="s">
        <v>1585</v>
      </c>
      <c r="B307" s="1" t="s">
        <v>1588</v>
      </c>
      <c r="C307" s="1" t="s">
        <v>1589</v>
      </c>
      <c r="D307" s="10" t="s">
        <v>1590</v>
      </c>
      <c r="E307" s="10" t="s">
        <v>1591</v>
      </c>
      <c r="F307" s="10" t="s">
        <v>1580</v>
      </c>
      <c r="G307" s="10" t="s">
        <v>1587</v>
      </c>
      <c r="S307" s="1" t="s">
        <v>1550</v>
      </c>
      <c r="T307" s="10" t="s">
        <v>14</v>
      </c>
    </row>
    <row r="308" spans="1:20" ht="397" x14ac:dyDescent="0.15">
      <c r="A308" s="10" t="s">
        <v>1586</v>
      </c>
      <c r="B308" s="1" t="s">
        <v>1592</v>
      </c>
      <c r="C308" s="1" t="s">
        <v>1593</v>
      </c>
      <c r="D308" s="10" t="s">
        <v>1594</v>
      </c>
      <c r="E308" s="1" t="s">
        <v>1595</v>
      </c>
      <c r="S308" s="1" t="s">
        <v>604</v>
      </c>
      <c r="T308" s="10" t="s">
        <v>14</v>
      </c>
    </row>
    <row r="309" spans="1:20" ht="409.6" x14ac:dyDescent="0.15">
      <c r="A309" s="10" t="s">
        <v>1587</v>
      </c>
      <c r="B309" s="1" t="s">
        <v>1596</v>
      </c>
      <c r="C309" s="1" t="s">
        <v>1597</v>
      </c>
      <c r="D309" s="10" t="s">
        <v>1598</v>
      </c>
      <c r="E309" s="1" t="s">
        <v>1599</v>
      </c>
      <c r="F309" s="10" t="s">
        <v>1580</v>
      </c>
      <c r="G309" s="10" t="s">
        <v>1585</v>
      </c>
      <c r="S309" s="1" t="s">
        <v>1550</v>
      </c>
      <c r="T309" s="10" t="s">
        <v>14</v>
      </c>
    </row>
    <row r="310" spans="1:20" ht="384" x14ac:dyDescent="0.15">
      <c r="A310" s="10" t="s">
        <v>1570</v>
      </c>
      <c r="B310" s="1" t="s">
        <v>1600</v>
      </c>
      <c r="C310" s="1" t="s">
        <v>1601</v>
      </c>
      <c r="D310" s="10" t="s">
        <v>1602</v>
      </c>
      <c r="E310" s="1" t="s">
        <v>1603</v>
      </c>
      <c r="F310" s="10" t="s">
        <v>1555</v>
      </c>
      <c r="G310" s="10" t="s">
        <v>1580</v>
      </c>
      <c r="S310" s="1" t="s">
        <v>1550</v>
      </c>
      <c r="T310" s="10" t="s">
        <v>14</v>
      </c>
    </row>
    <row r="311" spans="1:20" ht="409.6" x14ac:dyDescent="0.15">
      <c r="A311" s="10" t="s">
        <v>1604</v>
      </c>
      <c r="B311" s="1" t="s">
        <v>1605</v>
      </c>
      <c r="C311" s="1" t="s">
        <v>1606</v>
      </c>
      <c r="D311" s="10" t="s">
        <v>1607</v>
      </c>
      <c r="E311" s="1" t="s">
        <v>1608</v>
      </c>
      <c r="F311" s="10" t="s">
        <v>1543</v>
      </c>
      <c r="G311" s="10" t="s">
        <v>1548</v>
      </c>
      <c r="S311" s="1" t="s">
        <v>1550</v>
      </c>
      <c r="T311" s="10" t="s">
        <v>1609</v>
      </c>
    </row>
    <row r="312" spans="1:20" ht="280" x14ac:dyDescent="0.15">
      <c r="A312" s="1" t="s">
        <v>1610</v>
      </c>
      <c r="B312" s="1" t="s">
        <v>1611</v>
      </c>
      <c r="E312" s="1" t="s">
        <v>1612</v>
      </c>
    </row>
    <row r="313" spans="1:20" ht="409.6" x14ac:dyDescent="0.15">
      <c r="A313" s="10" t="s">
        <v>1613</v>
      </c>
      <c r="B313" s="1" t="s">
        <v>1614</v>
      </c>
      <c r="C313" s="1" t="s">
        <v>1615</v>
      </c>
      <c r="D313" s="10" t="s">
        <v>1616</v>
      </c>
      <c r="E313" s="1" t="s">
        <v>1617</v>
      </c>
      <c r="F313" s="10" t="s">
        <v>1543</v>
      </c>
      <c r="G313" s="10" t="s">
        <v>1618</v>
      </c>
      <c r="H313" s="10" t="s">
        <v>1619</v>
      </c>
      <c r="S313" s="1" t="s">
        <v>1550</v>
      </c>
      <c r="T313" s="10" t="s">
        <v>14</v>
      </c>
    </row>
    <row r="314" spans="1:20" ht="409.6" x14ac:dyDescent="0.15">
      <c r="A314" s="10" t="s">
        <v>1618</v>
      </c>
      <c r="B314" s="1" t="s">
        <v>1620</v>
      </c>
      <c r="C314" s="1" t="s">
        <v>1621</v>
      </c>
      <c r="D314" s="10" t="s">
        <v>1622</v>
      </c>
      <c r="E314" s="1" t="s">
        <v>1623</v>
      </c>
      <c r="F314" s="10" t="s">
        <v>1543</v>
      </c>
      <c r="G314" s="10" t="s">
        <v>1619</v>
      </c>
      <c r="S314" s="1" t="s">
        <v>1550</v>
      </c>
      <c r="T314" s="10" t="s">
        <v>14</v>
      </c>
    </row>
    <row r="315" spans="1:20" ht="409.6" x14ac:dyDescent="0.15">
      <c r="A315" s="10" t="s">
        <v>1619</v>
      </c>
      <c r="B315" s="1" t="s">
        <v>1624</v>
      </c>
      <c r="C315" s="1" t="s">
        <v>1625</v>
      </c>
      <c r="D315" s="10" t="s">
        <v>1626</v>
      </c>
      <c r="E315" s="1" t="s">
        <v>1627</v>
      </c>
      <c r="F315" s="10" t="s">
        <v>1618</v>
      </c>
      <c r="G315" s="10" t="s">
        <v>1628</v>
      </c>
      <c r="S315" s="1" t="s">
        <v>1550</v>
      </c>
      <c r="T315" s="10" t="s">
        <v>14</v>
      </c>
    </row>
    <row r="316" spans="1:20" ht="319" x14ac:dyDescent="0.15">
      <c r="A316" s="10" t="s">
        <v>1628</v>
      </c>
      <c r="B316" s="1" t="s">
        <v>1629</v>
      </c>
      <c r="C316" s="1" t="s">
        <v>1630</v>
      </c>
      <c r="D316" s="10" t="s">
        <v>1631</v>
      </c>
      <c r="E316" s="1" t="s">
        <v>1632</v>
      </c>
      <c r="F316" s="10" t="s">
        <v>1585</v>
      </c>
      <c r="G316" s="10" t="s">
        <v>1586</v>
      </c>
      <c r="S316" s="1" t="s">
        <v>1550</v>
      </c>
      <c r="T316" s="10" t="s">
        <v>14</v>
      </c>
    </row>
    <row r="317" spans="1:20" ht="409.6" x14ac:dyDescent="0.15">
      <c r="A317" s="10" t="s">
        <v>1633</v>
      </c>
      <c r="B317" s="1" t="s">
        <v>1634</v>
      </c>
      <c r="C317" s="1" t="s">
        <v>1635</v>
      </c>
      <c r="D317" s="10" t="s">
        <v>1636</v>
      </c>
      <c r="E317" s="1" t="s">
        <v>1637</v>
      </c>
      <c r="F317" s="10" t="s">
        <v>1585</v>
      </c>
      <c r="G317" s="10" t="s">
        <v>1628</v>
      </c>
      <c r="S317" s="1" t="s">
        <v>1550</v>
      </c>
      <c r="T317" s="10" t="s">
        <v>14</v>
      </c>
    </row>
    <row r="318" spans="1:20" ht="409.6" x14ac:dyDescent="0.15">
      <c r="A318" s="10" t="s">
        <v>1643</v>
      </c>
      <c r="B318" s="1" t="s">
        <v>1638</v>
      </c>
      <c r="C318" s="1" t="s">
        <v>1639</v>
      </c>
      <c r="D318" s="10" t="s">
        <v>1640</v>
      </c>
      <c r="E318" s="1" t="s">
        <v>1641</v>
      </c>
      <c r="F318" s="10" t="s">
        <v>605</v>
      </c>
      <c r="G318" s="10" t="s">
        <v>620</v>
      </c>
      <c r="H318" s="10" t="s">
        <v>1619</v>
      </c>
      <c r="I318" s="10" t="s">
        <v>627</v>
      </c>
      <c r="S318" s="1" t="s">
        <v>1642</v>
      </c>
      <c r="T318" s="10" t="s">
        <v>123</v>
      </c>
    </row>
    <row r="319" spans="1:20" ht="224" x14ac:dyDescent="0.15">
      <c r="A319" s="1" t="s">
        <v>1644</v>
      </c>
      <c r="B319" s="1" t="s">
        <v>1645</v>
      </c>
      <c r="E319" s="1" t="s">
        <v>1646</v>
      </c>
    </row>
    <row r="320" spans="1:20" ht="154" x14ac:dyDescent="0.15">
      <c r="A320" s="1" t="s">
        <v>1647</v>
      </c>
      <c r="B320" s="1" t="s">
        <v>1648</v>
      </c>
      <c r="E320" s="1" t="s">
        <v>1649</v>
      </c>
    </row>
    <row r="321" spans="1:20" ht="409.6" x14ac:dyDescent="0.15">
      <c r="A321" s="10" t="s">
        <v>1650</v>
      </c>
      <c r="B321" s="1" t="s">
        <v>1651</v>
      </c>
      <c r="C321" s="1" t="s">
        <v>1652</v>
      </c>
      <c r="D321" s="10" t="s">
        <v>1653</v>
      </c>
      <c r="E321" s="1" t="s">
        <v>1654</v>
      </c>
      <c r="F321" s="10" t="s">
        <v>1252</v>
      </c>
      <c r="G321" s="10" t="s">
        <v>1257</v>
      </c>
      <c r="H321" s="10" t="s">
        <v>1258</v>
      </c>
      <c r="S321" s="1" t="s">
        <v>893</v>
      </c>
      <c r="T321" s="10" t="s">
        <v>14</v>
      </c>
    </row>
    <row r="322" spans="1:20" ht="196" x14ac:dyDescent="0.15">
      <c r="A322" s="1" t="s">
        <v>1656</v>
      </c>
      <c r="B322" s="1" t="s">
        <v>1657</v>
      </c>
      <c r="E322" s="1" t="s">
        <v>1658</v>
      </c>
    </row>
    <row r="323" spans="1:20" ht="409.6" x14ac:dyDescent="0.15">
      <c r="A323" s="10" t="s">
        <v>908</v>
      </c>
      <c r="B323" s="1" t="s">
        <v>1659</v>
      </c>
      <c r="C323" s="1" t="s">
        <v>1660</v>
      </c>
      <c r="D323" s="10" t="s">
        <v>1661</v>
      </c>
      <c r="E323" s="1" t="s">
        <v>1662</v>
      </c>
      <c r="F323" s="10" t="s">
        <v>1663</v>
      </c>
      <c r="G323" s="10" t="s">
        <v>1664</v>
      </c>
      <c r="H323" s="10" t="s">
        <v>1665</v>
      </c>
      <c r="S323" s="1" t="s">
        <v>1655</v>
      </c>
      <c r="T323" s="10" t="s">
        <v>14</v>
      </c>
    </row>
    <row r="324" spans="1:20" ht="345" x14ac:dyDescent="0.15">
      <c r="A324" s="10" t="s">
        <v>1666</v>
      </c>
      <c r="B324" s="1" t="s">
        <v>1667</v>
      </c>
      <c r="C324" s="1" t="s">
        <v>1668</v>
      </c>
      <c r="D324" s="10" t="s">
        <v>1669</v>
      </c>
      <c r="E324" s="1" t="s">
        <v>1670</v>
      </c>
      <c r="F324" s="10" t="s">
        <v>1671</v>
      </c>
      <c r="G324" s="10" t="s">
        <v>1672</v>
      </c>
      <c r="S324" s="1" t="s">
        <v>1655</v>
      </c>
      <c r="T324" s="10" t="s">
        <v>14</v>
      </c>
    </row>
    <row r="325" spans="1:20" ht="409.6" x14ac:dyDescent="0.15">
      <c r="A325" s="10" t="s">
        <v>1673</v>
      </c>
      <c r="B325" s="1" t="s">
        <v>1674</v>
      </c>
      <c r="C325" s="1" t="s">
        <v>1675</v>
      </c>
      <c r="D325" s="10" t="s">
        <v>1676</v>
      </c>
      <c r="E325" s="1" t="s">
        <v>1677</v>
      </c>
      <c r="F325" s="10" t="s">
        <v>1672</v>
      </c>
      <c r="S325" s="1" t="s">
        <v>1655</v>
      </c>
      <c r="T325" s="10" t="s">
        <v>14</v>
      </c>
    </row>
    <row r="326" spans="1:20" ht="409.6" x14ac:dyDescent="0.15">
      <c r="A326" s="10" t="s">
        <v>1663</v>
      </c>
      <c r="B326" s="1" t="s">
        <v>1678</v>
      </c>
      <c r="C326" s="1" t="s">
        <v>1679</v>
      </c>
      <c r="D326" s="10" t="s">
        <v>1680</v>
      </c>
      <c r="E326" s="1" t="s">
        <v>1681</v>
      </c>
      <c r="F326" s="10" t="s">
        <v>908</v>
      </c>
      <c r="G326" s="10" t="s">
        <v>1664</v>
      </c>
      <c r="S326" s="1" t="s">
        <v>1655</v>
      </c>
      <c r="T326" s="10" t="s">
        <v>14</v>
      </c>
    </row>
    <row r="327" spans="1:20" ht="42" x14ac:dyDescent="0.15">
      <c r="A327" s="10" t="s">
        <v>1682</v>
      </c>
      <c r="B327" s="1" t="s">
        <v>1683</v>
      </c>
      <c r="C327" s="1" t="s">
        <v>1684</v>
      </c>
      <c r="D327" s="10" t="s">
        <v>1685</v>
      </c>
      <c r="E327" s="1" t="s">
        <v>1686</v>
      </c>
      <c r="F327" s="10" t="s">
        <v>1687</v>
      </c>
      <c r="S327" s="1" t="s">
        <v>1655</v>
      </c>
      <c r="T327" s="10" t="s">
        <v>14</v>
      </c>
    </row>
    <row r="328" spans="1:20" ht="409.6" x14ac:dyDescent="0.15">
      <c r="A328" s="10" t="s">
        <v>1688</v>
      </c>
      <c r="B328" s="1" t="s">
        <v>1689</v>
      </c>
      <c r="C328" s="1" t="s">
        <v>1690</v>
      </c>
      <c r="D328" s="10" t="s">
        <v>1691</v>
      </c>
      <c r="E328" s="1" t="s">
        <v>1692</v>
      </c>
      <c r="F328" s="10" t="s">
        <v>787</v>
      </c>
      <c r="G328" s="10" t="s">
        <v>908</v>
      </c>
      <c r="S328" s="1" t="s">
        <v>778</v>
      </c>
      <c r="T328" s="10" t="s">
        <v>14</v>
      </c>
    </row>
    <row r="329" spans="1:20" ht="409.6" x14ac:dyDescent="0.15">
      <c r="A329" s="10" t="s">
        <v>1693</v>
      </c>
      <c r="B329" s="1" t="s">
        <v>1694</v>
      </c>
      <c r="C329" s="1" t="s">
        <v>1695</v>
      </c>
      <c r="D329" s="10" t="s">
        <v>1696</v>
      </c>
      <c r="E329" s="1" t="s">
        <v>1697</v>
      </c>
      <c r="F329" s="10" t="s">
        <v>908</v>
      </c>
      <c r="S329" s="1" t="s">
        <v>1655</v>
      </c>
      <c r="T329" s="10" t="s">
        <v>14</v>
      </c>
    </row>
    <row r="330" spans="1:20" ht="409.6" x14ac:dyDescent="0.15">
      <c r="A330" s="10" t="s">
        <v>1687</v>
      </c>
      <c r="B330" s="1" t="s">
        <v>1698</v>
      </c>
      <c r="C330" s="1" t="s">
        <v>1699</v>
      </c>
      <c r="D330" s="10" t="s">
        <v>1700</v>
      </c>
      <c r="E330" s="1" t="s">
        <v>1701</v>
      </c>
      <c r="F330" s="10" t="s">
        <v>1682</v>
      </c>
      <c r="S330" s="1" t="s">
        <v>1655</v>
      </c>
      <c r="T330" s="10" t="s">
        <v>14</v>
      </c>
    </row>
    <row r="331" spans="1:20" ht="409.6" x14ac:dyDescent="0.15">
      <c r="A331" s="10" t="s">
        <v>1671</v>
      </c>
      <c r="B331" s="1" t="s">
        <v>1702</v>
      </c>
      <c r="C331" s="1" t="s">
        <v>1703</v>
      </c>
      <c r="D331" s="10" t="s">
        <v>1704</v>
      </c>
      <c r="E331" s="1" t="s">
        <v>1705</v>
      </c>
      <c r="F331" s="10" t="s">
        <v>1665</v>
      </c>
      <c r="S331" s="1" t="s">
        <v>628</v>
      </c>
      <c r="T331" s="10" t="s">
        <v>14</v>
      </c>
    </row>
    <row r="332" spans="1:20" ht="409.6" x14ac:dyDescent="0.15">
      <c r="A332" s="10" t="s">
        <v>1672</v>
      </c>
      <c r="B332" s="1" t="s">
        <v>1706</v>
      </c>
      <c r="C332" s="1" t="s">
        <v>1707</v>
      </c>
      <c r="D332" s="10" t="s">
        <v>1708</v>
      </c>
      <c r="E332" s="1" t="s">
        <v>1709</v>
      </c>
      <c r="F332" s="10" t="s">
        <v>1673</v>
      </c>
      <c r="S332" s="1" t="s">
        <v>1655</v>
      </c>
      <c r="T332" s="10" t="s">
        <v>14</v>
      </c>
    </row>
    <row r="333" spans="1:20" ht="409.6" x14ac:dyDescent="0.15">
      <c r="A333" s="10" t="s">
        <v>1664</v>
      </c>
      <c r="B333" s="1" t="s">
        <v>1710</v>
      </c>
      <c r="C333" s="1" t="s">
        <v>1711</v>
      </c>
      <c r="D333" s="10" t="s">
        <v>1712</v>
      </c>
      <c r="E333" s="1" t="s">
        <v>1713</v>
      </c>
      <c r="S333" s="1" t="s">
        <v>1655</v>
      </c>
      <c r="T333" s="10" t="s">
        <v>14</v>
      </c>
    </row>
    <row r="334" spans="1:20" ht="409.6" x14ac:dyDescent="0.15">
      <c r="A334" s="10" t="s">
        <v>1665</v>
      </c>
      <c r="B334" s="1" t="s">
        <v>1714</v>
      </c>
      <c r="C334" s="1" t="s">
        <v>1715</v>
      </c>
      <c r="D334" s="10" t="s">
        <v>1716</v>
      </c>
      <c r="E334" s="1" t="s">
        <v>1717</v>
      </c>
      <c r="F334" s="10" t="s">
        <v>1671</v>
      </c>
      <c r="G334" s="10" t="s">
        <v>1664</v>
      </c>
      <c r="H334" s="10" t="s">
        <v>1718</v>
      </c>
      <c r="S334" s="1" t="s">
        <v>1655</v>
      </c>
      <c r="T334" s="10" t="s">
        <v>14</v>
      </c>
    </row>
    <row r="335" spans="1:20" ht="224" x14ac:dyDescent="0.15">
      <c r="A335" s="1" t="s">
        <v>1719</v>
      </c>
      <c r="B335" s="1" t="s">
        <v>1720</v>
      </c>
      <c r="E335" s="1" t="s">
        <v>1721</v>
      </c>
    </row>
    <row r="336" spans="1:20" ht="224" x14ac:dyDescent="0.15">
      <c r="A336" s="1" t="s">
        <v>1722</v>
      </c>
      <c r="B336" s="1" t="s">
        <v>1723</v>
      </c>
      <c r="E336" s="1" t="s">
        <v>1724</v>
      </c>
    </row>
    <row r="337" spans="1:20" ht="409.6" x14ac:dyDescent="0.15">
      <c r="A337" s="10" t="s">
        <v>1725</v>
      </c>
      <c r="B337" s="1" t="s">
        <v>1726</v>
      </c>
      <c r="C337" s="1" t="s">
        <v>1727</v>
      </c>
      <c r="D337" s="10" t="s">
        <v>1728</v>
      </c>
      <c r="E337" s="1" t="s">
        <v>1729</v>
      </c>
      <c r="F337" s="10" t="s">
        <v>1730</v>
      </c>
      <c r="S337" s="1" t="s">
        <v>1731</v>
      </c>
      <c r="T337" s="10" t="s">
        <v>14</v>
      </c>
    </row>
    <row r="338" spans="1:20" ht="154" x14ac:dyDescent="0.15">
      <c r="A338" s="1" t="s">
        <v>1732</v>
      </c>
      <c r="B338" s="1" t="s">
        <v>1733</v>
      </c>
      <c r="E338" s="1" t="s">
        <v>1734</v>
      </c>
    </row>
    <row r="339" spans="1:20" ht="409.6" x14ac:dyDescent="0.15">
      <c r="A339" s="10" t="s">
        <v>892</v>
      </c>
      <c r="B339" s="1" t="s">
        <v>1735</v>
      </c>
      <c r="C339" s="1" t="s">
        <v>1736</v>
      </c>
      <c r="D339" s="10" t="s">
        <v>1737</v>
      </c>
      <c r="E339" s="1" t="s">
        <v>1738</v>
      </c>
      <c r="F339" s="10" t="s">
        <v>792</v>
      </c>
      <c r="G339" s="10" t="s">
        <v>1739</v>
      </c>
      <c r="S339" s="1" t="s">
        <v>1740</v>
      </c>
      <c r="T339" s="10" t="s">
        <v>14</v>
      </c>
    </row>
    <row r="340" spans="1:20" ht="409.6" x14ac:dyDescent="0.15">
      <c r="A340" s="10" t="s">
        <v>792</v>
      </c>
      <c r="B340" s="1" t="s">
        <v>1741</v>
      </c>
      <c r="C340" s="1" t="s">
        <v>1742</v>
      </c>
      <c r="D340" s="10" t="s">
        <v>1743</v>
      </c>
      <c r="E340" s="1" t="s">
        <v>1744</v>
      </c>
      <c r="F340" s="10" t="s">
        <v>1739</v>
      </c>
      <c r="S340" s="1" t="s">
        <v>902</v>
      </c>
      <c r="T340" s="10" t="s">
        <v>14</v>
      </c>
    </row>
    <row r="341" spans="1:20" ht="28" x14ac:dyDescent="0.15">
      <c r="A341" s="10" t="s">
        <v>1739</v>
      </c>
      <c r="B341" s="1" t="s">
        <v>1745</v>
      </c>
      <c r="C341" s="1" t="s">
        <v>1746</v>
      </c>
      <c r="D341" s="10" t="s">
        <v>1747</v>
      </c>
      <c r="E341" s="1" t="s">
        <v>1748</v>
      </c>
      <c r="F341" s="10" t="s">
        <v>792</v>
      </c>
      <c r="S341" s="1" t="s">
        <v>902</v>
      </c>
      <c r="T341" s="10" t="s">
        <v>14</v>
      </c>
    </row>
    <row r="342" spans="1:20" ht="126" x14ac:dyDescent="0.15">
      <c r="A342" s="1" t="s">
        <v>1749</v>
      </c>
      <c r="B342" s="1" t="s">
        <v>1750</v>
      </c>
      <c r="E342" s="1" t="s">
        <v>1751</v>
      </c>
    </row>
    <row r="343" spans="1:20" ht="409.6" x14ac:dyDescent="0.15">
      <c r="A343" s="10" t="s">
        <v>1752</v>
      </c>
      <c r="B343" s="1" t="s">
        <v>1753</v>
      </c>
      <c r="C343" s="1" t="s">
        <v>1754</v>
      </c>
      <c r="D343" s="10" t="s">
        <v>1755</v>
      </c>
      <c r="E343" s="1" t="s">
        <v>1756</v>
      </c>
      <c r="F343" s="10" t="s">
        <v>1757</v>
      </c>
      <c r="S343" s="1" t="s">
        <v>1731</v>
      </c>
      <c r="T343" s="10" t="s">
        <v>14</v>
      </c>
    </row>
    <row r="344" spans="1:20" ht="126" x14ac:dyDescent="0.15">
      <c r="A344" s="1" t="s">
        <v>1758</v>
      </c>
      <c r="B344" s="1" t="s">
        <v>1759</v>
      </c>
      <c r="E344" s="1" t="s">
        <v>1760</v>
      </c>
    </row>
    <row r="345" spans="1:20" ht="409.6" x14ac:dyDescent="0.15">
      <c r="A345" s="10" t="s">
        <v>1761</v>
      </c>
      <c r="B345" s="1" t="s">
        <v>1762</v>
      </c>
      <c r="C345" s="1" t="s">
        <v>1763</v>
      </c>
      <c r="D345" s="10" t="s">
        <v>1764</v>
      </c>
      <c r="E345" s="1" t="s">
        <v>1765</v>
      </c>
      <c r="F345" s="10" t="s">
        <v>1766</v>
      </c>
      <c r="S345" s="1" t="s">
        <v>1731</v>
      </c>
      <c r="T345" s="10" t="s">
        <v>14</v>
      </c>
    </row>
    <row r="346" spans="1:20" ht="409.6" x14ac:dyDescent="0.15">
      <c r="A346" s="10" t="s">
        <v>1767</v>
      </c>
      <c r="B346" s="1" t="s">
        <v>1768</v>
      </c>
      <c r="C346" s="1" t="s">
        <v>1769</v>
      </c>
      <c r="D346" s="10" t="s">
        <v>1770</v>
      </c>
      <c r="E346" s="1" t="s">
        <v>1771</v>
      </c>
      <c r="F346" s="10" t="s">
        <v>1772</v>
      </c>
      <c r="G346" s="10" t="s">
        <v>1773</v>
      </c>
      <c r="S346" s="1" t="s">
        <v>1731</v>
      </c>
      <c r="T346" s="10" t="s">
        <v>14</v>
      </c>
    </row>
    <row r="347" spans="1:20" ht="28" x14ac:dyDescent="0.15">
      <c r="A347" s="10" t="s">
        <v>1772</v>
      </c>
      <c r="B347" s="1" t="s">
        <v>1774</v>
      </c>
      <c r="C347" s="1" t="s">
        <v>1775</v>
      </c>
      <c r="D347" s="10" t="s">
        <v>1776</v>
      </c>
      <c r="E347" s="1" t="s">
        <v>1777</v>
      </c>
      <c r="F347" s="10" t="s">
        <v>1767</v>
      </c>
      <c r="S347" s="1" t="s">
        <v>1731</v>
      </c>
      <c r="T347" s="10" t="s">
        <v>14</v>
      </c>
    </row>
    <row r="348" spans="1:20" ht="112" x14ac:dyDescent="0.15">
      <c r="A348" s="1" t="s">
        <v>1778</v>
      </c>
      <c r="B348" s="1" t="s">
        <v>1779</v>
      </c>
      <c r="E348" s="1" t="s">
        <v>1780</v>
      </c>
    </row>
    <row r="349" spans="1:20" ht="409.6" x14ac:dyDescent="0.15">
      <c r="A349" s="10" t="s">
        <v>1781</v>
      </c>
      <c r="B349" s="1" t="s">
        <v>1782</v>
      </c>
      <c r="C349" s="1" t="s">
        <v>1783</v>
      </c>
      <c r="D349" s="10" t="s">
        <v>1784</v>
      </c>
      <c r="E349" s="1" t="s">
        <v>1785</v>
      </c>
      <c r="S349" s="1" t="s">
        <v>1731</v>
      </c>
      <c r="T349" s="10" t="s">
        <v>14</v>
      </c>
    </row>
    <row r="350" spans="1:20" ht="409.6" x14ac:dyDescent="0.15">
      <c r="A350" s="10" t="s">
        <v>1786</v>
      </c>
      <c r="B350" s="1" t="s">
        <v>1787</v>
      </c>
      <c r="C350" s="1" t="s">
        <v>1788</v>
      </c>
      <c r="D350" s="10" t="s">
        <v>1789</v>
      </c>
      <c r="E350" s="1" t="s">
        <v>1790</v>
      </c>
      <c r="S350" s="1" t="s">
        <v>1731</v>
      </c>
      <c r="T350" s="10" t="s">
        <v>14</v>
      </c>
    </row>
    <row r="351" spans="1:20" ht="409.6" x14ac:dyDescent="0.15">
      <c r="A351" s="10" t="s">
        <v>886</v>
      </c>
      <c r="B351" s="1" t="s">
        <v>1791</v>
      </c>
      <c r="C351" s="1" t="s">
        <v>1792</v>
      </c>
      <c r="D351" s="10" t="s">
        <v>1793</v>
      </c>
      <c r="E351" s="1" t="s">
        <v>1794</v>
      </c>
      <c r="F351" s="10" t="s">
        <v>876</v>
      </c>
      <c r="S351" s="1" t="s">
        <v>1731</v>
      </c>
      <c r="T351" s="10" t="s">
        <v>14</v>
      </c>
    </row>
    <row r="352" spans="1:20" ht="196" x14ac:dyDescent="0.15">
      <c r="A352" s="1" t="s">
        <v>1795</v>
      </c>
      <c r="B352" s="1" t="s">
        <v>1796</v>
      </c>
      <c r="E352" s="1" t="s">
        <v>1797</v>
      </c>
    </row>
    <row r="353" spans="1:20" ht="409.6" x14ac:dyDescent="0.15">
      <c r="A353" s="10" t="s">
        <v>867</v>
      </c>
      <c r="B353" s="1" t="s">
        <v>1798</v>
      </c>
      <c r="C353" s="1" t="s">
        <v>1799</v>
      </c>
      <c r="D353" s="10" t="s">
        <v>1800</v>
      </c>
      <c r="E353" s="1" t="s">
        <v>1801</v>
      </c>
      <c r="F353" s="10" t="s">
        <v>1802</v>
      </c>
      <c r="G353" s="10" t="s">
        <v>1803</v>
      </c>
      <c r="S353" s="1" t="s">
        <v>644</v>
      </c>
      <c r="T353" s="10" t="s">
        <v>14</v>
      </c>
    </row>
    <row r="354" spans="1:20" ht="371" x14ac:dyDescent="0.15">
      <c r="A354" s="10" t="s">
        <v>1804</v>
      </c>
      <c r="B354" s="1" t="s">
        <v>1805</v>
      </c>
      <c r="C354" s="1" t="s">
        <v>1806</v>
      </c>
      <c r="D354" s="10" t="s">
        <v>1807</v>
      </c>
      <c r="E354" s="1" t="s">
        <v>1808</v>
      </c>
      <c r="F354" s="10" t="s">
        <v>1809</v>
      </c>
      <c r="G354" s="10" t="s">
        <v>1766</v>
      </c>
      <c r="S354" s="1" t="s">
        <v>1731</v>
      </c>
      <c r="T354" s="10" t="s">
        <v>14</v>
      </c>
    </row>
    <row r="355" spans="1:20" ht="409.6" x14ac:dyDescent="0.15">
      <c r="A355" s="10" t="s">
        <v>1802</v>
      </c>
      <c r="B355" s="1" t="s">
        <v>1810</v>
      </c>
      <c r="C355" s="1" t="s">
        <v>1811</v>
      </c>
      <c r="D355" s="10" t="s">
        <v>1812</v>
      </c>
      <c r="E355" s="1" t="s">
        <v>1813</v>
      </c>
      <c r="F355" s="10" t="s">
        <v>847</v>
      </c>
      <c r="G355" s="10" t="s">
        <v>867</v>
      </c>
      <c r="H355" s="10" t="s">
        <v>1804</v>
      </c>
      <c r="S355" s="1" t="s">
        <v>1731</v>
      </c>
      <c r="T355" s="10" t="s">
        <v>14</v>
      </c>
    </row>
    <row r="356" spans="1:20" ht="409.6" x14ac:dyDescent="0.15">
      <c r="A356" s="10" t="s">
        <v>1814</v>
      </c>
      <c r="B356" s="1" t="s">
        <v>1815</v>
      </c>
      <c r="C356" s="1" t="s">
        <v>1816</v>
      </c>
      <c r="D356" s="10" t="s">
        <v>1817</v>
      </c>
      <c r="E356" s="1" t="s">
        <v>1818</v>
      </c>
      <c r="F356" s="10" t="s">
        <v>678</v>
      </c>
      <c r="S356" s="1" t="s">
        <v>1731</v>
      </c>
      <c r="T356" s="10" t="s">
        <v>14</v>
      </c>
    </row>
    <row r="357" spans="1:20" ht="210" x14ac:dyDescent="0.15">
      <c r="A357" s="1" t="s">
        <v>1819</v>
      </c>
      <c r="B357" s="1" t="s">
        <v>1820</v>
      </c>
      <c r="E357" s="1" t="s">
        <v>1821</v>
      </c>
    </row>
    <row r="358" spans="1:20" ht="409.6" x14ac:dyDescent="0.15">
      <c r="A358" s="10" t="s">
        <v>679</v>
      </c>
      <c r="B358" s="1" t="s">
        <v>1822</v>
      </c>
      <c r="C358" s="1" t="s">
        <v>1823</v>
      </c>
      <c r="D358" s="10" t="s">
        <v>1824</v>
      </c>
      <c r="E358" s="1" t="s">
        <v>1825</v>
      </c>
      <c r="F358" s="10" t="s">
        <v>668</v>
      </c>
      <c r="G358" s="10" t="s">
        <v>1826</v>
      </c>
      <c r="H358" s="10" t="s">
        <v>1773</v>
      </c>
      <c r="S358" s="1" t="s">
        <v>669</v>
      </c>
      <c r="T358" s="10" t="s">
        <v>14</v>
      </c>
    </row>
    <row r="359" spans="1:20" ht="409.6" x14ac:dyDescent="0.15">
      <c r="A359" s="10" t="s">
        <v>1757</v>
      </c>
      <c r="B359" s="1" t="s">
        <v>1827</v>
      </c>
      <c r="C359" s="1" t="s">
        <v>1828</v>
      </c>
      <c r="D359" s="10" t="s">
        <v>1829</v>
      </c>
      <c r="E359" s="1" t="s">
        <v>1830</v>
      </c>
      <c r="F359" s="10" t="s">
        <v>1831</v>
      </c>
      <c r="G359" s="10" t="s">
        <v>869</v>
      </c>
      <c r="H359" s="10" t="s">
        <v>1832</v>
      </c>
      <c r="S359" s="1" t="s">
        <v>1731</v>
      </c>
      <c r="T359" s="10" t="s">
        <v>14</v>
      </c>
    </row>
    <row r="360" spans="1:20" ht="409.6" x14ac:dyDescent="0.15">
      <c r="A360" s="10" t="s">
        <v>1833</v>
      </c>
      <c r="B360" s="1" t="s">
        <v>1834</v>
      </c>
      <c r="C360" s="1" t="s">
        <v>1835</v>
      </c>
      <c r="D360" s="10" t="s">
        <v>1836</v>
      </c>
      <c r="E360" s="1" t="s">
        <v>1837</v>
      </c>
      <c r="F360" s="10" t="s">
        <v>869</v>
      </c>
      <c r="G360" s="10" t="s">
        <v>1803</v>
      </c>
      <c r="S360" s="1" t="s">
        <v>1731</v>
      </c>
      <c r="T360" s="10" t="s">
        <v>14</v>
      </c>
    </row>
    <row r="361" spans="1:20" ht="409.6" x14ac:dyDescent="0.15">
      <c r="A361" s="10" t="s">
        <v>1826</v>
      </c>
      <c r="B361" s="1" t="s">
        <v>1838</v>
      </c>
      <c r="C361" s="1" t="s">
        <v>1839</v>
      </c>
      <c r="D361" s="10" t="s">
        <v>1840</v>
      </c>
      <c r="E361" s="1" t="s">
        <v>1841</v>
      </c>
      <c r="F361" s="10" t="s">
        <v>679</v>
      </c>
      <c r="G361" s="10" t="s">
        <v>1842</v>
      </c>
      <c r="H361" s="10" t="s">
        <v>1843</v>
      </c>
      <c r="S361" s="1" t="s">
        <v>1731</v>
      </c>
      <c r="T361" s="10" t="s">
        <v>14</v>
      </c>
    </row>
    <row r="362" spans="1:20" ht="409.6" x14ac:dyDescent="0.15">
      <c r="A362" s="10" t="s">
        <v>1842</v>
      </c>
      <c r="B362" s="1" t="s">
        <v>1844</v>
      </c>
      <c r="C362" s="1" t="s">
        <v>1845</v>
      </c>
      <c r="D362" s="10" t="s">
        <v>1846</v>
      </c>
      <c r="E362" s="1" t="s">
        <v>1847</v>
      </c>
      <c r="F362" s="10" t="s">
        <v>1725</v>
      </c>
      <c r="G362" s="10" t="s">
        <v>679</v>
      </c>
      <c r="H362" s="10" t="s">
        <v>1826</v>
      </c>
      <c r="I362" s="10" t="s">
        <v>1809</v>
      </c>
      <c r="S362" s="1" t="s">
        <v>1731</v>
      </c>
      <c r="T362" s="10" t="s">
        <v>14</v>
      </c>
    </row>
    <row r="363" spans="1:20" ht="409.6" x14ac:dyDescent="0.15">
      <c r="A363" s="10" t="s">
        <v>1809</v>
      </c>
      <c r="B363" s="1" t="s">
        <v>1848</v>
      </c>
      <c r="C363" s="1" t="s">
        <v>1849</v>
      </c>
      <c r="D363" s="10" t="s">
        <v>1850</v>
      </c>
      <c r="E363" s="1" t="s">
        <v>1851</v>
      </c>
      <c r="F363" s="10" t="s">
        <v>1832</v>
      </c>
      <c r="G363" s="10" t="s">
        <v>1766</v>
      </c>
      <c r="H363" s="10" t="s">
        <v>1852</v>
      </c>
      <c r="S363" s="1" t="s">
        <v>1731</v>
      </c>
      <c r="T363" s="10" t="s">
        <v>14</v>
      </c>
    </row>
    <row r="364" spans="1:20" ht="409.6" x14ac:dyDescent="0.15">
      <c r="A364" s="10" t="s">
        <v>868</v>
      </c>
      <c r="B364" s="1" t="s">
        <v>1853</v>
      </c>
      <c r="C364" s="1" t="s">
        <v>1854</v>
      </c>
      <c r="D364" s="10" t="s">
        <v>1855</v>
      </c>
      <c r="E364" s="1" t="s">
        <v>1856</v>
      </c>
      <c r="F364" s="10" t="s">
        <v>1809</v>
      </c>
      <c r="G364" s="10" t="s">
        <v>869</v>
      </c>
      <c r="S364" s="1" t="s">
        <v>628</v>
      </c>
      <c r="T364" s="10" t="s">
        <v>14</v>
      </c>
    </row>
    <row r="365" spans="1:20" ht="409.6" x14ac:dyDescent="0.15">
      <c r="A365" s="10" t="s">
        <v>869</v>
      </c>
      <c r="B365" s="1" t="s">
        <v>1857</v>
      </c>
      <c r="C365" s="1" t="s">
        <v>1858</v>
      </c>
      <c r="D365" s="10" t="s">
        <v>1859</v>
      </c>
      <c r="E365" s="1" t="s">
        <v>1860</v>
      </c>
      <c r="F365" s="10" t="s">
        <v>1757</v>
      </c>
      <c r="G365" s="10" t="s">
        <v>828</v>
      </c>
      <c r="S365" s="1" t="s">
        <v>1731</v>
      </c>
      <c r="T365" s="10" t="s">
        <v>14</v>
      </c>
    </row>
    <row r="366" spans="1:20" ht="306" x14ac:dyDescent="0.15">
      <c r="A366" s="10" t="s">
        <v>1843</v>
      </c>
      <c r="B366" s="1" t="s">
        <v>1861</v>
      </c>
      <c r="C366" s="1" t="s">
        <v>1862</v>
      </c>
      <c r="D366" s="10" t="s">
        <v>1863</v>
      </c>
      <c r="E366" s="1" t="s">
        <v>1864</v>
      </c>
      <c r="F366" s="10" t="s">
        <v>1725</v>
      </c>
      <c r="G366" s="10" t="s">
        <v>1832</v>
      </c>
      <c r="H366" s="10" t="s">
        <v>1730</v>
      </c>
      <c r="I366" s="10" t="s">
        <v>1865</v>
      </c>
      <c r="S366" s="1" t="s">
        <v>1731</v>
      </c>
      <c r="T366" s="10" t="s">
        <v>14</v>
      </c>
    </row>
    <row r="367" spans="1:20" ht="409.6" x14ac:dyDescent="0.15">
      <c r="A367" s="10" t="s">
        <v>1866</v>
      </c>
      <c r="B367" s="1" t="s">
        <v>1867</v>
      </c>
      <c r="C367" s="1" t="s">
        <v>1868</v>
      </c>
      <c r="D367" s="10" t="s">
        <v>1869</v>
      </c>
      <c r="E367" s="1" t="s">
        <v>1870</v>
      </c>
      <c r="F367" s="10" t="s">
        <v>1802</v>
      </c>
      <c r="G367" s="10" t="s">
        <v>868</v>
      </c>
      <c r="H367" s="10" t="s">
        <v>828</v>
      </c>
      <c r="S367" s="1" t="s">
        <v>1731</v>
      </c>
      <c r="T367" s="10" t="s">
        <v>14</v>
      </c>
    </row>
    <row r="368" spans="1:20" ht="397" x14ac:dyDescent="0.15">
      <c r="A368" s="10" t="s">
        <v>1871</v>
      </c>
      <c r="B368" s="1" t="s">
        <v>1872</v>
      </c>
      <c r="C368" s="1" t="s">
        <v>1873</v>
      </c>
      <c r="D368" s="10" t="s">
        <v>1874</v>
      </c>
      <c r="E368" s="1" t="s">
        <v>1875</v>
      </c>
      <c r="F368" s="10" t="s">
        <v>868</v>
      </c>
      <c r="G368" s="10" t="s">
        <v>869</v>
      </c>
      <c r="H368" s="10" t="s">
        <v>828</v>
      </c>
      <c r="S368" s="1" t="s">
        <v>1731</v>
      </c>
      <c r="T368" s="10" t="s">
        <v>14</v>
      </c>
    </row>
    <row r="369" spans="1:20" ht="409.6" x14ac:dyDescent="0.15">
      <c r="A369" s="10" t="s">
        <v>1832</v>
      </c>
      <c r="B369" s="1" t="s">
        <v>1876</v>
      </c>
      <c r="C369" s="1" t="s">
        <v>1877</v>
      </c>
      <c r="D369" s="10" t="s">
        <v>1878</v>
      </c>
      <c r="E369" s="1" t="s">
        <v>1879</v>
      </c>
      <c r="F369" s="10" t="s">
        <v>679</v>
      </c>
      <c r="G369" s="10" t="s">
        <v>1842</v>
      </c>
      <c r="H369" s="10" t="s">
        <v>1809</v>
      </c>
      <c r="I369" s="10" t="s">
        <v>1766</v>
      </c>
      <c r="S369" s="1" t="s">
        <v>1731</v>
      </c>
      <c r="T369" s="10" t="s">
        <v>14</v>
      </c>
    </row>
    <row r="370" spans="1:20" ht="409.6" x14ac:dyDescent="0.15">
      <c r="A370" s="10" t="s">
        <v>1880</v>
      </c>
      <c r="B370" s="1" t="s">
        <v>1881</v>
      </c>
      <c r="C370" s="1" t="s">
        <v>1882</v>
      </c>
      <c r="D370" s="10" t="s">
        <v>1883</v>
      </c>
      <c r="E370" s="1" t="s">
        <v>1884</v>
      </c>
      <c r="F370" s="10" t="s">
        <v>1131</v>
      </c>
      <c r="G370" s="10" t="s">
        <v>1773</v>
      </c>
      <c r="S370" s="1" t="s">
        <v>1731</v>
      </c>
      <c r="T370" s="10" t="s">
        <v>14</v>
      </c>
    </row>
    <row r="371" spans="1:20" ht="409.6" x14ac:dyDescent="0.15">
      <c r="A371" s="10" t="s">
        <v>1766</v>
      </c>
      <c r="B371" s="1" t="s">
        <v>1885</v>
      </c>
      <c r="C371" s="1" t="s">
        <v>1886</v>
      </c>
      <c r="D371" s="10" t="s">
        <v>1887</v>
      </c>
      <c r="E371" s="1" t="s">
        <v>1888</v>
      </c>
      <c r="F371" s="10" t="s">
        <v>1809</v>
      </c>
      <c r="G371" s="10" t="s">
        <v>1832</v>
      </c>
      <c r="H371" s="10" t="s">
        <v>1852</v>
      </c>
      <c r="S371" s="1" t="s">
        <v>1731</v>
      </c>
      <c r="T371" s="10" t="s">
        <v>14</v>
      </c>
    </row>
    <row r="372" spans="1:20" ht="409.6" x14ac:dyDescent="0.15">
      <c r="A372" s="10" t="s">
        <v>828</v>
      </c>
      <c r="B372" s="1" t="s">
        <v>1889</v>
      </c>
      <c r="C372" s="1" t="s">
        <v>1890</v>
      </c>
      <c r="D372" s="10" t="s">
        <v>1891</v>
      </c>
      <c r="E372" s="1" t="s">
        <v>1892</v>
      </c>
      <c r="F372" s="10" t="s">
        <v>1757</v>
      </c>
      <c r="G372" s="10" t="s">
        <v>869</v>
      </c>
      <c r="H372" s="10" t="s">
        <v>1773</v>
      </c>
      <c r="S372" s="1" t="s">
        <v>83</v>
      </c>
      <c r="T372" s="10" t="s">
        <v>14</v>
      </c>
    </row>
    <row r="373" spans="1:20" ht="409.6" x14ac:dyDescent="0.15">
      <c r="A373" s="10" t="s">
        <v>1773</v>
      </c>
      <c r="B373" s="1" t="s">
        <v>1893</v>
      </c>
      <c r="C373" s="1" t="s">
        <v>1894</v>
      </c>
      <c r="D373" s="10" t="s">
        <v>1895</v>
      </c>
      <c r="E373" s="1" t="s">
        <v>1896</v>
      </c>
      <c r="F373" s="10" t="s">
        <v>766</v>
      </c>
      <c r="G373" s="10" t="s">
        <v>773</v>
      </c>
      <c r="H373" s="10" t="s">
        <v>783</v>
      </c>
      <c r="I373" s="10" t="s">
        <v>1673</v>
      </c>
      <c r="J373" s="10" t="s">
        <v>1757</v>
      </c>
      <c r="S373" s="1" t="s">
        <v>1731</v>
      </c>
      <c r="T373" s="10" t="s">
        <v>14</v>
      </c>
    </row>
    <row r="374" spans="1:20" ht="345" x14ac:dyDescent="0.15">
      <c r="A374" s="10" t="s">
        <v>1897</v>
      </c>
      <c r="B374" s="1" t="s">
        <v>1898</v>
      </c>
      <c r="C374" s="1" t="s">
        <v>1899</v>
      </c>
      <c r="D374" s="10" t="s">
        <v>1900</v>
      </c>
      <c r="E374" s="1" t="s">
        <v>1901</v>
      </c>
      <c r="F374" s="10" t="s">
        <v>1147</v>
      </c>
      <c r="G374" s="10" t="s">
        <v>1725</v>
      </c>
      <c r="H374" s="10" t="s">
        <v>1843</v>
      </c>
      <c r="I374" s="10" t="s">
        <v>1164</v>
      </c>
      <c r="S374" s="1" t="s">
        <v>1148</v>
      </c>
      <c r="T374" s="10" t="s">
        <v>14</v>
      </c>
    </row>
    <row r="375" spans="1:20" ht="409.6" x14ac:dyDescent="0.15">
      <c r="A375" s="10" t="s">
        <v>1803</v>
      </c>
      <c r="B375" s="1" t="s">
        <v>1902</v>
      </c>
      <c r="C375" s="1" t="s">
        <v>1903</v>
      </c>
      <c r="D375" s="10" t="s">
        <v>1904</v>
      </c>
      <c r="E375" s="1" t="s">
        <v>1905</v>
      </c>
      <c r="F375" s="10" t="s">
        <v>868</v>
      </c>
      <c r="G375" s="10" t="s">
        <v>1843</v>
      </c>
      <c r="S375" s="1" t="s">
        <v>1731</v>
      </c>
      <c r="T375" s="10" t="s">
        <v>14</v>
      </c>
    </row>
    <row r="376" spans="1:20" ht="182" x14ac:dyDescent="0.15">
      <c r="A376" s="1" t="s">
        <v>1906</v>
      </c>
      <c r="B376" s="1" t="s">
        <v>1907</v>
      </c>
      <c r="E376" s="1" t="s">
        <v>1908</v>
      </c>
    </row>
    <row r="377" spans="1:20" ht="409.6" x14ac:dyDescent="0.15">
      <c r="A377" s="10" t="s">
        <v>1909</v>
      </c>
      <c r="B377" s="1" t="s">
        <v>1910</v>
      </c>
      <c r="C377" s="1" t="s">
        <v>1911</v>
      </c>
      <c r="D377" s="10" t="s">
        <v>1912</v>
      </c>
      <c r="E377" s="1" t="s">
        <v>1913</v>
      </c>
      <c r="F377" s="10" t="s">
        <v>1914</v>
      </c>
      <c r="G377" s="10" t="s">
        <v>1915</v>
      </c>
      <c r="S377" s="1" t="s">
        <v>1916</v>
      </c>
      <c r="T377" s="10" t="s">
        <v>14</v>
      </c>
    </row>
    <row r="378" spans="1:20" ht="409.6" x14ac:dyDescent="0.15">
      <c r="A378" s="10" t="s">
        <v>1917</v>
      </c>
      <c r="B378" s="1" t="s">
        <v>1918</v>
      </c>
      <c r="C378" s="1" t="s">
        <v>1919</v>
      </c>
      <c r="D378" s="10" t="s">
        <v>1920</v>
      </c>
      <c r="E378" s="1" t="s">
        <v>1921</v>
      </c>
      <c r="F378" s="10" t="s">
        <v>1922</v>
      </c>
      <c r="G378" s="10" t="s">
        <v>1923</v>
      </c>
      <c r="S378" s="1" t="s">
        <v>1916</v>
      </c>
      <c r="T378" s="10" t="s">
        <v>14</v>
      </c>
    </row>
    <row r="379" spans="1:20" ht="409.6" x14ac:dyDescent="0.15">
      <c r="A379" s="10" t="s">
        <v>1914</v>
      </c>
      <c r="B379" s="1" t="s">
        <v>1924</v>
      </c>
      <c r="C379" s="1" t="s">
        <v>1925</v>
      </c>
      <c r="D379" s="10" t="s">
        <v>1926</v>
      </c>
      <c r="E379" s="1" t="s">
        <v>1927</v>
      </c>
      <c r="F379" s="10" t="s">
        <v>1922</v>
      </c>
      <c r="G379" s="10" t="s">
        <v>1928</v>
      </c>
      <c r="H379" s="10" t="s">
        <v>1929</v>
      </c>
      <c r="S379" s="1" t="s">
        <v>1916</v>
      </c>
      <c r="T379" s="10" t="s">
        <v>14</v>
      </c>
    </row>
    <row r="380" spans="1:20" ht="409.6" x14ac:dyDescent="0.15">
      <c r="A380" s="10" t="s">
        <v>1922</v>
      </c>
      <c r="B380" s="1" t="s">
        <v>1930</v>
      </c>
      <c r="C380" s="1" t="s">
        <v>1931</v>
      </c>
      <c r="D380" s="10" t="s">
        <v>1932</v>
      </c>
      <c r="E380" s="1" t="s">
        <v>1933</v>
      </c>
      <c r="F380" s="10" t="s">
        <v>1934</v>
      </c>
      <c r="S380" s="1" t="s">
        <v>1916</v>
      </c>
      <c r="T380" s="10" t="s">
        <v>14</v>
      </c>
    </row>
    <row r="381" spans="1:20" ht="224" x14ac:dyDescent="0.15">
      <c r="A381" s="1" t="s">
        <v>1935</v>
      </c>
      <c r="B381" s="1" t="s">
        <v>1936</v>
      </c>
      <c r="E381" s="1" t="s">
        <v>1937</v>
      </c>
    </row>
    <row r="382" spans="1:20" ht="409.6" x14ac:dyDescent="0.15">
      <c r="A382" s="10" t="s">
        <v>1938</v>
      </c>
      <c r="B382" s="1" t="s">
        <v>1939</v>
      </c>
      <c r="C382" s="1" t="s">
        <v>1940</v>
      </c>
      <c r="D382" s="10" t="s">
        <v>1941</v>
      </c>
      <c r="E382" s="1" t="s">
        <v>1942</v>
      </c>
      <c r="F382" s="10" t="s">
        <v>1934</v>
      </c>
      <c r="S382" s="1" t="s">
        <v>1943</v>
      </c>
      <c r="T382" s="10" t="s">
        <v>14</v>
      </c>
    </row>
    <row r="383" spans="1:20" ht="409.6" x14ac:dyDescent="0.15">
      <c r="A383" s="10" t="s">
        <v>1944</v>
      </c>
      <c r="B383" s="1" t="s">
        <v>1945</v>
      </c>
      <c r="C383" s="1" t="s">
        <v>1946</v>
      </c>
      <c r="D383" s="10" t="s">
        <v>1947</v>
      </c>
      <c r="E383" s="1" t="s">
        <v>1948</v>
      </c>
      <c r="F383" s="10" t="s">
        <v>1949</v>
      </c>
      <c r="G383" s="10" t="s">
        <v>1950</v>
      </c>
      <c r="H383" s="10" t="s">
        <v>1951</v>
      </c>
      <c r="I383" s="10" t="s">
        <v>1952</v>
      </c>
      <c r="S383" s="1" t="s">
        <v>1943</v>
      </c>
      <c r="T383" s="10" t="s">
        <v>14</v>
      </c>
    </row>
    <row r="384" spans="1:20" ht="409.6" x14ac:dyDescent="0.15">
      <c r="A384" s="10" t="s">
        <v>1953</v>
      </c>
      <c r="B384" s="1" t="s">
        <v>1954</v>
      </c>
      <c r="C384" s="1" t="s">
        <v>1955</v>
      </c>
      <c r="D384" s="10" t="s">
        <v>1956</v>
      </c>
      <c r="E384" s="1" t="s">
        <v>1957</v>
      </c>
      <c r="F384" s="10" t="s">
        <v>1949</v>
      </c>
      <c r="G384" s="10" t="s">
        <v>1950</v>
      </c>
      <c r="H384" s="10" t="s">
        <v>1951</v>
      </c>
      <c r="I384" s="10" t="s">
        <v>1952</v>
      </c>
      <c r="S384" s="1" t="s">
        <v>1148</v>
      </c>
      <c r="T384" s="10" t="s">
        <v>14</v>
      </c>
    </row>
    <row r="385" spans="1:20" ht="409.6" x14ac:dyDescent="0.15">
      <c r="A385" s="10" t="s">
        <v>1958</v>
      </c>
      <c r="B385" s="1" t="s">
        <v>1959</v>
      </c>
      <c r="C385" s="1" t="s">
        <v>1960</v>
      </c>
      <c r="D385" s="10" t="s">
        <v>1961</v>
      </c>
      <c r="E385" s="1" t="s">
        <v>1962</v>
      </c>
      <c r="F385" s="10" t="s">
        <v>1963</v>
      </c>
      <c r="G385" s="10" t="s">
        <v>1949</v>
      </c>
      <c r="S385" s="1" t="s">
        <v>1964</v>
      </c>
      <c r="T385" s="10" t="s">
        <v>14</v>
      </c>
    </row>
    <row r="386" spans="1:20" ht="409.6" x14ac:dyDescent="0.15">
      <c r="A386" s="10" t="s">
        <v>1965</v>
      </c>
      <c r="B386" s="1" t="s">
        <v>1966</v>
      </c>
      <c r="C386" s="1" t="s">
        <v>1967</v>
      </c>
      <c r="D386" s="10" t="s">
        <v>1968</v>
      </c>
      <c r="E386" s="1" t="s">
        <v>1969</v>
      </c>
      <c r="F386" s="1">
        <v>9362</v>
      </c>
      <c r="G386" s="10" t="s">
        <v>1970</v>
      </c>
      <c r="H386" s="10" t="s">
        <v>1971</v>
      </c>
      <c r="I386" s="10" t="s">
        <v>1972</v>
      </c>
      <c r="S386" s="1" t="s">
        <v>1943</v>
      </c>
      <c r="T386" s="10" t="s">
        <v>14</v>
      </c>
    </row>
    <row r="387" spans="1:20" ht="224" x14ac:dyDescent="0.15">
      <c r="A387" s="1" t="s">
        <v>1973</v>
      </c>
      <c r="B387" s="1" t="s">
        <v>1974</v>
      </c>
      <c r="E387" s="1" t="s">
        <v>1975</v>
      </c>
    </row>
    <row r="388" spans="1:20" ht="409.6" x14ac:dyDescent="0.15">
      <c r="A388" s="10" t="s">
        <v>1976</v>
      </c>
      <c r="B388" s="1" t="s">
        <v>1977</v>
      </c>
      <c r="C388" s="1" t="s">
        <v>1978</v>
      </c>
      <c r="D388" s="10" t="s">
        <v>1979</v>
      </c>
      <c r="E388" s="1" t="s">
        <v>1980</v>
      </c>
      <c r="F388" s="10" t="s">
        <v>1981</v>
      </c>
      <c r="S388" s="1" t="s">
        <v>1916</v>
      </c>
      <c r="T388" s="10" t="s">
        <v>14</v>
      </c>
    </row>
    <row r="389" spans="1:20" ht="409.6" x14ac:dyDescent="0.15">
      <c r="A389" s="10" t="s">
        <v>1982</v>
      </c>
      <c r="B389" s="1" t="s">
        <v>1983</v>
      </c>
      <c r="C389" s="1" t="s">
        <v>1984</v>
      </c>
      <c r="D389" s="10" t="s">
        <v>1985</v>
      </c>
      <c r="E389" s="1" t="s">
        <v>1986</v>
      </c>
      <c r="F389" s="10" t="s">
        <v>668</v>
      </c>
      <c r="S389" s="1" t="s">
        <v>893</v>
      </c>
      <c r="T389" s="10" t="s">
        <v>14</v>
      </c>
    </row>
    <row r="390" spans="1:20" ht="409.6" x14ac:dyDescent="0.15">
      <c r="A390" s="10" t="s">
        <v>1987</v>
      </c>
      <c r="B390" s="1" t="s">
        <v>1988</v>
      </c>
      <c r="C390" s="1" t="s">
        <v>1989</v>
      </c>
      <c r="D390" s="10" t="s">
        <v>1990</v>
      </c>
      <c r="E390" s="1" t="s">
        <v>1991</v>
      </c>
      <c r="F390" s="10" t="s">
        <v>1992</v>
      </c>
      <c r="S390" s="1" t="s">
        <v>669</v>
      </c>
      <c r="T390" s="10" t="s">
        <v>14</v>
      </c>
    </row>
    <row r="391" spans="1:20" ht="409.6" x14ac:dyDescent="0.15">
      <c r="A391" s="10" t="s">
        <v>1993</v>
      </c>
      <c r="B391" s="1" t="s">
        <v>1994</v>
      </c>
      <c r="C391" s="1" t="s">
        <v>1995</v>
      </c>
      <c r="D391" s="10" t="s">
        <v>1996</v>
      </c>
      <c r="E391" s="1" t="s">
        <v>1997</v>
      </c>
      <c r="F391" s="10" t="s">
        <v>1992</v>
      </c>
      <c r="S391" s="1" t="s">
        <v>669</v>
      </c>
      <c r="T391" s="10" t="s">
        <v>14</v>
      </c>
    </row>
    <row r="392" spans="1:20" ht="266" x14ac:dyDescent="0.15">
      <c r="A392" s="1" t="s">
        <v>1998</v>
      </c>
      <c r="B392" s="1" t="s">
        <v>1999</v>
      </c>
      <c r="E392" s="1" t="s">
        <v>2000</v>
      </c>
    </row>
    <row r="393" spans="1:20" ht="409.6" x14ac:dyDescent="0.15">
      <c r="A393" s="10" t="s">
        <v>2001</v>
      </c>
      <c r="B393" s="1" t="s">
        <v>2002</v>
      </c>
      <c r="C393" s="1" t="s">
        <v>2003</v>
      </c>
      <c r="D393" s="10" t="s">
        <v>2004</v>
      </c>
      <c r="E393" s="1" t="s">
        <v>2005</v>
      </c>
      <c r="F393" s="10" t="s">
        <v>2006</v>
      </c>
      <c r="G393" s="10" t="s">
        <v>1923</v>
      </c>
      <c r="H393" s="10" t="s">
        <v>2007</v>
      </c>
      <c r="I393" s="10" t="s">
        <v>680</v>
      </c>
      <c r="S393" s="1" t="s">
        <v>1916</v>
      </c>
      <c r="T393" s="10" t="s">
        <v>14</v>
      </c>
    </row>
    <row r="394" spans="1:20" ht="409.6" x14ac:dyDescent="0.15">
      <c r="A394" s="10" t="s">
        <v>2006</v>
      </c>
      <c r="B394" s="1" t="s">
        <v>2008</v>
      </c>
      <c r="C394" s="1" t="s">
        <v>2009</v>
      </c>
      <c r="D394" s="10" t="s">
        <v>2010</v>
      </c>
      <c r="E394" s="1" t="s">
        <v>2011</v>
      </c>
      <c r="F394" s="10" t="s">
        <v>1923</v>
      </c>
      <c r="G394" s="10" t="s">
        <v>2012</v>
      </c>
      <c r="H394" s="10" t="s">
        <v>2007</v>
      </c>
      <c r="S394" s="1" t="s">
        <v>1916</v>
      </c>
      <c r="T394" s="10" t="s">
        <v>14</v>
      </c>
    </row>
    <row r="395" spans="1:20" ht="409.6" x14ac:dyDescent="0.15">
      <c r="A395" s="10" t="s">
        <v>1923</v>
      </c>
      <c r="B395" s="1" t="s">
        <v>2013</v>
      </c>
      <c r="C395" s="1" t="s">
        <v>2014</v>
      </c>
      <c r="D395" s="10" t="s">
        <v>2015</v>
      </c>
      <c r="E395" s="1" t="s">
        <v>2016</v>
      </c>
      <c r="F395" s="10" t="s">
        <v>1917</v>
      </c>
      <c r="S395" s="1" t="s">
        <v>1916</v>
      </c>
      <c r="T395" s="10" t="s">
        <v>14</v>
      </c>
    </row>
    <row r="396" spans="1:20" ht="409.6" x14ac:dyDescent="0.15">
      <c r="A396" s="10" t="s">
        <v>2017</v>
      </c>
      <c r="B396" s="1" t="s">
        <v>2018</v>
      </c>
      <c r="C396" s="1" t="s">
        <v>2019</v>
      </c>
      <c r="D396" s="10" t="s">
        <v>2020</v>
      </c>
      <c r="E396" s="1" t="s">
        <v>2021</v>
      </c>
      <c r="F396" s="10" t="s">
        <v>2022</v>
      </c>
      <c r="S396" s="1" t="s">
        <v>1655</v>
      </c>
      <c r="T396" s="10" t="s">
        <v>14</v>
      </c>
    </row>
    <row r="397" spans="1:20" ht="409.6" x14ac:dyDescent="0.15">
      <c r="A397" s="10" t="s">
        <v>2023</v>
      </c>
      <c r="B397" s="1" t="s">
        <v>2024</v>
      </c>
      <c r="C397" s="10" t="s">
        <v>2025</v>
      </c>
      <c r="D397" s="10" t="s">
        <v>2026</v>
      </c>
      <c r="E397" s="1" t="s">
        <v>2027</v>
      </c>
      <c r="F397" s="10" t="s">
        <v>627</v>
      </c>
      <c r="S397" s="1" t="s">
        <v>628</v>
      </c>
      <c r="T397" s="10" t="s">
        <v>14</v>
      </c>
    </row>
    <row r="398" spans="1:20" ht="409.6" x14ac:dyDescent="0.15">
      <c r="A398" s="10" t="s">
        <v>1928</v>
      </c>
      <c r="B398" s="1" t="s">
        <v>2028</v>
      </c>
      <c r="C398" s="1" t="s">
        <v>2029</v>
      </c>
      <c r="D398" s="10" t="s">
        <v>2030</v>
      </c>
      <c r="E398" s="1" t="s">
        <v>2031</v>
      </c>
      <c r="F398" s="10" t="s">
        <v>1934</v>
      </c>
      <c r="G398" s="10" t="s">
        <v>680</v>
      </c>
      <c r="S398" s="1" t="s">
        <v>14</v>
      </c>
    </row>
    <row r="399" spans="1:20" ht="42" x14ac:dyDescent="0.15">
      <c r="A399" s="10" t="s">
        <v>1929</v>
      </c>
      <c r="B399" s="1" t="s">
        <v>2032</v>
      </c>
      <c r="C399" s="1" t="s">
        <v>2033</v>
      </c>
      <c r="D399" s="10" t="s">
        <v>2034</v>
      </c>
      <c r="E399" s="1" t="s">
        <v>2035</v>
      </c>
      <c r="F399" s="10" t="s">
        <v>1934</v>
      </c>
      <c r="G399" s="10" t="s">
        <v>680</v>
      </c>
      <c r="S399" s="1" t="s">
        <v>1916</v>
      </c>
      <c r="T399" s="10" t="s">
        <v>14</v>
      </c>
    </row>
    <row r="400" spans="1:20" ht="42" x14ac:dyDescent="0.15">
      <c r="A400" s="10" t="s">
        <v>2036</v>
      </c>
      <c r="B400" s="1" t="s">
        <v>2037</v>
      </c>
      <c r="C400" s="1" t="s">
        <v>2038</v>
      </c>
      <c r="D400" s="10" t="s">
        <v>2039</v>
      </c>
      <c r="E400" s="1" t="s">
        <v>2035</v>
      </c>
      <c r="F400" s="10" t="s">
        <v>1934</v>
      </c>
      <c r="S400" s="1" t="s">
        <v>1916</v>
      </c>
      <c r="T400" s="10" t="s">
        <v>14</v>
      </c>
    </row>
    <row r="401" spans="1:20" ht="42" x14ac:dyDescent="0.15">
      <c r="A401" s="10" t="s">
        <v>2040</v>
      </c>
      <c r="B401" s="1" t="s">
        <v>2041</v>
      </c>
      <c r="C401" s="1" t="s">
        <v>2042</v>
      </c>
      <c r="D401" s="10" t="s">
        <v>2043</v>
      </c>
      <c r="E401" s="1" t="s">
        <v>2035</v>
      </c>
      <c r="F401" s="10" t="s">
        <v>1934</v>
      </c>
      <c r="G401" s="10" t="s">
        <v>680</v>
      </c>
      <c r="S401" s="1" t="s">
        <v>1916</v>
      </c>
      <c r="T401" s="10" t="s">
        <v>14</v>
      </c>
    </row>
    <row r="402" spans="1:20" ht="409.6" x14ac:dyDescent="0.15">
      <c r="A402" s="10" t="s">
        <v>2044</v>
      </c>
      <c r="B402" s="1" t="s">
        <v>2045</v>
      </c>
      <c r="C402" s="1" t="s">
        <v>2046</v>
      </c>
      <c r="D402" s="10" t="s">
        <v>2047</v>
      </c>
      <c r="E402" s="1" t="s">
        <v>2048</v>
      </c>
      <c r="F402" s="10" t="s">
        <v>1915</v>
      </c>
      <c r="S402" s="1" t="s">
        <v>83</v>
      </c>
      <c r="T402" s="10" t="s">
        <v>14</v>
      </c>
    </row>
    <row r="403" spans="1:20" ht="409.6" x14ac:dyDescent="0.15">
      <c r="A403" s="10" t="s">
        <v>2012</v>
      </c>
      <c r="B403" s="1" t="s">
        <v>2049</v>
      </c>
      <c r="C403" s="1" t="s">
        <v>2050</v>
      </c>
      <c r="D403" s="10" t="s">
        <v>2051</v>
      </c>
      <c r="E403" s="1" t="s">
        <v>2052</v>
      </c>
      <c r="F403" s="10" t="s">
        <v>1917</v>
      </c>
      <c r="G403" s="10" t="s">
        <v>1923</v>
      </c>
      <c r="S403" s="1" t="s">
        <v>1916</v>
      </c>
      <c r="T403" s="10" t="s">
        <v>14</v>
      </c>
    </row>
    <row r="404" spans="1:20" ht="409.6" x14ac:dyDescent="0.15">
      <c r="A404" s="10" t="s">
        <v>1949</v>
      </c>
      <c r="B404" s="1" t="s">
        <v>2053</v>
      </c>
      <c r="C404" s="1" t="s">
        <v>2054</v>
      </c>
      <c r="D404" s="10" t="s">
        <v>2055</v>
      </c>
      <c r="E404" s="1" t="s">
        <v>2056</v>
      </c>
      <c r="F404" s="10" t="s">
        <v>1944</v>
      </c>
      <c r="G404" s="10" t="s">
        <v>1958</v>
      </c>
      <c r="S404" s="1" t="s">
        <v>1964</v>
      </c>
      <c r="T404" s="10" t="s">
        <v>14</v>
      </c>
    </row>
    <row r="405" spans="1:20" ht="409.6" x14ac:dyDescent="0.15">
      <c r="A405" s="10" t="s">
        <v>1981</v>
      </c>
      <c r="B405" s="1" t="s">
        <v>2057</v>
      </c>
      <c r="C405" s="1" t="s">
        <v>2058</v>
      </c>
      <c r="D405" s="10" t="s">
        <v>2059</v>
      </c>
      <c r="E405" s="1" t="s">
        <v>2060</v>
      </c>
      <c r="F405" s="10" t="s">
        <v>1976</v>
      </c>
      <c r="G405" s="10" t="s">
        <v>1915</v>
      </c>
      <c r="H405" s="10" t="s">
        <v>2061</v>
      </c>
      <c r="S405" s="1" t="s">
        <v>1916</v>
      </c>
      <c r="T405" s="10" t="s">
        <v>14</v>
      </c>
    </row>
    <row r="406" spans="1:20" ht="409.6" x14ac:dyDescent="0.15">
      <c r="A406" s="10" t="s">
        <v>1915</v>
      </c>
      <c r="B406" s="1" t="s">
        <v>2062</v>
      </c>
      <c r="C406" s="1" t="s">
        <v>2063</v>
      </c>
      <c r="D406" s="10" t="s">
        <v>2064</v>
      </c>
      <c r="E406" s="1" t="s">
        <v>2065</v>
      </c>
      <c r="F406" s="10" t="s">
        <v>1909</v>
      </c>
      <c r="S406" s="1" t="s">
        <v>1916</v>
      </c>
      <c r="T406" s="10" t="s">
        <v>14</v>
      </c>
    </row>
    <row r="407" spans="1:20" ht="409.6" x14ac:dyDescent="0.15">
      <c r="A407" s="10" t="s">
        <v>1934</v>
      </c>
      <c r="B407" s="1" t="s">
        <v>2066</v>
      </c>
      <c r="C407" s="1" t="s">
        <v>2067</v>
      </c>
      <c r="D407" s="10" t="s">
        <v>2068</v>
      </c>
      <c r="E407" s="1" t="s">
        <v>2069</v>
      </c>
      <c r="F407" s="10" t="s">
        <v>1914</v>
      </c>
      <c r="G407" s="10" t="s">
        <v>1938</v>
      </c>
      <c r="H407" s="10" t="s">
        <v>2017</v>
      </c>
      <c r="I407" s="10" t="s">
        <v>1928</v>
      </c>
      <c r="J407" s="10" t="s">
        <v>1929</v>
      </c>
      <c r="K407" s="10" t="s">
        <v>2036</v>
      </c>
      <c r="L407" s="10" t="s">
        <v>2040</v>
      </c>
      <c r="S407" s="1" t="s">
        <v>1916</v>
      </c>
      <c r="T407" s="10" t="s">
        <v>14</v>
      </c>
    </row>
    <row r="408" spans="1:20" ht="409.6" x14ac:dyDescent="0.15">
      <c r="A408" s="10" t="s">
        <v>2007</v>
      </c>
      <c r="B408" s="1" t="s">
        <v>2070</v>
      </c>
      <c r="C408" s="1" t="s">
        <v>2071</v>
      </c>
      <c r="D408" s="10" t="s">
        <v>2072</v>
      </c>
      <c r="E408" s="1" t="s">
        <v>2073</v>
      </c>
      <c r="F408" s="10" t="s">
        <v>1915</v>
      </c>
      <c r="S408" s="1" t="s">
        <v>1916</v>
      </c>
      <c r="T408" s="10" t="s">
        <v>14</v>
      </c>
    </row>
    <row r="409" spans="1:20" ht="409.6" x14ac:dyDescent="0.15">
      <c r="A409" s="10" t="s">
        <v>680</v>
      </c>
      <c r="B409" s="1" t="s">
        <v>2074</v>
      </c>
      <c r="C409" s="1" t="s">
        <v>2075</v>
      </c>
      <c r="D409" s="10" t="s">
        <v>2076</v>
      </c>
      <c r="E409" s="1" t="s">
        <v>2077</v>
      </c>
      <c r="F409" s="10" t="s">
        <v>1923</v>
      </c>
      <c r="G409" s="10" t="s">
        <v>1915</v>
      </c>
      <c r="H409" s="10" t="s">
        <v>2007</v>
      </c>
      <c r="I409" s="10" t="s">
        <v>1992</v>
      </c>
      <c r="S409" s="1" t="s">
        <v>669</v>
      </c>
      <c r="T409" s="10" t="s">
        <v>14</v>
      </c>
    </row>
    <row r="410" spans="1:20" ht="409.6" x14ac:dyDescent="0.15">
      <c r="A410" s="10" t="s">
        <v>1992</v>
      </c>
      <c r="B410" s="1" t="s">
        <v>2078</v>
      </c>
      <c r="C410" s="1" t="s">
        <v>2079</v>
      </c>
      <c r="D410" s="10" t="s">
        <v>2080</v>
      </c>
      <c r="E410" s="1" t="s">
        <v>2081</v>
      </c>
      <c r="F410" s="10" t="s">
        <v>1976</v>
      </c>
      <c r="G410" s="10" t="s">
        <v>1987</v>
      </c>
      <c r="H410" s="10" t="s">
        <v>680</v>
      </c>
      <c r="S410" s="1" t="s">
        <v>1916</v>
      </c>
      <c r="T410" s="10" t="s">
        <v>14</v>
      </c>
    </row>
    <row r="411" spans="1:20" ht="409.6" x14ac:dyDescent="0.15">
      <c r="A411" s="10" t="s">
        <v>2061</v>
      </c>
      <c r="B411" s="1" t="s">
        <v>2082</v>
      </c>
      <c r="C411" s="1" t="s">
        <v>2083</v>
      </c>
      <c r="D411" s="10" t="s">
        <v>2084</v>
      </c>
      <c r="E411" s="1" t="s">
        <v>2085</v>
      </c>
      <c r="F411" s="10" t="s">
        <v>1814</v>
      </c>
      <c r="S411" s="1" t="s">
        <v>1916</v>
      </c>
      <c r="T411" s="10" t="s">
        <v>14</v>
      </c>
    </row>
    <row r="412" spans="1:20" ht="409.6" x14ac:dyDescent="0.15">
      <c r="A412" s="10" t="s">
        <v>1852</v>
      </c>
      <c r="B412" s="1" t="s">
        <v>2086</v>
      </c>
      <c r="C412" s="1" t="s">
        <v>2087</v>
      </c>
      <c r="D412" s="10" t="s">
        <v>2088</v>
      </c>
      <c r="E412" s="1" t="s">
        <v>2089</v>
      </c>
      <c r="F412" s="10" t="s">
        <v>1804</v>
      </c>
      <c r="S412" s="1" t="s">
        <v>1731</v>
      </c>
      <c r="T412" s="10" t="s">
        <v>14</v>
      </c>
    </row>
    <row r="413" spans="1:20" ht="345" x14ac:dyDescent="0.15">
      <c r="A413" s="1" t="s">
        <v>2090</v>
      </c>
      <c r="B413" s="1" t="s">
        <v>2091</v>
      </c>
      <c r="E413" s="1" t="s">
        <v>2092</v>
      </c>
    </row>
    <row r="414" spans="1:20" ht="182" x14ac:dyDescent="0.15">
      <c r="A414" s="1" t="s">
        <v>2093</v>
      </c>
      <c r="B414" s="1" t="s">
        <v>2094</v>
      </c>
      <c r="E414" s="1" t="s">
        <v>2095</v>
      </c>
    </row>
    <row r="415" spans="1:20" ht="409.6" x14ac:dyDescent="0.15">
      <c r="A415" s="10" t="s">
        <v>2096</v>
      </c>
      <c r="B415" s="1" t="s">
        <v>2097</v>
      </c>
      <c r="C415" s="1" t="s">
        <v>2098</v>
      </c>
      <c r="D415" s="10" t="s">
        <v>2099</v>
      </c>
      <c r="E415" s="1" t="s">
        <v>2100</v>
      </c>
      <c r="F415" s="10" t="s">
        <v>860</v>
      </c>
      <c r="G415" s="10" t="s">
        <v>2101</v>
      </c>
      <c r="S415" s="1" t="s">
        <v>2102</v>
      </c>
      <c r="T415" s="10" t="s">
        <v>14</v>
      </c>
    </row>
    <row r="416" spans="1:20" ht="409.6" x14ac:dyDescent="0.15">
      <c r="A416" s="10" t="s">
        <v>2103</v>
      </c>
      <c r="B416" s="10" t="s">
        <v>2104</v>
      </c>
      <c r="C416" s="1" t="s">
        <v>2105</v>
      </c>
      <c r="D416" s="10" t="s">
        <v>2106</v>
      </c>
      <c r="E416" s="1" t="s">
        <v>2107</v>
      </c>
      <c r="F416" s="10" t="s">
        <v>860</v>
      </c>
      <c r="G416" s="10" t="s">
        <v>2101</v>
      </c>
      <c r="S416" s="1" t="s">
        <v>2102</v>
      </c>
      <c r="T416" s="10" t="s">
        <v>14</v>
      </c>
    </row>
    <row r="417" spans="1:20" ht="409.6" x14ac:dyDescent="0.15">
      <c r="A417" s="10" t="s">
        <v>2108</v>
      </c>
      <c r="B417" s="1" t="s">
        <v>2109</v>
      </c>
      <c r="C417" s="1" t="s">
        <v>2110</v>
      </c>
      <c r="D417" s="10" t="s">
        <v>2115</v>
      </c>
      <c r="E417" s="1" t="s">
        <v>2111</v>
      </c>
      <c r="F417" s="10" t="s">
        <v>1757</v>
      </c>
      <c r="S417" s="1" t="s">
        <v>1731</v>
      </c>
      <c r="T417" s="10" t="s">
        <v>14</v>
      </c>
    </row>
    <row r="418" spans="1:20" ht="409.6" x14ac:dyDescent="0.15">
      <c r="A418" s="10" t="s">
        <v>2112</v>
      </c>
      <c r="B418" s="1" t="s">
        <v>2113</v>
      </c>
      <c r="C418" s="1" t="s">
        <v>2114</v>
      </c>
      <c r="D418" s="10" t="s">
        <v>2116</v>
      </c>
      <c r="E418" s="1" t="s">
        <v>2117</v>
      </c>
      <c r="F418" s="10" t="s">
        <v>2101</v>
      </c>
      <c r="S418" s="1" t="s">
        <v>2102</v>
      </c>
      <c r="T418" s="10" t="s">
        <v>14</v>
      </c>
    </row>
    <row r="419" spans="1:20" ht="409.6" x14ac:dyDescent="0.15">
      <c r="A419" s="10" t="s">
        <v>2118</v>
      </c>
      <c r="B419" s="1" t="s">
        <v>2119</v>
      </c>
      <c r="C419" s="1" t="s">
        <v>2120</v>
      </c>
      <c r="D419" s="10" t="s">
        <v>2121</v>
      </c>
      <c r="E419" s="1" t="s">
        <v>2122</v>
      </c>
      <c r="S419" s="1" t="s">
        <v>2123</v>
      </c>
      <c r="T419" s="10" t="s">
        <v>44</v>
      </c>
    </row>
    <row r="420" spans="1:20" ht="409.6" x14ac:dyDescent="0.15">
      <c r="A420" s="10" t="s">
        <v>860</v>
      </c>
      <c r="B420" s="1" t="s">
        <v>2124</v>
      </c>
      <c r="C420" s="1" t="s">
        <v>2125</v>
      </c>
      <c r="D420" s="10" t="s">
        <v>2126</v>
      </c>
      <c r="E420" s="1" t="s">
        <v>2127</v>
      </c>
      <c r="S420" s="1" t="s">
        <v>2102</v>
      </c>
      <c r="T420" s="10" t="s">
        <v>14</v>
      </c>
    </row>
    <row r="421" spans="1:20" ht="409.6" x14ac:dyDescent="0.15">
      <c r="A421" s="10" t="s">
        <v>2128</v>
      </c>
      <c r="B421" s="1" t="s">
        <v>2129</v>
      </c>
      <c r="C421" s="1" t="s">
        <v>2130</v>
      </c>
      <c r="D421" s="10" t="s">
        <v>2131</v>
      </c>
      <c r="E421" s="1" t="s">
        <v>2132</v>
      </c>
      <c r="F421" s="10" t="s">
        <v>792</v>
      </c>
      <c r="S421" s="1" t="s">
        <v>2102</v>
      </c>
      <c r="T421" s="10" t="s">
        <v>14</v>
      </c>
    </row>
    <row r="422" spans="1:20" ht="409.6" x14ac:dyDescent="0.15">
      <c r="A422" s="10" t="s">
        <v>2133</v>
      </c>
      <c r="B422" s="1" t="s">
        <v>2134</v>
      </c>
      <c r="C422" s="1" t="s">
        <v>2135</v>
      </c>
      <c r="D422" s="10" t="s">
        <v>2136</v>
      </c>
      <c r="E422" s="1" t="s">
        <v>2137</v>
      </c>
      <c r="F422" s="10" t="s">
        <v>2103</v>
      </c>
      <c r="S422" s="1" t="s">
        <v>2102</v>
      </c>
      <c r="T422" s="10" t="s">
        <v>14</v>
      </c>
    </row>
    <row r="423" spans="1:20" ht="409.6" x14ac:dyDescent="0.15">
      <c r="A423" s="10" t="s">
        <v>2138</v>
      </c>
      <c r="B423" s="1" t="s">
        <v>2139</v>
      </c>
      <c r="C423" s="1" t="s">
        <v>2140</v>
      </c>
      <c r="D423" s="10" t="s">
        <v>2141</v>
      </c>
      <c r="E423" s="1" t="s">
        <v>2142</v>
      </c>
      <c r="F423" s="10" t="s">
        <v>2133</v>
      </c>
      <c r="S423" s="1" t="s">
        <v>2102</v>
      </c>
      <c r="T423" s="10" t="s">
        <v>14</v>
      </c>
    </row>
    <row r="424" spans="1:20" ht="409.6" x14ac:dyDescent="0.15">
      <c r="A424" s="10" t="s">
        <v>2101</v>
      </c>
      <c r="B424" s="1" t="s">
        <v>2143</v>
      </c>
      <c r="C424" s="1" t="s">
        <v>2144</v>
      </c>
      <c r="D424" s="10" t="s">
        <v>2145</v>
      </c>
      <c r="E424" s="1" t="s">
        <v>2146</v>
      </c>
      <c r="F424" s="10" t="s">
        <v>2096</v>
      </c>
      <c r="S424" s="1" t="s">
        <v>2102</v>
      </c>
      <c r="T424" s="10" t="s">
        <v>14</v>
      </c>
    </row>
    <row r="425" spans="1:20" ht="224" x14ac:dyDescent="0.15">
      <c r="A425" s="1" t="s">
        <v>2147</v>
      </c>
      <c r="B425" s="1" t="s">
        <v>2148</v>
      </c>
      <c r="E425" s="1" t="s">
        <v>2149</v>
      </c>
    </row>
    <row r="426" spans="1:20" ht="409.6" x14ac:dyDescent="0.15">
      <c r="A426" s="10" t="s">
        <v>2150</v>
      </c>
      <c r="B426" s="1" t="s">
        <v>2151</v>
      </c>
      <c r="C426" s="1" t="s">
        <v>2152</v>
      </c>
      <c r="D426" s="10" t="s">
        <v>2153</v>
      </c>
      <c r="E426" s="1" t="s">
        <v>2154</v>
      </c>
      <c r="F426" s="10" t="s">
        <v>2155</v>
      </c>
      <c r="G426" s="10" t="s">
        <v>2156</v>
      </c>
      <c r="S426" s="1" t="s">
        <v>2102</v>
      </c>
      <c r="T426" s="10" t="s">
        <v>14</v>
      </c>
    </row>
    <row r="427" spans="1:20" ht="409.6" x14ac:dyDescent="0.15">
      <c r="A427" s="10" t="s">
        <v>2157</v>
      </c>
      <c r="B427" s="1" t="s">
        <v>2158</v>
      </c>
      <c r="C427" s="1" t="s">
        <v>2159</v>
      </c>
      <c r="D427" s="10" t="s">
        <v>2160</v>
      </c>
      <c r="E427" s="1" t="s">
        <v>2161</v>
      </c>
      <c r="F427" s="10" t="s">
        <v>808</v>
      </c>
      <c r="G427" s="10" t="s">
        <v>2162</v>
      </c>
      <c r="S427" s="1" t="s">
        <v>874</v>
      </c>
      <c r="T427" s="10" t="s">
        <v>14</v>
      </c>
    </row>
    <row r="428" spans="1:20" ht="409.6" x14ac:dyDescent="0.15">
      <c r="A428" s="10" t="s">
        <v>2155</v>
      </c>
      <c r="B428" s="1" t="s">
        <v>2163</v>
      </c>
      <c r="C428" s="1" t="s">
        <v>2164</v>
      </c>
      <c r="D428" s="10" t="s">
        <v>2165</v>
      </c>
      <c r="E428" s="1" t="s">
        <v>2166</v>
      </c>
      <c r="F428" s="10" t="s">
        <v>2167</v>
      </c>
      <c r="G428" s="10" t="s">
        <v>2168</v>
      </c>
      <c r="S428" s="1" t="s">
        <v>2102</v>
      </c>
      <c r="T428" s="10" t="s">
        <v>14</v>
      </c>
    </row>
    <row r="429" spans="1:20" ht="409.6" x14ac:dyDescent="0.15">
      <c r="A429" s="10" t="s">
        <v>2156</v>
      </c>
      <c r="B429" s="1" t="s">
        <v>2169</v>
      </c>
      <c r="C429" s="1" t="s">
        <v>2170</v>
      </c>
      <c r="D429" s="10" t="s">
        <v>2171</v>
      </c>
      <c r="E429" s="1" t="s">
        <v>2172</v>
      </c>
      <c r="F429" s="10" t="s">
        <v>2173</v>
      </c>
      <c r="S429" s="1" t="s">
        <v>2102</v>
      </c>
      <c r="T429" s="10" t="s">
        <v>14</v>
      </c>
    </row>
    <row r="430" spans="1:20" ht="409.6" x14ac:dyDescent="0.15">
      <c r="A430" s="10" t="s">
        <v>2174</v>
      </c>
      <c r="B430" s="1" t="s">
        <v>2175</v>
      </c>
      <c r="C430" s="1" t="s">
        <v>2176</v>
      </c>
      <c r="D430" s="10" t="s">
        <v>2177</v>
      </c>
      <c r="E430" s="1" t="s">
        <v>2178</v>
      </c>
      <c r="F430" s="10" t="s">
        <v>2167</v>
      </c>
      <c r="G430" s="10" t="s">
        <v>2168</v>
      </c>
      <c r="S430" s="1" t="s">
        <v>2102</v>
      </c>
      <c r="T430" s="10" t="s">
        <v>14</v>
      </c>
    </row>
    <row r="431" spans="1:20" ht="409.6" x14ac:dyDescent="0.15">
      <c r="A431" s="10" t="s">
        <v>2179</v>
      </c>
      <c r="B431" s="1" t="s">
        <v>2180</v>
      </c>
      <c r="C431" s="1" t="s">
        <v>2181</v>
      </c>
      <c r="D431" s="10" t="s">
        <v>2182</v>
      </c>
      <c r="E431" s="1" t="s">
        <v>2183</v>
      </c>
      <c r="F431" s="10" t="s">
        <v>2150</v>
      </c>
      <c r="G431" s="10" t="s">
        <v>2155</v>
      </c>
      <c r="H431" s="10" t="s">
        <v>2156</v>
      </c>
      <c r="I431" s="10" t="s">
        <v>2162</v>
      </c>
      <c r="S431" s="1" t="s">
        <v>2102</v>
      </c>
      <c r="T431" s="10" t="s">
        <v>14</v>
      </c>
    </row>
    <row r="432" spans="1:20" ht="397" x14ac:dyDescent="0.15">
      <c r="A432" s="10" t="s">
        <v>2173</v>
      </c>
      <c r="B432" s="1" t="s">
        <v>2184</v>
      </c>
      <c r="C432" s="1" t="s">
        <v>2185</v>
      </c>
      <c r="D432" s="10" t="s">
        <v>2186</v>
      </c>
      <c r="E432" s="1" t="s">
        <v>2187</v>
      </c>
      <c r="F432" s="10" t="s">
        <v>2150</v>
      </c>
      <c r="G432" s="10" t="s">
        <v>2174</v>
      </c>
      <c r="H432" s="10" t="s">
        <v>2179</v>
      </c>
      <c r="S432" s="1" t="s">
        <v>2102</v>
      </c>
      <c r="T432" s="10" t="s">
        <v>14</v>
      </c>
    </row>
    <row r="433" spans="1:20" ht="409.6" x14ac:dyDescent="0.15">
      <c r="A433" s="10" t="s">
        <v>2167</v>
      </c>
      <c r="B433" s="1" t="s">
        <v>2188</v>
      </c>
      <c r="C433" s="1" t="s">
        <v>2189</v>
      </c>
      <c r="D433" s="10" t="s">
        <v>2190</v>
      </c>
      <c r="E433" s="1" t="s">
        <v>2191</v>
      </c>
      <c r="F433" s="10" t="s">
        <v>2168</v>
      </c>
      <c r="G433" s="10" t="s">
        <v>2192</v>
      </c>
      <c r="H433" s="10" t="s">
        <v>2193</v>
      </c>
      <c r="S433" s="1" t="s">
        <v>2102</v>
      </c>
      <c r="T433" s="10" t="s">
        <v>14</v>
      </c>
    </row>
    <row r="434" spans="1:20" ht="409.6" x14ac:dyDescent="0.15">
      <c r="A434" s="10" t="s">
        <v>2168</v>
      </c>
      <c r="B434" s="1" t="s">
        <v>2194</v>
      </c>
      <c r="C434" s="10" t="s">
        <v>2195</v>
      </c>
      <c r="D434" s="10" t="s">
        <v>2196</v>
      </c>
      <c r="E434" s="1" t="s">
        <v>2197</v>
      </c>
      <c r="F434" s="10" t="s">
        <v>2167</v>
      </c>
      <c r="G434" s="10" t="s">
        <v>2198</v>
      </c>
      <c r="H434" s="10" t="s">
        <v>2193</v>
      </c>
      <c r="S434" s="1" t="s">
        <v>2102</v>
      </c>
      <c r="T434" s="10" t="s">
        <v>14</v>
      </c>
    </row>
    <row r="435" spans="1:20" ht="409.6" x14ac:dyDescent="0.15">
      <c r="A435" s="10" t="s">
        <v>2162</v>
      </c>
      <c r="B435" s="1" t="s">
        <v>2199</v>
      </c>
      <c r="C435" s="1" t="s">
        <v>2200</v>
      </c>
      <c r="D435" s="10" t="s">
        <v>2201</v>
      </c>
      <c r="E435" s="1" t="s">
        <v>2202</v>
      </c>
      <c r="F435" s="10" t="s">
        <v>2179</v>
      </c>
      <c r="S435" s="1" t="s">
        <v>2102</v>
      </c>
      <c r="T435" s="10" t="s">
        <v>14</v>
      </c>
    </row>
    <row r="436" spans="1:20" ht="332" x14ac:dyDescent="0.15">
      <c r="A436" s="10" t="s">
        <v>2203</v>
      </c>
      <c r="B436" s="1" t="s">
        <v>2204</v>
      </c>
      <c r="C436" s="1" t="s">
        <v>2205</v>
      </c>
      <c r="D436" s="10" t="s">
        <v>2206</v>
      </c>
      <c r="E436" s="1" t="s">
        <v>2207</v>
      </c>
      <c r="F436" s="10" t="s">
        <v>2192</v>
      </c>
      <c r="G436" s="10" t="s">
        <v>2198</v>
      </c>
      <c r="S436" s="1" t="s">
        <v>2102</v>
      </c>
      <c r="T436" s="10" t="s">
        <v>14</v>
      </c>
    </row>
    <row r="437" spans="1:20" ht="409.6" x14ac:dyDescent="0.15">
      <c r="A437" s="10" t="s">
        <v>2192</v>
      </c>
      <c r="B437" s="1" t="s">
        <v>2208</v>
      </c>
      <c r="C437" s="1" t="s">
        <v>2209</v>
      </c>
      <c r="D437" s="10" t="s">
        <v>2210</v>
      </c>
      <c r="E437" s="1" t="s">
        <v>2211</v>
      </c>
      <c r="F437" s="10" t="s">
        <v>2167</v>
      </c>
      <c r="G437" s="10" t="s">
        <v>2162</v>
      </c>
      <c r="H437" s="10" t="s">
        <v>2198</v>
      </c>
      <c r="I437" s="10" t="s">
        <v>2212</v>
      </c>
      <c r="J437" s="10" t="s">
        <v>2213</v>
      </c>
      <c r="K437" s="10" t="s">
        <v>2214</v>
      </c>
      <c r="L437" s="10" t="s">
        <v>2215</v>
      </c>
      <c r="S437" s="1" t="s">
        <v>2102</v>
      </c>
      <c r="T437" s="10" t="s">
        <v>14</v>
      </c>
    </row>
    <row r="438" spans="1:20" ht="409.6" x14ac:dyDescent="0.15">
      <c r="A438" s="10" t="s">
        <v>2198</v>
      </c>
      <c r="B438" s="1" t="s">
        <v>2216</v>
      </c>
      <c r="C438" s="1" t="s">
        <v>2217</v>
      </c>
      <c r="D438" s="10" t="s">
        <v>2218</v>
      </c>
      <c r="E438" s="1" t="s">
        <v>2219</v>
      </c>
      <c r="F438" s="10" t="s">
        <v>2168</v>
      </c>
      <c r="G438" s="10" t="s">
        <v>2220</v>
      </c>
      <c r="H438" s="10" t="s">
        <v>2221</v>
      </c>
      <c r="I438" s="10" t="s">
        <v>2222</v>
      </c>
      <c r="S438" s="1" t="s">
        <v>2102</v>
      </c>
      <c r="T438" s="10" t="s">
        <v>14</v>
      </c>
    </row>
    <row r="439" spans="1:20" ht="306" x14ac:dyDescent="0.15">
      <c r="A439" s="10" t="s">
        <v>2212</v>
      </c>
      <c r="B439" s="1" t="s">
        <v>2223</v>
      </c>
      <c r="C439" s="1" t="s">
        <v>2224</v>
      </c>
      <c r="D439" s="10" t="s">
        <v>2225</v>
      </c>
      <c r="E439" s="1" t="s">
        <v>2226</v>
      </c>
      <c r="F439" s="10" t="s">
        <v>2192</v>
      </c>
      <c r="G439" s="10" t="s">
        <v>2198</v>
      </c>
      <c r="H439" s="10" t="s">
        <v>2221</v>
      </c>
      <c r="S439" s="1" t="s">
        <v>2102</v>
      </c>
      <c r="T439" s="10" t="s">
        <v>14</v>
      </c>
    </row>
    <row r="440" spans="1:20" ht="306" x14ac:dyDescent="0.15">
      <c r="A440" s="10" t="s">
        <v>2213</v>
      </c>
      <c r="B440" s="1" t="s">
        <v>2227</v>
      </c>
      <c r="C440" s="1" t="s">
        <v>2228</v>
      </c>
      <c r="D440" s="10" t="s">
        <v>2229</v>
      </c>
      <c r="E440" s="1" t="s">
        <v>2230</v>
      </c>
      <c r="F440" s="10" t="s">
        <v>2096</v>
      </c>
      <c r="G440" s="10" t="s">
        <v>2167</v>
      </c>
      <c r="H440" s="10" t="s">
        <v>2192</v>
      </c>
      <c r="I440" s="10" t="s">
        <v>2221</v>
      </c>
      <c r="S440" s="1" t="s">
        <v>2102</v>
      </c>
      <c r="T440" s="10" t="s">
        <v>14</v>
      </c>
    </row>
    <row r="441" spans="1:20" ht="409.6" x14ac:dyDescent="0.15">
      <c r="A441" s="10" t="s">
        <v>2214</v>
      </c>
      <c r="B441" s="1" t="s">
        <v>2231</v>
      </c>
      <c r="C441" s="1" t="s">
        <v>2232</v>
      </c>
      <c r="D441" s="10" t="s">
        <v>2233</v>
      </c>
      <c r="E441" s="1" t="s">
        <v>2234</v>
      </c>
      <c r="F441" s="10" t="s">
        <v>2192</v>
      </c>
      <c r="G441" s="10" t="s">
        <v>2222</v>
      </c>
      <c r="S441" s="1" t="s">
        <v>2102</v>
      </c>
      <c r="T441" s="10" t="s">
        <v>14</v>
      </c>
    </row>
    <row r="442" spans="1:20" ht="358" x14ac:dyDescent="0.15">
      <c r="A442" s="10" t="s">
        <v>2215</v>
      </c>
      <c r="B442" s="1" t="s">
        <v>2235</v>
      </c>
      <c r="C442" s="1" t="s">
        <v>2236</v>
      </c>
      <c r="D442" s="10" t="s">
        <v>2237</v>
      </c>
      <c r="E442" s="1" t="s">
        <v>2238</v>
      </c>
      <c r="F442" s="10" t="s">
        <v>2103</v>
      </c>
      <c r="G442" s="10" t="s">
        <v>2138</v>
      </c>
      <c r="H442" s="10" t="s">
        <v>2192</v>
      </c>
      <c r="I442" s="10" t="s">
        <v>2220</v>
      </c>
      <c r="S442" s="1" t="s">
        <v>2102</v>
      </c>
      <c r="T442" s="10" t="s">
        <v>14</v>
      </c>
    </row>
    <row r="443" spans="1:20" ht="358" x14ac:dyDescent="0.15">
      <c r="A443" s="10" t="s">
        <v>2220</v>
      </c>
      <c r="B443" s="1" t="s">
        <v>2239</v>
      </c>
      <c r="C443" s="1" t="s">
        <v>2240</v>
      </c>
      <c r="D443" s="10" t="s">
        <v>2241</v>
      </c>
      <c r="E443" s="1" t="s">
        <v>2242</v>
      </c>
      <c r="F443" s="10" t="s">
        <v>2168</v>
      </c>
      <c r="G443" s="10" t="s">
        <v>2198</v>
      </c>
      <c r="H443" s="10" t="s">
        <v>2243</v>
      </c>
      <c r="S443" s="1" t="s">
        <v>2102</v>
      </c>
      <c r="T443" s="10" t="s">
        <v>14</v>
      </c>
    </row>
    <row r="444" spans="1:20" ht="409.6" x14ac:dyDescent="0.15">
      <c r="A444" s="10" t="s">
        <v>2221</v>
      </c>
      <c r="B444" s="1" t="s">
        <v>2244</v>
      </c>
      <c r="C444" s="1" t="s">
        <v>2245</v>
      </c>
      <c r="D444" s="10" t="s">
        <v>2246</v>
      </c>
      <c r="E444" s="1" t="s">
        <v>2247</v>
      </c>
      <c r="F444" s="10" t="s">
        <v>2212</v>
      </c>
      <c r="G444" s="10" t="s">
        <v>2213</v>
      </c>
      <c r="H444" s="10" t="s">
        <v>2248</v>
      </c>
      <c r="I444" s="10" t="s">
        <v>2243</v>
      </c>
      <c r="S444" s="1" t="s">
        <v>2102</v>
      </c>
      <c r="T444" s="10" t="s">
        <v>14</v>
      </c>
    </row>
    <row r="445" spans="1:20" ht="409.6" x14ac:dyDescent="0.15">
      <c r="A445" s="10" t="s">
        <v>2249</v>
      </c>
      <c r="B445" s="1" t="s">
        <v>2250</v>
      </c>
      <c r="C445" s="1" t="s">
        <v>2251</v>
      </c>
      <c r="D445" s="10" t="s">
        <v>2252</v>
      </c>
      <c r="E445" s="1" t="s">
        <v>2253</v>
      </c>
      <c r="F445" s="10" t="s">
        <v>1664</v>
      </c>
      <c r="G445" s="10" t="s">
        <v>2192</v>
      </c>
      <c r="H445" s="10" t="s">
        <v>2222</v>
      </c>
      <c r="S445" s="1" t="s">
        <v>2102</v>
      </c>
      <c r="T445" s="10" t="s">
        <v>14</v>
      </c>
    </row>
    <row r="446" spans="1:20" ht="409.6" x14ac:dyDescent="0.15">
      <c r="A446" s="10" t="s">
        <v>2222</v>
      </c>
      <c r="B446" s="1" t="s">
        <v>2254</v>
      </c>
      <c r="C446" s="1" t="s">
        <v>2255</v>
      </c>
      <c r="D446" s="10" t="s">
        <v>2256</v>
      </c>
      <c r="E446" s="1" t="s">
        <v>2257</v>
      </c>
      <c r="F446" s="10" t="s">
        <v>2198</v>
      </c>
      <c r="G446" s="10" t="s">
        <v>2214</v>
      </c>
      <c r="H446" s="10" t="s">
        <v>2249</v>
      </c>
      <c r="S446" s="1" t="s">
        <v>2102</v>
      </c>
      <c r="T446" s="10" t="s">
        <v>14</v>
      </c>
    </row>
    <row r="447" spans="1:20" ht="210" x14ac:dyDescent="0.15">
      <c r="A447" s="1" t="s">
        <v>2258</v>
      </c>
      <c r="B447" s="1" t="s">
        <v>2259</v>
      </c>
      <c r="E447" s="1" t="s">
        <v>2260</v>
      </c>
    </row>
    <row r="448" spans="1:20" ht="238" x14ac:dyDescent="0.15">
      <c r="A448" s="10" t="s">
        <v>2261</v>
      </c>
      <c r="B448" s="1" t="s">
        <v>2262</v>
      </c>
      <c r="C448" s="1" t="s">
        <v>2262</v>
      </c>
      <c r="D448" s="10" t="s">
        <v>2263</v>
      </c>
      <c r="E448" s="1" t="s">
        <v>2264</v>
      </c>
      <c r="F448" s="10" t="s">
        <v>2265</v>
      </c>
      <c r="G448" s="10" t="s">
        <v>2266</v>
      </c>
      <c r="H448" s="10" t="s">
        <v>2267</v>
      </c>
      <c r="I448" s="10" t="s">
        <v>2268</v>
      </c>
      <c r="J448" s="10" t="s">
        <v>2269</v>
      </c>
      <c r="K448" s="10" t="s">
        <v>2270</v>
      </c>
      <c r="L448" s="10" t="s">
        <v>2271</v>
      </c>
      <c r="M448" s="10" t="s">
        <v>2272</v>
      </c>
      <c r="S448" s="1" t="s">
        <v>2273</v>
      </c>
      <c r="T448" s="10" t="s">
        <v>14</v>
      </c>
    </row>
    <row r="449" spans="1:20" ht="409.6" x14ac:dyDescent="0.15">
      <c r="A449" s="10" t="s">
        <v>2265</v>
      </c>
      <c r="B449" s="1" t="s">
        <v>2274</v>
      </c>
      <c r="C449" s="1" t="s">
        <v>2275</v>
      </c>
      <c r="D449" s="10" t="s">
        <v>2276</v>
      </c>
      <c r="E449" s="1" t="s">
        <v>2277</v>
      </c>
      <c r="F449" s="10" t="s">
        <v>2261</v>
      </c>
      <c r="S449" s="1" t="s">
        <v>2278</v>
      </c>
      <c r="T449" s="10" t="s">
        <v>14</v>
      </c>
    </row>
    <row r="450" spans="1:20" ht="182" x14ac:dyDescent="0.15">
      <c r="A450" s="10" t="s">
        <v>2266</v>
      </c>
      <c r="B450" s="1" t="s">
        <v>2279</v>
      </c>
      <c r="C450" s="1" t="s">
        <v>2280</v>
      </c>
      <c r="D450" s="10" t="s">
        <v>2281</v>
      </c>
      <c r="E450" s="1" t="s">
        <v>2282</v>
      </c>
      <c r="F450" s="10" t="s">
        <v>2261</v>
      </c>
      <c r="G450" s="10" t="s">
        <v>2268</v>
      </c>
      <c r="S450" s="1" t="s">
        <v>2283</v>
      </c>
      <c r="T450" s="10" t="s">
        <v>14</v>
      </c>
    </row>
    <row r="451" spans="1:20" ht="397" x14ac:dyDescent="0.15">
      <c r="A451" s="10" t="s">
        <v>2267</v>
      </c>
      <c r="B451" s="1" t="s">
        <v>2284</v>
      </c>
      <c r="C451" s="1" t="s">
        <v>2285</v>
      </c>
      <c r="D451" s="10" t="s">
        <v>2286</v>
      </c>
      <c r="E451" s="1" t="s">
        <v>2287</v>
      </c>
      <c r="F451" s="10" t="s">
        <v>2261</v>
      </c>
      <c r="S451" s="1" t="s">
        <v>2278</v>
      </c>
      <c r="T451" s="10" t="s">
        <v>14</v>
      </c>
    </row>
    <row r="452" spans="1:20" ht="409.6" x14ac:dyDescent="0.15">
      <c r="A452" s="10" t="s">
        <v>2268</v>
      </c>
      <c r="B452" s="1" t="s">
        <v>2288</v>
      </c>
      <c r="C452" s="1" t="s">
        <v>2288</v>
      </c>
      <c r="D452" s="10" t="s">
        <v>2289</v>
      </c>
      <c r="E452" s="1" t="s">
        <v>2290</v>
      </c>
      <c r="F452" s="10" t="s">
        <v>2261</v>
      </c>
      <c r="G452" s="10" t="s">
        <v>2267</v>
      </c>
      <c r="S452" s="1" t="s">
        <v>2283</v>
      </c>
      <c r="T452" s="10" t="s">
        <v>14</v>
      </c>
    </row>
    <row r="453" spans="1:20" ht="409.6" x14ac:dyDescent="0.15">
      <c r="A453" s="10" t="s">
        <v>2269</v>
      </c>
      <c r="B453" s="1" t="s">
        <v>2291</v>
      </c>
      <c r="C453" s="1" t="s">
        <v>2292</v>
      </c>
      <c r="D453" s="10" t="s">
        <v>2293</v>
      </c>
      <c r="E453" s="1" t="s">
        <v>2294</v>
      </c>
      <c r="F453" s="10" t="s">
        <v>2261</v>
      </c>
      <c r="S453" s="1" t="s">
        <v>2278</v>
      </c>
      <c r="T453" s="10" t="s">
        <v>14</v>
      </c>
    </row>
    <row r="454" spans="1:20" ht="409.6" x14ac:dyDescent="0.15">
      <c r="A454" s="10" t="s">
        <v>2270</v>
      </c>
      <c r="B454" s="1" t="s">
        <v>2295</v>
      </c>
      <c r="C454" s="1" t="s">
        <v>2296</v>
      </c>
      <c r="D454" s="10" t="s">
        <v>2297</v>
      </c>
      <c r="E454" s="1" t="s">
        <v>2298</v>
      </c>
      <c r="F454" s="10" t="s">
        <v>2261</v>
      </c>
      <c r="G454" s="10" t="s">
        <v>2271</v>
      </c>
      <c r="S454" s="1" t="s">
        <v>2283</v>
      </c>
      <c r="T454" s="10" t="s">
        <v>14</v>
      </c>
    </row>
    <row r="455" spans="1:20" ht="409.6" x14ac:dyDescent="0.15">
      <c r="A455" s="10" t="s">
        <v>2271</v>
      </c>
      <c r="B455" s="1" t="s">
        <v>2299</v>
      </c>
      <c r="C455" s="1" t="s">
        <v>2300</v>
      </c>
      <c r="D455" s="10" t="s">
        <v>2301</v>
      </c>
      <c r="E455" s="1" t="s">
        <v>2302</v>
      </c>
      <c r="F455" s="10" t="s">
        <v>2261</v>
      </c>
      <c r="G455" s="10" t="s">
        <v>2270</v>
      </c>
      <c r="S455" s="1" t="s">
        <v>2283</v>
      </c>
      <c r="T455" s="10" t="s">
        <v>14</v>
      </c>
    </row>
    <row r="456" spans="1:20" ht="409.6" x14ac:dyDescent="0.15">
      <c r="A456" s="10" t="s">
        <v>2272</v>
      </c>
      <c r="B456" s="1" t="s">
        <v>2303</v>
      </c>
      <c r="C456" s="1" t="s">
        <v>2304</v>
      </c>
      <c r="D456" s="10" t="s">
        <v>2305</v>
      </c>
      <c r="E456" s="1" t="s">
        <v>2306</v>
      </c>
      <c r="F456" s="10" t="s">
        <v>2261</v>
      </c>
      <c r="G456" s="10" t="s">
        <v>2269</v>
      </c>
      <c r="S456" s="1" t="s">
        <v>2278</v>
      </c>
      <c r="T456" s="10" t="s">
        <v>14</v>
      </c>
    </row>
    <row r="457" spans="1:20" ht="332" x14ac:dyDescent="0.15">
      <c r="A457" s="10" t="s">
        <v>2307</v>
      </c>
      <c r="B457" s="1" t="s">
        <v>2308</v>
      </c>
      <c r="C457" s="1" t="s">
        <v>2309</v>
      </c>
      <c r="D457" s="10" t="s">
        <v>2310</v>
      </c>
      <c r="E457" s="10" t="s">
        <v>2311</v>
      </c>
      <c r="F457" s="10" t="s">
        <v>2261</v>
      </c>
      <c r="S457" s="7" t="s">
        <v>2278</v>
      </c>
      <c r="T457" s="10" t="s">
        <v>14</v>
      </c>
    </row>
    <row r="458" spans="1:20" ht="280" x14ac:dyDescent="0.15">
      <c r="A458" s="1" t="s">
        <v>2312</v>
      </c>
      <c r="B458" s="1" t="s">
        <v>2314</v>
      </c>
      <c r="E458" s="1" t="s">
        <v>2313</v>
      </c>
    </row>
    <row r="459" spans="1:20" ht="409.6" x14ac:dyDescent="0.15">
      <c r="A459" s="6">
        <v>8606</v>
      </c>
      <c r="B459" s="1" t="s">
        <v>2315</v>
      </c>
      <c r="C459" s="1" t="s">
        <v>2316</v>
      </c>
      <c r="D459" s="4" t="s">
        <v>2317</v>
      </c>
      <c r="E459" s="8" t="s">
        <v>2318</v>
      </c>
      <c r="F459" s="10" t="s">
        <v>2319</v>
      </c>
      <c r="S459" s="1" t="s">
        <v>2320</v>
      </c>
      <c r="T459" s="10" t="s">
        <v>14</v>
      </c>
    </row>
    <row r="460" spans="1:20" ht="409.6" x14ac:dyDescent="0.15">
      <c r="A460" s="10" t="s">
        <v>2321</v>
      </c>
      <c r="B460" s="1" t="s">
        <v>2322</v>
      </c>
      <c r="C460" s="1" t="s">
        <v>2323</v>
      </c>
      <c r="D460" s="10" t="s">
        <v>2325</v>
      </c>
      <c r="E460" s="1" t="s">
        <v>2324</v>
      </c>
      <c r="F460" s="10" t="s">
        <v>2248</v>
      </c>
      <c r="S460" s="1" t="s">
        <v>2320</v>
      </c>
      <c r="T460" s="10" t="s">
        <v>14</v>
      </c>
    </row>
    <row r="461" spans="1:20" ht="409.6" x14ac:dyDescent="0.15">
      <c r="A461" s="10" t="s">
        <v>2326</v>
      </c>
      <c r="B461" s="1" t="s">
        <v>2327</v>
      </c>
      <c r="C461" s="1" t="s">
        <v>2328</v>
      </c>
      <c r="D461" s="10" t="s">
        <v>2329</v>
      </c>
      <c r="E461" s="1" t="s">
        <v>2330</v>
      </c>
      <c r="F461" s="10" t="s">
        <v>2321</v>
      </c>
      <c r="S461" s="1" t="s">
        <v>2320</v>
      </c>
      <c r="T461" s="10" t="s">
        <v>14</v>
      </c>
    </row>
    <row r="462" spans="1:20" ht="409.6" x14ac:dyDescent="0.15">
      <c r="A462" s="10" t="s">
        <v>2331</v>
      </c>
      <c r="B462" s="1" t="s">
        <v>2332</v>
      </c>
      <c r="C462" s="1" t="s">
        <v>2333</v>
      </c>
      <c r="D462" s="10" t="s">
        <v>2334</v>
      </c>
      <c r="E462" s="1" t="s">
        <v>2335</v>
      </c>
      <c r="F462" s="10" t="s">
        <v>2336</v>
      </c>
      <c r="G462" s="10" t="s">
        <v>2248</v>
      </c>
      <c r="H462" s="10" t="s">
        <v>2337</v>
      </c>
      <c r="S462" s="1" t="s">
        <v>2320</v>
      </c>
      <c r="T462" s="10" t="s">
        <v>14</v>
      </c>
    </row>
    <row r="463" spans="1:20" ht="409.6" x14ac:dyDescent="0.15">
      <c r="A463" s="10" t="s">
        <v>2336</v>
      </c>
      <c r="B463" s="1" t="s">
        <v>2338</v>
      </c>
      <c r="C463" s="1" t="s">
        <v>2339</v>
      </c>
      <c r="D463" s="10" t="s">
        <v>2340</v>
      </c>
      <c r="E463" s="1" t="s">
        <v>2341</v>
      </c>
      <c r="F463" s="10" t="s">
        <v>2342</v>
      </c>
      <c r="G463" s="10" t="s">
        <v>1283</v>
      </c>
      <c r="H463" s="10" t="s">
        <v>2343</v>
      </c>
      <c r="S463" s="1" t="s">
        <v>2320</v>
      </c>
      <c r="T463" s="10" t="s">
        <v>14</v>
      </c>
    </row>
    <row r="464" spans="1:20" ht="409.6" x14ac:dyDescent="0.15">
      <c r="A464" s="10" t="s">
        <v>2344</v>
      </c>
      <c r="B464" s="1" t="s">
        <v>2345</v>
      </c>
      <c r="C464" s="1" t="s">
        <v>2346</v>
      </c>
      <c r="D464" s="10" t="s">
        <v>2347</v>
      </c>
      <c r="E464" s="1" t="s">
        <v>2348</v>
      </c>
      <c r="F464" s="10" t="s">
        <v>2349</v>
      </c>
      <c r="S464" s="1" t="s">
        <v>2320</v>
      </c>
      <c r="T464" s="10" t="s">
        <v>14</v>
      </c>
    </row>
    <row r="465" spans="1:20" ht="409.6" x14ac:dyDescent="0.15">
      <c r="A465" s="10" t="s">
        <v>2248</v>
      </c>
      <c r="B465" s="1" t="s">
        <v>2350</v>
      </c>
      <c r="C465" s="1" t="s">
        <v>2351</v>
      </c>
      <c r="D465" s="10" t="s">
        <v>2352</v>
      </c>
      <c r="E465" s="1" t="s">
        <v>2353</v>
      </c>
      <c r="F465" s="10" t="s">
        <v>2337</v>
      </c>
      <c r="G465" s="10" t="s">
        <v>2354</v>
      </c>
      <c r="S465" s="1" t="s">
        <v>2320</v>
      </c>
      <c r="T465" s="10" t="s">
        <v>14</v>
      </c>
    </row>
    <row r="466" spans="1:20" ht="409.6" x14ac:dyDescent="0.15">
      <c r="A466" s="10" t="s">
        <v>2243</v>
      </c>
      <c r="B466" s="1" t="s">
        <v>2355</v>
      </c>
      <c r="C466" s="1" t="s">
        <v>2356</v>
      </c>
      <c r="D466" s="10" t="s">
        <v>2357</v>
      </c>
      <c r="E466" s="1" t="s">
        <v>2358</v>
      </c>
      <c r="F466" s="10" t="s">
        <v>2354</v>
      </c>
      <c r="S466" s="1" t="s">
        <v>644</v>
      </c>
      <c r="T466" s="10" t="s">
        <v>14</v>
      </c>
    </row>
    <row r="467" spans="1:20" ht="409.6" x14ac:dyDescent="0.15">
      <c r="A467" s="10" t="s">
        <v>2359</v>
      </c>
      <c r="B467" s="1" t="s">
        <v>2360</v>
      </c>
      <c r="C467" s="1" t="s">
        <v>2361</v>
      </c>
      <c r="D467" s="10" t="s">
        <v>2362</v>
      </c>
      <c r="E467" s="1" t="s">
        <v>2363</v>
      </c>
      <c r="F467" s="10" t="s">
        <v>2364</v>
      </c>
      <c r="S467" s="1" t="s">
        <v>2320</v>
      </c>
      <c r="T467" s="10" t="s">
        <v>14</v>
      </c>
    </row>
    <row r="468" spans="1:20" ht="409.6" x14ac:dyDescent="0.15">
      <c r="A468" s="10" t="s">
        <v>2365</v>
      </c>
      <c r="B468" s="1" t="s">
        <v>2366</v>
      </c>
      <c r="C468" s="1" t="s">
        <v>2367</v>
      </c>
      <c r="D468" s="10" t="s">
        <v>2368</v>
      </c>
      <c r="E468" s="1" t="s">
        <v>2369</v>
      </c>
      <c r="F468" s="10" t="s">
        <v>2359</v>
      </c>
      <c r="S468" s="1" t="s">
        <v>2320</v>
      </c>
      <c r="T468" s="10" t="s">
        <v>14</v>
      </c>
    </row>
    <row r="469" spans="1:20" ht="409.6" x14ac:dyDescent="0.15">
      <c r="A469" s="10" t="s">
        <v>2370</v>
      </c>
      <c r="B469" s="1" t="s">
        <v>2371</v>
      </c>
      <c r="C469" s="1" t="s">
        <v>2372</v>
      </c>
      <c r="D469" s="10" t="s">
        <v>2373</v>
      </c>
      <c r="E469" s="1" t="s">
        <v>2374</v>
      </c>
      <c r="F469" s="10" t="s">
        <v>2331</v>
      </c>
      <c r="G469" s="10" t="s">
        <v>2336</v>
      </c>
      <c r="H469" s="10" t="s">
        <v>2342</v>
      </c>
      <c r="I469" s="10" t="s">
        <v>2375</v>
      </c>
      <c r="J469" s="10" t="s">
        <v>2376</v>
      </c>
      <c r="S469" s="1" t="s">
        <v>2377</v>
      </c>
      <c r="T469" s="10" t="s">
        <v>14</v>
      </c>
    </row>
    <row r="470" spans="1:20" ht="384" x14ac:dyDescent="0.15">
      <c r="A470" s="10" t="s">
        <v>2337</v>
      </c>
      <c r="B470" s="1" t="s">
        <v>2378</v>
      </c>
      <c r="C470" s="1" t="s">
        <v>2379</v>
      </c>
      <c r="D470" s="10" t="s">
        <v>2380</v>
      </c>
      <c r="E470" s="1" t="s">
        <v>2381</v>
      </c>
      <c r="F470" s="10" t="s">
        <v>2321</v>
      </c>
      <c r="G470" s="10" t="s">
        <v>2248</v>
      </c>
      <c r="H470" s="10" t="s">
        <v>2354</v>
      </c>
      <c r="S470" s="1" t="s">
        <v>2320</v>
      </c>
      <c r="T470" s="10" t="s">
        <v>14</v>
      </c>
    </row>
    <row r="471" spans="1:20" ht="409.6" x14ac:dyDescent="0.15">
      <c r="A471" s="10" t="s">
        <v>1164</v>
      </c>
      <c r="B471" s="1" t="s">
        <v>2382</v>
      </c>
      <c r="C471" s="1" t="s">
        <v>2383</v>
      </c>
      <c r="D471" s="10" t="s">
        <v>2384</v>
      </c>
      <c r="E471" s="1" t="s">
        <v>2385</v>
      </c>
      <c r="F471" s="10" t="s">
        <v>2386</v>
      </c>
      <c r="S471" s="1" t="s">
        <v>1148</v>
      </c>
      <c r="T471" s="10" t="s">
        <v>2387</v>
      </c>
    </row>
    <row r="472" spans="1:20" ht="409.6" x14ac:dyDescent="0.15">
      <c r="A472" s="10" t="s">
        <v>2364</v>
      </c>
      <c r="B472" s="1" t="s">
        <v>2388</v>
      </c>
      <c r="C472" s="1" t="s">
        <v>2389</v>
      </c>
      <c r="D472" s="10" t="s">
        <v>2390</v>
      </c>
      <c r="E472" s="1" t="s">
        <v>2391</v>
      </c>
      <c r="F472" s="10" t="s">
        <v>2359</v>
      </c>
      <c r="S472" s="1" t="s">
        <v>2320</v>
      </c>
      <c r="T472" s="10" t="s">
        <v>14</v>
      </c>
    </row>
    <row r="473" spans="1:20" ht="409.6" x14ac:dyDescent="0.15">
      <c r="A473" s="10" t="s">
        <v>2354</v>
      </c>
      <c r="B473" s="1" t="s">
        <v>2392</v>
      </c>
      <c r="C473" s="1" t="s">
        <v>2393</v>
      </c>
      <c r="D473" s="10" t="s">
        <v>2394</v>
      </c>
      <c r="E473" s="1" t="s">
        <v>2395</v>
      </c>
      <c r="F473" s="10" t="s">
        <v>2321</v>
      </c>
      <c r="G473" s="10" t="s">
        <v>2248</v>
      </c>
      <c r="H473" s="10" t="s">
        <v>2337</v>
      </c>
      <c r="S473" s="1" t="s">
        <v>2320</v>
      </c>
      <c r="T473" s="10" t="s">
        <v>14</v>
      </c>
    </row>
    <row r="474" spans="1:20" ht="397" x14ac:dyDescent="0.15">
      <c r="A474" s="10" t="s">
        <v>2396</v>
      </c>
      <c r="B474" s="1" t="s">
        <v>2397</v>
      </c>
      <c r="C474" s="1" t="s">
        <v>2398</v>
      </c>
      <c r="D474" s="10" t="s">
        <v>2399</v>
      </c>
      <c r="E474" s="1" t="s">
        <v>2400</v>
      </c>
      <c r="F474" s="10" t="s">
        <v>2364</v>
      </c>
      <c r="S474" s="1" t="s">
        <v>2320</v>
      </c>
      <c r="T474" s="10" t="s">
        <v>14</v>
      </c>
    </row>
    <row r="475" spans="1:20" ht="409.6" x14ac:dyDescent="0.15">
      <c r="A475" s="10" t="s">
        <v>2342</v>
      </c>
      <c r="B475" s="1" t="s">
        <v>2401</v>
      </c>
      <c r="C475" s="1" t="s">
        <v>2402</v>
      </c>
      <c r="D475" s="10" t="s">
        <v>2403</v>
      </c>
      <c r="E475" s="1" t="s">
        <v>2404</v>
      </c>
      <c r="F475" s="10" t="s">
        <v>2336</v>
      </c>
      <c r="G475" s="10" t="s">
        <v>1283</v>
      </c>
      <c r="S475" s="1" t="s">
        <v>2320</v>
      </c>
      <c r="T475" s="10" t="s">
        <v>14</v>
      </c>
    </row>
    <row r="476" spans="1:20" ht="409.6" x14ac:dyDescent="0.15">
      <c r="A476" s="10" t="s">
        <v>2375</v>
      </c>
      <c r="B476" s="1" t="s">
        <v>2405</v>
      </c>
      <c r="C476" s="1" t="s">
        <v>2406</v>
      </c>
      <c r="D476" s="10" t="s">
        <v>2407</v>
      </c>
      <c r="E476" s="1" t="s">
        <v>2408</v>
      </c>
      <c r="F476" s="10" t="s">
        <v>2376</v>
      </c>
      <c r="G476" s="10" t="s">
        <v>1283</v>
      </c>
      <c r="H476" s="10" t="s">
        <v>2343</v>
      </c>
      <c r="S476" s="1" t="s">
        <v>2409</v>
      </c>
      <c r="T476" s="10" t="s">
        <v>14</v>
      </c>
    </row>
    <row r="477" spans="1:20" ht="409.6" x14ac:dyDescent="0.15">
      <c r="A477" s="10" t="s">
        <v>2376</v>
      </c>
      <c r="B477" s="1" t="s">
        <v>2410</v>
      </c>
      <c r="C477" s="1" t="s">
        <v>2411</v>
      </c>
      <c r="D477" s="10" t="s">
        <v>2412</v>
      </c>
      <c r="E477" s="1" t="s">
        <v>2413</v>
      </c>
      <c r="F477" s="10" t="s">
        <v>2336</v>
      </c>
      <c r="G477" s="10" t="s">
        <v>1283</v>
      </c>
      <c r="S477" s="1" t="s">
        <v>2409</v>
      </c>
      <c r="T477" s="10" t="s">
        <v>14</v>
      </c>
    </row>
    <row r="478" spans="1:20" ht="409.6" x14ac:dyDescent="0.15">
      <c r="A478" s="10" t="s">
        <v>2414</v>
      </c>
      <c r="B478" s="1" t="s">
        <v>2415</v>
      </c>
      <c r="C478" s="1" t="s">
        <v>2416</v>
      </c>
      <c r="D478" s="10" t="s">
        <v>2417</v>
      </c>
      <c r="E478" s="1" t="s">
        <v>2418</v>
      </c>
      <c r="F478" s="10" t="s">
        <v>2267</v>
      </c>
      <c r="G478" s="10" t="s">
        <v>2419</v>
      </c>
      <c r="H478" s="10" t="s">
        <v>2420</v>
      </c>
      <c r="S478" s="1" t="s">
        <v>2320</v>
      </c>
      <c r="T478" s="10" t="s">
        <v>14</v>
      </c>
    </row>
    <row r="479" spans="1:20" ht="371" x14ac:dyDescent="0.15">
      <c r="A479" s="10" t="s">
        <v>2421</v>
      </c>
      <c r="B479" s="1" t="s">
        <v>2422</v>
      </c>
      <c r="C479" s="1" t="s">
        <v>2423</v>
      </c>
      <c r="D479" s="10" t="s">
        <v>2424</v>
      </c>
      <c r="E479" s="1" t="s">
        <v>2425</v>
      </c>
      <c r="F479" s="10" t="s">
        <v>1089</v>
      </c>
      <c r="G479" s="10" t="s">
        <v>1259</v>
      </c>
      <c r="H479" s="10" t="s">
        <v>2198</v>
      </c>
      <c r="I479" s="10" t="s">
        <v>1283</v>
      </c>
      <c r="S479" s="1" t="s">
        <v>2377</v>
      </c>
      <c r="T479" s="10" t="s">
        <v>1130</v>
      </c>
    </row>
    <row r="480" spans="1:20" ht="409.6" x14ac:dyDescent="0.15">
      <c r="A480" s="10" t="s">
        <v>1283</v>
      </c>
      <c r="B480" s="1" t="s">
        <v>2426</v>
      </c>
      <c r="C480" s="1" t="s">
        <v>2427</v>
      </c>
      <c r="D480" s="10" t="s">
        <v>2428</v>
      </c>
      <c r="E480" s="1" t="s">
        <v>2429</v>
      </c>
      <c r="F480" s="10" t="s">
        <v>2342</v>
      </c>
      <c r="G480" s="10" t="s">
        <v>2343</v>
      </c>
      <c r="S480" s="1" t="s">
        <v>2320</v>
      </c>
      <c r="T480" s="10" t="s">
        <v>14</v>
      </c>
    </row>
    <row r="481" spans="1:20" ht="409.6" x14ac:dyDescent="0.15">
      <c r="A481" s="10" t="s">
        <v>2343</v>
      </c>
      <c r="B481" s="1" t="s">
        <v>2430</v>
      </c>
      <c r="C481" s="1" t="s">
        <v>2431</v>
      </c>
      <c r="D481" s="10" t="s">
        <v>2432</v>
      </c>
      <c r="E481" s="1" t="s">
        <v>2433</v>
      </c>
      <c r="F481" s="10" t="s">
        <v>2331</v>
      </c>
      <c r="G481" s="10" t="s">
        <v>2336</v>
      </c>
      <c r="H481" s="10" t="s">
        <v>2342</v>
      </c>
      <c r="I481" s="10" t="s">
        <v>1283</v>
      </c>
      <c r="J481" s="10" t="s">
        <v>802</v>
      </c>
      <c r="K481" s="10" t="s">
        <v>2349</v>
      </c>
      <c r="L481" s="10" t="s">
        <v>2434</v>
      </c>
      <c r="S481" s="1" t="s">
        <v>2320</v>
      </c>
      <c r="T481" s="10" t="s">
        <v>14</v>
      </c>
    </row>
    <row r="482" spans="1:20" ht="371" x14ac:dyDescent="0.15">
      <c r="A482" s="10" t="s">
        <v>2435</v>
      </c>
      <c r="B482" s="1" t="s">
        <v>2436</v>
      </c>
      <c r="C482" s="1" t="s">
        <v>2437</v>
      </c>
      <c r="D482" s="10" t="s">
        <v>2438</v>
      </c>
      <c r="E482" s="1" t="s">
        <v>2439</v>
      </c>
      <c r="F482" s="10" t="s">
        <v>2343</v>
      </c>
      <c r="G482" s="10" t="s">
        <v>2349</v>
      </c>
      <c r="S482" s="1" t="s">
        <v>2320</v>
      </c>
      <c r="T482" s="10" t="s">
        <v>14</v>
      </c>
    </row>
    <row r="483" spans="1:20" ht="319" x14ac:dyDescent="0.15">
      <c r="A483" s="10" t="s">
        <v>2440</v>
      </c>
      <c r="B483" s="1" t="s">
        <v>2441</v>
      </c>
      <c r="C483" s="1" t="s">
        <v>2442</v>
      </c>
      <c r="D483" s="10" t="s">
        <v>2443</v>
      </c>
      <c r="E483" s="1" t="s">
        <v>2444</v>
      </c>
      <c r="F483" s="10" t="s">
        <v>2445</v>
      </c>
      <c r="S483" s="1" t="s">
        <v>2320</v>
      </c>
      <c r="T483" s="10" t="s">
        <v>14</v>
      </c>
    </row>
    <row r="484" spans="1:20" ht="409.6" x14ac:dyDescent="0.15">
      <c r="A484" s="10" t="s">
        <v>2445</v>
      </c>
      <c r="B484" s="1" t="s">
        <v>2446</v>
      </c>
      <c r="C484" s="1" t="s">
        <v>2447</v>
      </c>
      <c r="D484" s="10" t="s">
        <v>2448</v>
      </c>
      <c r="E484" s="1" t="s">
        <v>2449</v>
      </c>
      <c r="F484" s="10" t="s">
        <v>2375</v>
      </c>
      <c r="S484" s="1" t="s">
        <v>43</v>
      </c>
      <c r="T484" s="10" t="s">
        <v>14</v>
      </c>
    </row>
    <row r="485" spans="1:20" ht="182" x14ac:dyDescent="0.15">
      <c r="A485" s="1" t="s">
        <v>2450</v>
      </c>
      <c r="B485" s="1" t="s">
        <v>2451</v>
      </c>
      <c r="E485" s="1" t="s">
        <v>2452</v>
      </c>
    </row>
    <row r="486" spans="1:20" ht="409.6" x14ac:dyDescent="0.15">
      <c r="A486" s="10" t="s">
        <v>983</v>
      </c>
      <c r="B486" s="1" t="s">
        <v>2453</v>
      </c>
      <c r="C486" s="1" t="s">
        <v>2454</v>
      </c>
      <c r="D486" s="10" t="s">
        <v>2455</v>
      </c>
      <c r="E486" s="1" t="s">
        <v>2456</v>
      </c>
      <c r="F486" s="10" t="s">
        <v>2457</v>
      </c>
      <c r="S486" s="1" t="s">
        <v>2458</v>
      </c>
      <c r="T486" s="10" t="s">
        <v>14</v>
      </c>
    </row>
    <row r="487" spans="1:20" ht="409.6" x14ac:dyDescent="0.15">
      <c r="A487" s="10" t="s">
        <v>2457</v>
      </c>
      <c r="B487" s="1" t="s">
        <v>2459</v>
      </c>
      <c r="C487" s="1" t="s">
        <v>2460</v>
      </c>
      <c r="D487" s="10" t="s">
        <v>2461</v>
      </c>
      <c r="E487" s="1" t="s">
        <v>2462</v>
      </c>
      <c r="F487" s="10" t="s">
        <v>2463</v>
      </c>
      <c r="S487" s="1" t="s">
        <v>2458</v>
      </c>
      <c r="T487" s="10" t="s">
        <v>14</v>
      </c>
    </row>
    <row r="488" spans="1:20" ht="210" x14ac:dyDescent="0.15">
      <c r="A488" s="1" t="s">
        <v>2464</v>
      </c>
      <c r="B488" s="1" t="s">
        <v>2465</v>
      </c>
      <c r="E488" s="1" t="s">
        <v>2466</v>
      </c>
    </row>
    <row r="489" spans="1:20" ht="409.6" x14ac:dyDescent="0.15">
      <c r="A489" s="10" t="s">
        <v>2193</v>
      </c>
      <c r="B489" s="1" t="s">
        <v>2467</v>
      </c>
      <c r="C489" s="1" t="s">
        <v>2468</v>
      </c>
      <c r="D489" s="10" t="s">
        <v>2469</v>
      </c>
      <c r="E489" s="1" t="s">
        <v>2470</v>
      </c>
      <c r="F489" s="10" t="s">
        <v>2167</v>
      </c>
      <c r="G489" s="10" t="s">
        <v>2168</v>
      </c>
      <c r="S489" s="1" t="s">
        <v>628</v>
      </c>
      <c r="T489" s="10" t="s">
        <v>14</v>
      </c>
    </row>
    <row r="490" spans="1:20" ht="409.6" x14ac:dyDescent="0.15">
      <c r="A490" s="10" t="s">
        <v>802</v>
      </c>
      <c r="B490" s="1" t="s">
        <v>2471</v>
      </c>
      <c r="C490" s="1" t="s">
        <v>2472</v>
      </c>
      <c r="D490" s="10" t="s">
        <v>2473</v>
      </c>
      <c r="E490" s="1" t="s">
        <v>2474</v>
      </c>
      <c r="F490" s="10" t="s">
        <v>2349</v>
      </c>
      <c r="G490" s="10" t="s">
        <v>803</v>
      </c>
      <c r="S490" s="1" t="s">
        <v>2102</v>
      </c>
      <c r="T490" s="10" t="s">
        <v>14</v>
      </c>
    </row>
    <row r="491" spans="1:20" ht="409.6" x14ac:dyDescent="0.15">
      <c r="A491" s="10" t="s">
        <v>2475</v>
      </c>
      <c r="B491" s="1" t="s">
        <v>2476</v>
      </c>
      <c r="C491" s="1" t="s">
        <v>2477</v>
      </c>
      <c r="D491" s="10" t="s">
        <v>2478</v>
      </c>
      <c r="E491" s="1" t="s">
        <v>2479</v>
      </c>
      <c r="S491" s="1" t="s">
        <v>2320</v>
      </c>
      <c r="T491" s="10" t="s">
        <v>14</v>
      </c>
    </row>
    <row r="492" spans="1:20" ht="409.6" x14ac:dyDescent="0.15">
      <c r="A492" s="10" t="s">
        <v>2349</v>
      </c>
      <c r="B492" s="1" t="s">
        <v>2480</v>
      </c>
      <c r="C492" s="1" t="s">
        <v>2481</v>
      </c>
      <c r="D492" s="10" t="s">
        <v>2482</v>
      </c>
      <c r="E492" s="1" t="s">
        <v>2483</v>
      </c>
      <c r="F492" s="10" t="s">
        <v>2343</v>
      </c>
      <c r="G492" s="10" t="s">
        <v>803</v>
      </c>
      <c r="S492" s="1" t="s">
        <v>2320</v>
      </c>
      <c r="T492" s="10" t="s">
        <v>14</v>
      </c>
    </row>
    <row r="493" spans="1:20" ht="409.6" x14ac:dyDescent="0.15">
      <c r="A493" s="10" t="s">
        <v>2484</v>
      </c>
      <c r="B493" s="1" t="s">
        <v>2485</v>
      </c>
      <c r="C493" s="1" t="s">
        <v>2486</v>
      </c>
      <c r="D493" s="10" t="s">
        <v>2487</v>
      </c>
      <c r="E493" s="1" t="s">
        <v>2488</v>
      </c>
      <c r="S493" s="1" t="s">
        <v>2320</v>
      </c>
      <c r="T493" s="10" t="s">
        <v>14</v>
      </c>
    </row>
    <row r="494" spans="1:20" ht="409.6" x14ac:dyDescent="0.15">
      <c r="A494" s="10" t="s">
        <v>2386</v>
      </c>
      <c r="B494" s="1" t="s">
        <v>2489</v>
      </c>
      <c r="C494" s="1" t="s">
        <v>2490</v>
      </c>
      <c r="D494" s="10" t="s">
        <v>2491</v>
      </c>
      <c r="E494" s="1" t="s">
        <v>2492</v>
      </c>
      <c r="F494" s="10" t="s">
        <v>1164</v>
      </c>
      <c r="S494" s="1" t="s">
        <v>1148</v>
      </c>
      <c r="T494" s="10" t="s">
        <v>14</v>
      </c>
    </row>
    <row r="495" spans="1:20" ht="409.6" x14ac:dyDescent="0.15">
      <c r="A495" s="1" t="s">
        <v>2493</v>
      </c>
      <c r="B495" s="1" t="s">
        <v>2494</v>
      </c>
      <c r="E495" s="1" t="s">
        <v>2495</v>
      </c>
    </row>
    <row r="496" spans="1:20" ht="409.6" x14ac:dyDescent="0.15">
      <c r="A496" s="1" t="s">
        <v>2496</v>
      </c>
      <c r="B496" s="1" t="s">
        <v>2497</v>
      </c>
      <c r="E496" s="1" t="s">
        <v>2498</v>
      </c>
    </row>
    <row r="497" spans="1:21" ht="266" x14ac:dyDescent="0.15">
      <c r="A497" s="10" t="s">
        <v>2499</v>
      </c>
      <c r="B497" s="1" t="s">
        <v>2500</v>
      </c>
      <c r="C497" s="1" t="s">
        <v>2501</v>
      </c>
      <c r="D497" s="10" t="s">
        <v>2502</v>
      </c>
      <c r="E497" s="1" t="s">
        <v>2503</v>
      </c>
      <c r="S497" s="1" t="s">
        <v>2504</v>
      </c>
      <c r="T497" s="10" t="s">
        <v>14</v>
      </c>
    </row>
    <row r="498" spans="1:21" ht="280" x14ac:dyDescent="0.15">
      <c r="A498" s="10" t="s">
        <v>2505</v>
      </c>
      <c r="B498" s="1" t="s">
        <v>2506</v>
      </c>
      <c r="C498" s="1" t="s">
        <v>2507</v>
      </c>
      <c r="D498" s="10" t="s">
        <v>2508</v>
      </c>
      <c r="E498" s="1" t="s">
        <v>2509</v>
      </c>
      <c r="S498" s="1" t="s">
        <v>2504</v>
      </c>
      <c r="T498" s="10" t="s">
        <v>14</v>
      </c>
    </row>
    <row r="499" spans="1:21" ht="252" x14ac:dyDescent="0.15">
      <c r="A499" s="10" t="s">
        <v>2510</v>
      </c>
      <c r="B499" s="1" t="s">
        <v>2511</v>
      </c>
      <c r="C499" s="1" t="s">
        <v>2512</v>
      </c>
      <c r="D499" s="10" t="s">
        <v>2513</v>
      </c>
      <c r="E499" s="1" t="s">
        <v>2514</v>
      </c>
      <c r="S499" s="1" t="s">
        <v>2504</v>
      </c>
      <c r="T499" s="10" t="s">
        <v>14</v>
      </c>
    </row>
    <row r="500" spans="1:21" ht="409.6" x14ac:dyDescent="0.15">
      <c r="A500" s="10" t="s">
        <v>2515</v>
      </c>
      <c r="B500" s="1" t="s">
        <v>2516</v>
      </c>
      <c r="C500" s="1" t="s">
        <v>2517</v>
      </c>
      <c r="D500" s="10" t="s">
        <v>2518</v>
      </c>
      <c r="E500" s="1" t="s">
        <v>2519</v>
      </c>
      <c r="F500" s="10" t="s">
        <v>1090</v>
      </c>
      <c r="G500" s="10" t="s">
        <v>2520</v>
      </c>
      <c r="S500" s="1" t="s">
        <v>2504</v>
      </c>
      <c r="T500" s="10" t="s">
        <v>2521</v>
      </c>
      <c r="U500" s="1" t="s">
        <v>2522</v>
      </c>
    </row>
    <row r="501" spans="1:21" ht="409.6" x14ac:dyDescent="0.15">
      <c r="A501" s="10" t="s">
        <v>2523</v>
      </c>
      <c r="B501" s="1" t="s">
        <v>2524</v>
      </c>
      <c r="C501" s="1" t="s">
        <v>2525</v>
      </c>
      <c r="D501" s="10" t="s">
        <v>2526</v>
      </c>
      <c r="E501" s="1" t="s">
        <v>2519</v>
      </c>
      <c r="F501" s="10" t="s">
        <v>1090</v>
      </c>
      <c r="G501" s="10" t="s">
        <v>2520</v>
      </c>
      <c r="S501" s="1" t="s">
        <v>2504</v>
      </c>
      <c r="T501" s="10" t="s">
        <v>14</v>
      </c>
    </row>
    <row r="502" spans="1:21" ht="384" x14ac:dyDescent="0.15">
      <c r="A502" s="10" t="s">
        <v>2527</v>
      </c>
      <c r="B502" s="1" t="s">
        <v>2528</v>
      </c>
      <c r="C502" s="1" t="s">
        <v>2529</v>
      </c>
      <c r="D502" s="10" t="s">
        <v>2530</v>
      </c>
      <c r="E502" s="1" t="s">
        <v>2531</v>
      </c>
      <c r="F502" s="10" t="s">
        <v>2532</v>
      </c>
      <c r="G502" s="10" t="s">
        <v>2533</v>
      </c>
      <c r="S502" s="1" t="s">
        <v>2123</v>
      </c>
      <c r="T502" s="10" t="s">
        <v>2534</v>
      </c>
    </row>
    <row r="503" spans="1:21" ht="371" x14ac:dyDescent="0.15">
      <c r="A503" s="10" t="s">
        <v>2535</v>
      </c>
      <c r="B503" s="1" t="s">
        <v>2536</v>
      </c>
      <c r="C503" s="1" t="s">
        <v>2537</v>
      </c>
      <c r="D503" s="10" t="s">
        <v>2538</v>
      </c>
      <c r="E503" s="1" t="s">
        <v>2539</v>
      </c>
      <c r="S503" s="1" t="s">
        <v>2540</v>
      </c>
      <c r="T503" s="10" t="s">
        <v>14</v>
      </c>
    </row>
    <row r="504" spans="1:21" ht="397" x14ac:dyDescent="0.15">
      <c r="A504" s="10" t="s">
        <v>2541</v>
      </c>
      <c r="B504" s="1" t="s">
        <v>2542</v>
      </c>
      <c r="C504" s="1" t="s">
        <v>2543</v>
      </c>
      <c r="D504" s="10" t="s">
        <v>2544</v>
      </c>
      <c r="E504" s="1" t="s">
        <v>2545</v>
      </c>
      <c r="F504" s="10" t="s">
        <v>2546</v>
      </c>
      <c r="G504" s="10" t="s">
        <v>2547</v>
      </c>
      <c r="S504" s="1" t="s">
        <v>2123</v>
      </c>
      <c r="T504" s="10" t="s">
        <v>1469</v>
      </c>
    </row>
    <row r="505" spans="1:21" ht="345" x14ac:dyDescent="0.15">
      <c r="A505" s="10" t="s">
        <v>2548</v>
      </c>
      <c r="B505" s="1" t="s">
        <v>2549</v>
      </c>
      <c r="C505" s="1" t="s">
        <v>2550</v>
      </c>
      <c r="D505" s="10" t="s">
        <v>2551</v>
      </c>
      <c r="E505" s="1" t="s">
        <v>2552</v>
      </c>
      <c r="F505" s="10" t="s">
        <v>1084</v>
      </c>
      <c r="G505" s="10" t="s">
        <v>1089</v>
      </c>
      <c r="H505" s="10" t="s">
        <v>2553</v>
      </c>
      <c r="I505" s="10" t="s">
        <v>1091</v>
      </c>
      <c r="S505" s="1" t="s">
        <v>874</v>
      </c>
      <c r="T505" s="10" t="s">
        <v>14</v>
      </c>
      <c r="U505" s="1" t="s">
        <v>2522</v>
      </c>
    </row>
    <row r="506" spans="1:21" ht="409.6" x14ac:dyDescent="0.15">
      <c r="A506" s="10" t="s">
        <v>2554</v>
      </c>
      <c r="B506" s="1" t="s">
        <v>2555</v>
      </c>
      <c r="C506" s="1" t="s">
        <v>2556</v>
      </c>
      <c r="D506" s="10" t="s">
        <v>2557</v>
      </c>
      <c r="E506" s="1" t="s">
        <v>2558</v>
      </c>
      <c r="F506" s="10" t="s">
        <v>2559</v>
      </c>
      <c r="G506" s="10" t="s">
        <v>2560</v>
      </c>
      <c r="S506" s="1" t="s">
        <v>2123</v>
      </c>
      <c r="T506" s="10" t="s">
        <v>1469</v>
      </c>
    </row>
    <row r="507" spans="1:21" ht="409.6" x14ac:dyDescent="0.15">
      <c r="A507" s="10" t="s">
        <v>2561</v>
      </c>
      <c r="B507" s="1" t="s">
        <v>2562</v>
      </c>
      <c r="C507" s="1" t="s">
        <v>2563</v>
      </c>
      <c r="D507" s="10" t="s">
        <v>2564</v>
      </c>
      <c r="E507" s="1" t="s">
        <v>2565</v>
      </c>
      <c r="F507" s="10" t="s">
        <v>2554</v>
      </c>
      <c r="S507" s="1" t="s">
        <v>2123</v>
      </c>
      <c r="T507" s="10" t="s">
        <v>2566</v>
      </c>
    </row>
    <row r="508" spans="1:21" ht="409.6" x14ac:dyDescent="0.15">
      <c r="A508" s="10" t="s">
        <v>2567</v>
      </c>
      <c r="B508" s="1" t="s">
        <v>2568</v>
      </c>
      <c r="C508" s="1" t="s">
        <v>2569</v>
      </c>
      <c r="D508" s="10" t="s">
        <v>2570</v>
      </c>
      <c r="E508" s="1" t="s">
        <v>2571</v>
      </c>
      <c r="F508" s="10" t="s">
        <v>1548</v>
      </c>
      <c r="G508" s="10" t="s">
        <v>1555</v>
      </c>
      <c r="H508" s="10" t="s">
        <v>1604</v>
      </c>
      <c r="S508" s="1" t="s">
        <v>2123</v>
      </c>
      <c r="T508" s="10" t="s">
        <v>1469</v>
      </c>
    </row>
    <row r="509" spans="1:21" ht="409.6" x14ac:dyDescent="0.15">
      <c r="A509" s="10" t="s">
        <v>1090</v>
      </c>
      <c r="B509" s="1" t="s">
        <v>2572</v>
      </c>
      <c r="C509" s="1" t="s">
        <v>2573</v>
      </c>
      <c r="D509" s="10" t="s">
        <v>2574</v>
      </c>
      <c r="E509" s="1" t="s">
        <v>2575</v>
      </c>
      <c r="F509" s="10" t="s">
        <v>1089</v>
      </c>
      <c r="G509" s="10" t="s">
        <v>2553</v>
      </c>
      <c r="S509" s="1" t="s">
        <v>874</v>
      </c>
      <c r="T509" s="10" t="s">
        <v>14</v>
      </c>
    </row>
    <row r="510" spans="1:21" ht="409.6" x14ac:dyDescent="0.15">
      <c r="A510" s="10" t="s">
        <v>2419</v>
      </c>
      <c r="B510" s="1" t="s">
        <v>2576</v>
      </c>
      <c r="C510" s="1" t="s">
        <v>2577</v>
      </c>
      <c r="D510" s="10" t="s">
        <v>2578</v>
      </c>
      <c r="E510" s="1" t="s">
        <v>2579</v>
      </c>
      <c r="F510" s="10" t="s">
        <v>858</v>
      </c>
      <c r="G510" s="10" t="s">
        <v>809</v>
      </c>
      <c r="H510" s="10" t="s">
        <v>1157</v>
      </c>
      <c r="S510" s="1" t="s">
        <v>2320</v>
      </c>
      <c r="T510" s="10" t="s">
        <v>14</v>
      </c>
    </row>
    <row r="511" spans="1:21" ht="409.6" x14ac:dyDescent="0.15">
      <c r="A511" s="10" t="s">
        <v>2319</v>
      </c>
      <c r="B511" s="1" t="s">
        <v>2580</v>
      </c>
      <c r="C511" s="1" t="s">
        <v>2581</v>
      </c>
      <c r="D511" s="10" t="s">
        <v>2582</v>
      </c>
      <c r="E511" s="1" t="s">
        <v>2583</v>
      </c>
      <c r="F511" s="10" t="s">
        <v>887</v>
      </c>
      <c r="G511" s="10" t="s">
        <v>2584</v>
      </c>
      <c r="S511" s="1" t="s">
        <v>2320</v>
      </c>
      <c r="T511" s="10" t="s">
        <v>14</v>
      </c>
    </row>
    <row r="512" spans="1:21" ht="409.6" x14ac:dyDescent="0.15">
      <c r="A512" s="10" t="s">
        <v>2585</v>
      </c>
      <c r="B512" s="1" t="s">
        <v>2586</v>
      </c>
      <c r="C512" s="1" t="s">
        <v>2587</v>
      </c>
      <c r="D512" s="10" t="s">
        <v>2588</v>
      </c>
      <c r="E512" s="1" t="s">
        <v>2589</v>
      </c>
      <c r="F512" s="10" t="s">
        <v>2533</v>
      </c>
      <c r="G512" s="10" t="s">
        <v>2546</v>
      </c>
      <c r="H512" s="10" t="s">
        <v>2547</v>
      </c>
      <c r="S512" s="1" t="s">
        <v>2123</v>
      </c>
      <c r="T512" s="10" t="s">
        <v>1477</v>
      </c>
    </row>
    <row r="513" spans="1:20" ht="409.6" x14ac:dyDescent="0.15">
      <c r="A513" s="10" t="s">
        <v>2532</v>
      </c>
      <c r="B513" s="1" t="s">
        <v>2590</v>
      </c>
      <c r="C513" s="1" t="s">
        <v>2591</v>
      </c>
      <c r="D513" s="10" t="s">
        <v>2592</v>
      </c>
      <c r="E513" s="1" t="s">
        <v>2593</v>
      </c>
      <c r="F513" s="10" t="s">
        <v>2594</v>
      </c>
      <c r="G513" s="10" t="s">
        <v>2595</v>
      </c>
      <c r="H513" s="10" t="s">
        <v>2596</v>
      </c>
      <c r="S513" s="1" t="s">
        <v>2320</v>
      </c>
      <c r="T513" s="10" t="s">
        <v>14</v>
      </c>
    </row>
    <row r="514" spans="1:20" ht="409.6" x14ac:dyDescent="0.15">
      <c r="A514" s="10" t="s">
        <v>2597</v>
      </c>
      <c r="B514" s="1" t="s">
        <v>2598</v>
      </c>
      <c r="C514" s="1" t="s">
        <v>2599</v>
      </c>
      <c r="D514" s="10" t="s">
        <v>2600</v>
      </c>
      <c r="E514" s="1" t="s">
        <v>2601</v>
      </c>
      <c r="F514" s="10" t="s">
        <v>2533</v>
      </c>
      <c r="G514" s="10" t="s">
        <v>2546</v>
      </c>
      <c r="H514" s="10" t="s">
        <v>2547</v>
      </c>
      <c r="S514" s="1" t="s">
        <v>2123</v>
      </c>
      <c r="T514" s="10" t="s">
        <v>1477</v>
      </c>
    </row>
    <row r="515" spans="1:20" ht="409.6" x14ac:dyDescent="0.15">
      <c r="A515" s="10" t="s">
        <v>2602</v>
      </c>
      <c r="B515" s="1" t="s">
        <v>2603</v>
      </c>
      <c r="C515" s="1" t="s">
        <v>2604</v>
      </c>
      <c r="D515" s="10" t="s">
        <v>2605</v>
      </c>
      <c r="E515" s="1" t="s">
        <v>2606</v>
      </c>
      <c r="F515" s="10" t="s">
        <v>2607</v>
      </c>
      <c r="G515" s="10" t="s">
        <v>2608</v>
      </c>
      <c r="S515" s="1" t="s">
        <v>2320</v>
      </c>
      <c r="T515" s="10" t="s">
        <v>14</v>
      </c>
    </row>
    <row r="516" spans="1:20" ht="345" x14ac:dyDescent="0.15">
      <c r="A516" s="10" t="s">
        <v>2533</v>
      </c>
      <c r="B516" s="1" t="s">
        <v>2609</v>
      </c>
      <c r="C516" s="1" t="s">
        <v>2610</v>
      </c>
      <c r="D516" s="10" t="s">
        <v>2611</v>
      </c>
      <c r="E516" s="1" t="s">
        <v>2612</v>
      </c>
      <c r="F516" s="10" t="s">
        <v>2547</v>
      </c>
      <c r="G516" s="10" t="s">
        <v>2613</v>
      </c>
      <c r="S516" s="1" t="s">
        <v>2320</v>
      </c>
      <c r="T516" s="10" t="s">
        <v>14</v>
      </c>
    </row>
    <row r="517" spans="1:20" ht="409.6" x14ac:dyDescent="0.15">
      <c r="A517" s="10" t="s">
        <v>2420</v>
      </c>
      <c r="B517" s="1" t="s">
        <v>2614</v>
      </c>
      <c r="C517" s="1" t="s">
        <v>2615</v>
      </c>
      <c r="D517" s="10" t="s">
        <v>2616</v>
      </c>
      <c r="E517" s="1" t="s">
        <v>2617</v>
      </c>
      <c r="F517" s="10" t="s">
        <v>2618</v>
      </c>
      <c r="G517" s="10" t="s">
        <v>2619</v>
      </c>
      <c r="S517" s="1" t="s">
        <v>2320</v>
      </c>
      <c r="T517" s="10" t="s">
        <v>14</v>
      </c>
    </row>
    <row r="518" spans="1:20" ht="409.6" x14ac:dyDescent="0.15">
      <c r="A518" s="10" t="s">
        <v>2607</v>
      </c>
      <c r="B518" s="1" t="s">
        <v>2620</v>
      </c>
      <c r="C518" s="1" t="s">
        <v>2621</v>
      </c>
      <c r="D518" s="10" t="s">
        <v>2622</v>
      </c>
      <c r="E518" s="1" t="s">
        <v>2623</v>
      </c>
      <c r="F518" s="10" t="s">
        <v>2602</v>
      </c>
      <c r="G518" s="10" t="s">
        <v>2608</v>
      </c>
      <c r="S518" s="1" t="s">
        <v>2320</v>
      </c>
      <c r="T518" s="10" t="s">
        <v>14</v>
      </c>
    </row>
    <row r="519" spans="1:20" ht="409.6" x14ac:dyDescent="0.15">
      <c r="A519" s="10" t="s">
        <v>627</v>
      </c>
      <c r="B519" s="1" t="s">
        <v>2624</v>
      </c>
      <c r="C519" s="1" t="s">
        <v>2625</v>
      </c>
      <c r="D519" s="10" t="s">
        <v>2626</v>
      </c>
      <c r="E519" s="1" t="s">
        <v>2627</v>
      </c>
      <c r="F519" s="10" t="s">
        <v>620</v>
      </c>
      <c r="G519" s="10" t="s">
        <v>725</v>
      </c>
      <c r="H519" s="10" t="s">
        <v>626</v>
      </c>
      <c r="I519" s="10" t="s">
        <v>1671</v>
      </c>
      <c r="J519" s="10" t="s">
        <v>868</v>
      </c>
      <c r="K519" s="10" t="s">
        <v>2023</v>
      </c>
      <c r="S519" s="1" t="s">
        <v>628</v>
      </c>
      <c r="T519" s="10" t="s">
        <v>14</v>
      </c>
    </row>
    <row r="520" spans="1:20" ht="319" x14ac:dyDescent="0.15">
      <c r="A520" s="10" t="s">
        <v>2628</v>
      </c>
      <c r="B520" s="1" t="s">
        <v>2629</v>
      </c>
      <c r="C520" s="1" t="s">
        <v>2630</v>
      </c>
      <c r="D520" s="10" t="s">
        <v>2631</v>
      </c>
      <c r="E520" s="1" t="s">
        <v>2632</v>
      </c>
      <c r="F520" s="10" t="s">
        <v>560</v>
      </c>
      <c r="G520" s="10" t="s">
        <v>627</v>
      </c>
      <c r="S520" s="1" t="s">
        <v>554</v>
      </c>
      <c r="T520" s="10" t="s">
        <v>14</v>
      </c>
    </row>
    <row r="521" spans="1:20" ht="409.6" x14ac:dyDescent="0.15">
      <c r="A521" s="10" t="s">
        <v>2633</v>
      </c>
      <c r="B521" s="1" t="s">
        <v>2634</v>
      </c>
      <c r="C521" s="1" t="s">
        <v>2635</v>
      </c>
      <c r="D521" s="10" t="s">
        <v>2636</v>
      </c>
      <c r="E521" s="1" t="s">
        <v>2637</v>
      </c>
      <c r="F521" s="10" t="s">
        <v>2638</v>
      </c>
      <c r="G521" s="10" t="s">
        <v>1865</v>
      </c>
      <c r="S521" s="1" t="s">
        <v>2320</v>
      </c>
      <c r="T521" s="10" t="s">
        <v>14</v>
      </c>
    </row>
    <row r="522" spans="1:20" ht="319" x14ac:dyDescent="0.15">
      <c r="A522" s="10" t="s">
        <v>2639</v>
      </c>
      <c r="B522" s="1" t="s">
        <v>2640</v>
      </c>
      <c r="C522" s="1" t="s">
        <v>2641</v>
      </c>
      <c r="D522" s="10" t="s">
        <v>2642</v>
      </c>
      <c r="E522" s="1" t="s">
        <v>2643</v>
      </c>
      <c r="F522" s="10" t="s">
        <v>2547</v>
      </c>
      <c r="G522" s="10" t="s">
        <v>2644</v>
      </c>
      <c r="S522" s="1" t="s">
        <v>2123</v>
      </c>
      <c r="T522" s="10" t="s">
        <v>1477</v>
      </c>
    </row>
    <row r="523" spans="1:20" ht="332" x14ac:dyDescent="0.15">
      <c r="A523" s="10" t="s">
        <v>2645</v>
      </c>
      <c r="B523" s="1" t="s">
        <v>2646</v>
      </c>
      <c r="C523" s="1" t="s">
        <v>2647</v>
      </c>
      <c r="D523" s="10" t="s">
        <v>2648</v>
      </c>
      <c r="E523" s="1" t="s">
        <v>2649</v>
      </c>
      <c r="F523" s="10" t="s">
        <v>2547</v>
      </c>
      <c r="S523" s="1" t="s">
        <v>2123</v>
      </c>
      <c r="T523" s="10" t="s">
        <v>1477</v>
      </c>
    </row>
    <row r="524" spans="1:20" ht="345" x14ac:dyDescent="0.15">
      <c r="A524" s="10" t="s">
        <v>2650</v>
      </c>
      <c r="B524" s="1" t="s">
        <v>2651</v>
      </c>
      <c r="C524" s="1" t="s">
        <v>2652</v>
      </c>
      <c r="D524" s="10" t="s">
        <v>2653</v>
      </c>
      <c r="E524" s="1" t="s">
        <v>2654</v>
      </c>
      <c r="F524" s="10" t="s">
        <v>2628</v>
      </c>
      <c r="G524" s="10" t="s">
        <v>1334</v>
      </c>
      <c r="S524" s="1" t="s">
        <v>2123</v>
      </c>
      <c r="T524" s="10" t="s">
        <v>1477</v>
      </c>
    </row>
    <row r="525" spans="1:20" ht="293" x14ac:dyDescent="0.15">
      <c r="A525" s="10" t="s">
        <v>1157</v>
      </c>
      <c r="B525" s="1" t="s">
        <v>2655</v>
      </c>
      <c r="C525" s="1" t="s">
        <v>2656</v>
      </c>
      <c r="D525" s="10" t="s">
        <v>2657</v>
      </c>
      <c r="E525" s="1" t="s">
        <v>2658</v>
      </c>
      <c r="F525" s="10" t="s">
        <v>2547</v>
      </c>
      <c r="G525" s="10" t="s">
        <v>2659</v>
      </c>
      <c r="S525" s="1" t="s">
        <v>2320</v>
      </c>
      <c r="T525" s="10" t="s">
        <v>14</v>
      </c>
    </row>
    <row r="526" spans="1:20" ht="409.6" x14ac:dyDescent="0.15">
      <c r="A526" s="10" t="s">
        <v>2546</v>
      </c>
      <c r="B526" s="1" t="s">
        <v>2660</v>
      </c>
      <c r="C526" s="1" t="s">
        <v>2661</v>
      </c>
      <c r="D526" s="10" t="s">
        <v>2662</v>
      </c>
      <c r="E526" s="1" t="s">
        <v>2663</v>
      </c>
      <c r="F526" s="10" t="s">
        <v>2532</v>
      </c>
      <c r="G526" s="10" t="s">
        <v>2547</v>
      </c>
      <c r="S526" s="1" t="s">
        <v>2320</v>
      </c>
      <c r="T526" s="10" t="s">
        <v>14</v>
      </c>
    </row>
    <row r="527" spans="1:20" ht="409.6" x14ac:dyDescent="0.15">
      <c r="A527" s="10" t="s">
        <v>2664</v>
      </c>
      <c r="B527" s="1" t="s">
        <v>2665</v>
      </c>
      <c r="C527" s="1" t="s">
        <v>2666</v>
      </c>
      <c r="D527" s="10" t="s">
        <v>2667</v>
      </c>
      <c r="E527" s="1" t="s">
        <v>2668</v>
      </c>
      <c r="F527" s="10" t="s">
        <v>1157</v>
      </c>
      <c r="S527" s="1" t="s">
        <v>2123</v>
      </c>
      <c r="T527" s="10" t="s">
        <v>117</v>
      </c>
    </row>
    <row r="528" spans="1:20" ht="397" x14ac:dyDescent="0.15">
      <c r="A528" s="10" t="s">
        <v>2669</v>
      </c>
      <c r="B528" s="1" t="s">
        <v>2670</v>
      </c>
      <c r="C528" s="1" t="s">
        <v>2671</v>
      </c>
      <c r="D528" s="10" t="s">
        <v>2672</v>
      </c>
      <c r="E528" s="1" t="s">
        <v>2673</v>
      </c>
      <c r="F528" s="10" t="s">
        <v>2547</v>
      </c>
      <c r="G528" s="10" t="s">
        <v>2674</v>
      </c>
      <c r="H528" s="10" t="s">
        <v>2675</v>
      </c>
      <c r="S528" s="1" t="s">
        <v>2320</v>
      </c>
      <c r="T528" s="10" t="s">
        <v>14</v>
      </c>
    </row>
    <row r="529" spans="1:20" ht="409.6" x14ac:dyDescent="0.15">
      <c r="A529" s="10" t="s">
        <v>2676</v>
      </c>
      <c r="B529" s="1" t="s">
        <v>2677</v>
      </c>
      <c r="C529" s="1" t="s">
        <v>2678</v>
      </c>
      <c r="D529" s="10" t="s">
        <v>2679</v>
      </c>
      <c r="E529" s="1" t="s">
        <v>2680</v>
      </c>
      <c r="F529" s="1">
        <v>5996</v>
      </c>
      <c r="G529" s="10" t="s">
        <v>1803</v>
      </c>
      <c r="H529" s="10" t="s">
        <v>1922</v>
      </c>
      <c r="I529" s="10" t="s">
        <v>2681</v>
      </c>
      <c r="S529" s="1" t="s">
        <v>1916</v>
      </c>
      <c r="T529" s="10" t="s">
        <v>14</v>
      </c>
    </row>
    <row r="530" spans="1:20" ht="409.6" x14ac:dyDescent="0.15">
      <c r="A530" s="10" t="s">
        <v>2682</v>
      </c>
      <c r="B530" s="1" t="s">
        <v>2683</v>
      </c>
      <c r="C530" s="1" t="s">
        <v>2684</v>
      </c>
      <c r="D530" s="10" t="s">
        <v>2685</v>
      </c>
      <c r="E530" s="1" t="s">
        <v>2686</v>
      </c>
      <c r="F530" s="10" t="s">
        <v>2675</v>
      </c>
      <c r="G530" s="10" t="s">
        <v>2687</v>
      </c>
      <c r="S530" s="1" t="s">
        <v>2320</v>
      </c>
      <c r="T530" s="10" t="s">
        <v>14</v>
      </c>
    </row>
    <row r="531" spans="1:20" ht="409.6" x14ac:dyDescent="0.15">
      <c r="A531" s="10" t="s">
        <v>2547</v>
      </c>
      <c r="B531" s="1" t="s">
        <v>2688</v>
      </c>
      <c r="C531" s="1" t="s">
        <v>2689</v>
      </c>
      <c r="D531" s="10" t="s">
        <v>2690</v>
      </c>
      <c r="E531" s="1" t="s">
        <v>2691</v>
      </c>
      <c r="F531" s="10" t="s">
        <v>2669</v>
      </c>
      <c r="G531" s="10" t="s">
        <v>2613</v>
      </c>
      <c r="S531" s="1" t="s">
        <v>2320</v>
      </c>
      <c r="T531" s="10" t="s">
        <v>14</v>
      </c>
    </row>
    <row r="532" spans="1:20" ht="154" x14ac:dyDescent="0.15">
      <c r="A532" s="10" t="s">
        <v>2692</v>
      </c>
      <c r="B532" s="1" t="s">
        <v>2693</v>
      </c>
      <c r="C532" s="1" t="s">
        <v>2694</v>
      </c>
      <c r="D532" s="10" t="s">
        <v>2695</v>
      </c>
      <c r="E532" s="1" t="s">
        <v>2696</v>
      </c>
      <c r="F532" s="10" t="s">
        <v>2697</v>
      </c>
      <c r="S532" s="1" t="s">
        <v>2320</v>
      </c>
      <c r="T532" s="10" t="s">
        <v>14</v>
      </c>
    </row>
    <row r="533" spans="1:20" ht="409.6" x14ac:dyDescent="0.15">
      <c r="A533" s="10" t="s">
        <v>2520</v>
      </c>
      <c r="B533" s="1" t="s">
        <v>2698</v>
      </c>
      <c r="C533" s="1" t="s">
        <v>2699</v>
      </c>
      <c r="D533" s="10" t="s">
        <v>2700</v>
      </c>
      <c r="E533" s="1" t="s">
        <v>2701</v>
      </c>
      <c r="F533" s="10" t="s">
        <v>802</v>
      </c>
      <c r="G533" s="10" t="s">
        <v>2547</v>
      </c>
      <c r="H533" s="10" t="s">
        <v>803</v>
      </c>
      <c r="I533" s="10" t="s">
        <v>2638</v>
      </c>
      <c r="J533" s="10" t="s">
        <v>2702</v>
      </c>
      <c r="K533" s="10" t="s">
        <v>2703</v>
      </c>
      <c r="L533" s="10" t="s">
        <v>2704</v>
      </c>
      <c r="M533" s="10" t="s">
        <v>2705</v>
      </c>
      <c r="N533" s="10" t="s">
        <v>2706</v>
      </c>
      <c r="O533" s="10" t="s">
        <v>2594</v>
      </c>
      <c r="P533" s="10" t="s">
        <v>887</v>
      </c>
      <c r="Q533" s="10" t="s">
        <v>2707</v>
      </c>
      <c r="R533" s="10" t="s">
        <v>2674</v>
      </c>
      <c r="S533" s="1" t="s">
        <v>2320</v>
      </c>
      <c r="T533" s="10" t="s">
        <v>14</v>
      </c>
    </row>
    <row r="534" spans="1:20" ht="28" x14ac:dyDescent="0.15">
      <c r="A534" s="10" t="s">
        <v>803</v>
      </c>
      <c r="B534" s="1" t="s">
        <v>2709</v>
      </c>
      <c r="C534" s="1" t="s">
        <v>2710</v>
      </c>
      <c r="D534" s="10" t="s">
        <v>2711</v>
      </c>
      <c r="E534" s="1" t="s">
        <v>2712</v>
      </c>
      <c r="F534" s="10" t="s">
        <v>802</v>
      </c>
      <c r="G534" s="10" t="s">
        <v>2713</v>
      </c>
      <c r="S534" s="1" t="s">
        <v>2320</v>
      </c>
      <c r="T534" s="10" t="s">
        <v>14</v>
      </c>
    </row>
    <row r="535" spans="1:20" ht="28" x14ac:dyDescent="0.15">
      <c r="A535" s="10" t="s">
        <v>2638</v>
      </c>
      <c r="B535" s="1" t="s">
        <v>2714</v>
      </c>
      <c r="C535" s="1" t="s">
        <v>2715</v>
      </c>
      <c r="D535" s="10" t="s">
        <v>2716</v>
      </c>
      <c r="E535" s="1" t="s">
        <v>2712</v>
      </c>
      <c r="F535" s="10" t="s">
        <v>2633</v>
      </c>
      <c r="G535" s="10" t="s">
        <v>1865</v>
      </c>
      <c r="H535" s="10" t="s">
        <v>2717</v>
      </c>
      <c r="S535" s="1" t="s">
        <v>2320</v>
      </c>
      <c r="T535" s="10" t="s">
        <v>14</v>
      </c>
    </row>
    <row r="536" spans="1:20" ht="28" x14ac:dyDescent="0.15">
      <c r="A536" s="10" t="s">
        <v>2702</v>
      </c>
      <c r="B536" s="1" t="s">
        <v>2718</v>
      </c>
      <c r="C536" s="1" t="s">
        <v>2719</v>
      </c>
      <c r="D536" s="10" t="s">
        <v>2720</v>
      </c>
      <c r="E536" s="1" t="s">
        <v>2712</v>
      </c>
      <c r="F536" s="10" t="s">
        <v>2721</v>
      </c>
      <c r="G536" s="10" t="s">
        <v>1970</v>
      </c>
      <c r="H536" s="10" t="s">
        <v>1971</v>
      </c>
      <c r="I536" s="10" t="s">
        <v>1972</v>
      </c>
      <c r="S536" s="1" t="s">
        <v>2320</v>
      </c>
      <c r="T536" s="10" t="s">
        <v>14</v>
      </c>
    </row>
    <row r="537" spans="1:20" ht="28" x14ac:dyDescent="0.15">
      <c r="A537" s="10" t="s">
        <v>2703</v>
      </c>
      <c r="B537" s="1" t="s">
        <v>2722</v>
      </c>
      <c r="C537" s="1" t="s">
        <v>2723</v>
      </c>
      <c r="D537" s="10" t="s">
        <v>2724</v>
      </c>
      <c r="E537" s="1" t="s">
        <v>2712</v>
      </c>
      <c r="F537" s="10" t="s">
        <v>2725</v>
      </c>
      <c r="G537" s="10" t="s">
        <v>2726</v>
      </c>
      <c r="S537" s="1" t="s">
        <v>2320</v>
      </c>
      <c r="T537" s="10" t="s">
        <v>14</v>
      </c>
    </row>
    <row r="538" spans="1:20" ht="28" x14ac:dyDescent="0.15">
      <c r="A538" s="10" t="s">
        <v>2704</v>
      </c>
      <c r="B538" s="1" t="s">
        <v>2727</v>
      </c>
      <c r="C538" s="1" t="s">
        <v>2728</v>
      </c>
      <c r="D538" s="10" t="s">
        <v>2729</v>
      </c>
      <c r="E538" s="1" t="s">
        <v>2712</v>
      </c>
      <c r="F538" s="10" t="s">
        <v>2676</v>
      </c>
      <c r="G538" s="10" t="s">
        <v>2730</v>
      </c>
      <c r="H538" s="10" t="s">
        <v>2731</v>
      </c>
      <c r="S538" s="1" t="s">
        <v>2320</v>
      </c>
      <c r="T538" s="10" t="s">
        <v>14</v>
      </c>
    </row>
    <row r="539" spans="1:20" ht="28" x14ac:dyDescent="0.15">
      <c r="A539" s="10" t="s">
        <v>2705</v>
      </c>
      <c r="B539" s="1" t="s">
        <v>2732</v>
      </c>
      <c r="C539" s="1" t="s">
        <v>2733</v>
      </c>
      <c r="D539" s="10" t="s">
        <v>2734</v>
      </c>
      <c r="E539" s="1" t="s">
        <v>2712</v>
      </c>
      <c r="F539" s="10" t="s">
        <v>802</v>
      </c>
      <c r="G539" s="10" t="s">
        <v>2349</v>
      </c>
      <c r="H539" s="10" t="s">
        <v>2547</v>
      </c>
      <c r="S539" s="1" t="s">
        <v>2320</v>
      </c>
      <c r="T539" s="10" t="s">
        <v>14</v>
      </c>
    </row>
    <row r="540" spans="1:20" ht="28" x14ac:dyDescent="0.15">
      <c r="A540" s="10" t="s">
        <v>2706</v>
      </c>
      <c r="B540" s="1" t="s">
        <v>2735</v>
      </c>
      <c r="C540" s="1" t="s">
        <v>2736</v>
      </c>
      <c r="D540" s="10" t="s">
        <v>2737</v>
      </c>
      <c r="E540" s="1" t="s">
        <v>2712</v>
      </c>
      <c r="F540" s="10" t="s">
        <v>2738</v>
      </c>
      <c r="G540" s="10" t="s">
        <v>2739</v>
      </c>
      <c r="H540" s="10" t="s">
        <v>2740</v>
      </c>
      <c r="S540" s="1" t="s">
        <v>2320</v>
      </c>
      <c r="T540" s="10" t="s">
        <v>14</v>
      </c>
    </row>
    <row r="541" spans="1:20" ht="28" x14ac:dyDescent="0.15">
      <c r="A541" s="10" t="s">
        <v>2594</v>
      </c>
      <c r="B541" s="1" t="s">
        <v>2741</v>
      </c>
      <c r="C541" s="1" t="s">
        <v>2742</v>
      </c>
      <c r="D541" s="10" t="s">
        <v>2743</v>
      </c>
      <c r="E541" s="1" t="s">
        <v>2712</v>
      </c>
      <c r="F541" s="10" t="s">
        <v>2532</v>
      </c>
      <c r="G541" s="10" t="s">
        <v>2595</v>
      </c>
      <c r="H541" s="10" t="s">
        <v>2596</v>
      </c>
      <c r="S541" s="1" t="s">
        <v>2320</v>
      </c>
      <c r="T541" s="10" t="s">
        <v>14</v>
      </c>
    </row>
    <row r="542" spans="1:20" ht="28" x14ac:dyDescent="0.15">
      <c r="A542" s="10" t="s">
        <v>887</v>
      </c>
      <c r="B542" s="1" t="s">
        <v>2744</v>
      </c>
      <c r="C542" s="1" t="s">
        <v>2745</v>
      </c>
      <c r="D542" s="10" t="s">
        <v>2746</v>
      </c>
      <c r="E542" s="1" t="s">
        <v>2712</v>
      </c>
      <c r="F542" s="10" t="s">
        <v>2747</v>
      </c>
      <c r="G542" s="10" t="s">
        <v>2319</v>
      </c>
      <c r="H542" s="10" t="s">
        <v>2584</v>
      </c>
      <c r="S542" s="1" t="s">
        <v>2320</v>
      </c>
      <c r="T542" s="10" t="s">
        <v>14</v>
      </c>
    </row>
    <row r="543" spans="1:20" ht="28" x14ac:dyDescent="0.15">
      <c r="A543" s="10" t="s">
        <v>2707</v>
      </c>
      <c r="B543" s="1" t="s">
        <v>2748</v>
      </c>
      <c r="C543" s="1" t="s">
        <v>2749</v>
      </c>
      <c r="D543" s="10" t="s">
        <v>2750</v>
      </c>
      <c r="E543" s="1" t="s">
        <v>2712</v>
      </c>
      <c r="F543" s="10" t="s">
        <v>2547</v>
      </c>
      <c r="G543" s="10" t="s">
        <v>2751</v>
      </c>
      <c r="S543" s="1" t="s">
        <v>2320</v>
      </c>
      <c r="T543" s="10" t="s">
        <v>14</v>
      </c>
    </row>
    <row r="544" spans="1:20" ht="28" x14ac:dyDescent="0.15">
      <c r="A544" s="10" t="s">
        <v>2674</v>
      </c>
      <c r="B544" s="1" t="s">
        <v>2752</v>
      </c>
      <c r="C544" s="1" t="s">
        <v>2753</v>
      </c>
      <c r="D544" s="10" t="s">
        <v>2754</v>
      </c>
      <c r="E544" s="1" t="s">
        <v>2712</v>
      </c>
      <c r="F544" s="10" t="s">
        <v>2669</v>
      </c>
      <c r="S544" s="1" t="s">
        <v>2320</v>
      </c>
      <c r="T544" s="10" t="s">
        <v>14</v>
      </c>
    </row>
    <row r="545" spans="1:21" ht="28" x14ac:dyDescent="0.15">
      <c r="A545" s="10" t="s">
        <v>2618</v>
      </c>
      <c r="B545" s="1" t="s">
        <v>2755</v>
      </c>
      <c r="C545" s="1" t="s">
        <v>2756</v>
      </c>
      <c r="D545" s="10" t="s">
        <v>2757</v>
      </c>
      <c r="E545" s="1" t="s">
        <v>2712</v>
      </c>
      <c r="F545" s="10" t="s">
        <v>2420</v>
      </c>
      <c r="G545" s="10" t="s">
        <v>2619</v>
      </c>
      <c r="S545" s="1" t="s">
        <v>2320</v>
      </c>
      <c r="T545" s="10" t="s">
        <v>14</v>
      </c>
    </row>
    <row r="546" spans="1:21" ht="409.6" x14ac:dyDescent="0.15">
      <c r="A546" s="10" t="s">
        <v>2758</v>
      </c>
      <c r="B546" s="1" t="s">
        <v>2759</v>
      </c>
      <c r="C546" s="1" t="s">
        <v>2760</v>
      </c>
      <c r="D546" s="10" t="s">
        <v>2761</v>
      </c>
      <c r="E546" s="1" t="s">
        <v>2762</v>
      </c>
      <c r="F546" s="10" t="s">
        <v>1340</v>
      </c>
      <c r="S546" s="1" t="s">
        <v>2320</v>
      </c>
      <c r="T546" s="10" t="s">
        <v>724</v>
      </c>
    </row>
    <row r="547" spans="1:21" ht="409.6" x14ac:dyDescent="0.15">
      <c r="A547" s="10" t="s">
        <v>2553</v>
      </c>
      <c r="B547" s="1" t="s">
        <v>2763</v>
      </c>
      <c r="C547" s="1" t="s">
        <v>2764</v>
      </c>
      <c r="D547" s="10" t="s">
        <v>2765</v>
      </c>
      <c r="E547" s="1" t="s">
        <v>2766</v>
      </c>
      <c r="F547" s="10" t="s">
        <v>1089</v>
      </c>
      <c r="G547" s="10" t="s">
        <v>1091</v>
      </c>
      <c r="S547" s="1" t="s">
        <v>874</v>
      </c>
      <c r="T547" s="10" t="s">
        <v>14</v>
      </c>
      <c r="U547" s="1" t="s">
        <v>2767</v>
      </c>
    </row>
    <row r="548" spans="1:21" ht="409.6" x14ac:dyDescent="0.15">
      <c r="A548" s="10" t="s">
        <v>2768</v>
      </c>
      <c r="B548" s="1" t="s">
        <v>2770</v>
      </c>
      <c r="C548" s="1" t="s">
        <v>2771</v>
      </c>
      <c r="D548" s="10" t="s">
        <v>2772</v>
      </c>
      <c r="E548" s="1" t="s">
        <v>2773</v>
      </c>
      <c r="F548" s="10" t="s">
        <v>2319</v>
      </c>
      <c r="G548" s="10" t="s">
        <v>2751</v>
      </c>
      <c r="S548" s="1" t="s">
        <v>2320</v>
      </c>
      <c r="T548" s="10" t="s">
        <v>44</v>
      </c>
    </row>
    <row r="549" spans="1:21" ht="409.6" x14ac:dyDescent="0.15">
      <c r="A549" s="10" t="s">
        <v>2751</v>
      </c>
      <c r="B549" s="1" t="s">
        <v>2774</v>
      </c>
      <c r="C549" s="1" t="s">
        <v>2775</v>
      </c>
      <c r="D549" s="10" t="s">
        <v>2776</v>
      </c>
      <c r="E549" s="1" t="s">
        <v>2777</v>
      </c>
      <c r="F549" s="10" t="s">
        <v>2547</v>
      </c>
      <c r="G549" s="10" t="s">
        <v>2707</v>
      </c>
      <c r="S549" s="1" t="s">
        <v>2320</v>
      </c>
      <c r="T549" s="10" t="s">
        <v>14</v>
      </c>
    </row>
    <row r="550" spans="1:21" ht="409.6" x14ac:dyDescent="0.15">
      <c r="A550" s="10" t="s">
        <v>2769</v>
      </c>
      <c r="B550" s="1" t="s">
        <v>2778</v>
      </c>
      <c r="C550" s="1" t="s">
        <v>2779</v>
      </c>
      <c r="D550" s="10" t="s">
        <v>2780</v>
      </c>
      <c r="E550" s="1" t="s">
        <v>2781</v>
      </c>
      <c r="F550" s="10" t="s">
        <v>771</v>
      </c>
      <c r="G550" s="10" t="s">
        <v>858</v>
      </c>
      <c r="H550" s="10" t="s">
        <v>2349</v>
      </c>
      <c r="I550" s="10" t="s">
        <v>2547</v>
      </c>
      <c r="J550" s="10" t="s">
        <v>2705</v>
      </c>
      <c r="K550" s="10" t="s">
        <v>1333</v>
      </c>
      <c r="S550" s="1" t="s">
        <v>2320</v>
      </c>
      <c r="T550" s="10" t="s">
        <v>14</v>
      </c>
    </row>
    <row r="551" spans="1:21" ht="409.6" x14ac:dyDescent="0.15">
      <c r="A551" s="10" t="s">
        <v>1333</v>
      </c>
      <c r="B551" s="1" t="s">
        <v>2782</v>
      </c>
      <c r="C551" s="1" t="s">
        <v>2783</v>
      </c>
      <c r="D551" s="10" t="s">
        <v>2784</v>
      </c>
      <c r="E551" s="1" t="s">
        <v>2785</v>
      </c>
      <c r="F551" s="10" t="s">
        <v>1328</v>
      </c>
      <c r="G551" s="10" t="s">
        <v>2705</v>
      </c>
      <c r="H551" s="10" t="s">
        <v>2659</v>
      </c>
      <c r="S551" s="1" t="s">
        <v>2320</v>
      </c>
      <c r="T551" s="10" t="s">
        <v>14</v>
      </c>
    </row>
    <row r="552" spans="1:21" ht="409.6" x14ac:dyDescent="0.15">
      <c r="A552" s="10" t="s">
        <v>2659</v>
      </c>
      <c r="B552" s="1" t="s">
        <v>2792</v>
      </c>
      <c r="C552" s="1" t="s">
        <v>2793</v>
      </c>
      <c r="D552" s="10" t="s">
        <v>2794</v>
      </c>
      <c r="E552" s="1" t="s">
        <v>2795</v>
      </c>
      <c r="F552" s="10" t="s">
        <v>2547</v>
      </c>
      <c r="G552" s="10" t="s">
        <v>2520</v>
      </c>
      <c r="H552" s="10" t="s">
        <v>1333</v>
      </c>
      <c r="S552" s="1" t="s">
        <v>2320</v>
      </c>
      <c r="T552" s="10" t="s">
        <v>14</v>
      </c>
    </row>
    <row r="553" spans="1:21" ht="409.6" x14ac:dyDescent="0.15">
      <c r="A553" s="10" t="s">
        <v>2786</v>
      </c>
      <c r="B553" s="1" t="s">
        <v>2796</v>
      </c>
      <c r="C553" s="1" t="s">
        <v>2797</v>
      </c>
      <c r="D553" s="10" t="s">
        <v>2798</v>
      </c>
      <c r="E553" s="1" t="s">
        <v>2799</v>
      </c>
      <c r="F553" s="10" t="s">
        <v>2319</v>
      </c>
      <c r="G553" s="10" t="s">
        <v>2751</v>
      </c>
      <c r="S553" s="1" t="s">
        <v>2320</v>
      </c>
      <c r="T553" s="10" t="s">
        <v>1477</v>
      </c>
    </row>
    <row r="554" spans="1:21" ht="409.6" x14ac:dyDescent="0.15">
      <c r="A554" s="10" t="s">
        <v>2787</v>
      </c>
      <c r="B554" s="1" t="s">
        <v>2800</v>
      </c>
      <c r="C554" s="1" t="s">
        <v>2801</v>
      </c>
      <c r="D554" s="10" t="s">
        <v>2802</v>
      </c>
      <c r="E554" s="1" t="s">
        <v>2803</v>
      </c>
      <c r="F554" s="10" t="s">
        <v>627</v>
      </c>
      <c r="G554" s="10" t="s">
        <v>2547</v>
      </c>
      <c r="H554" s="10" t="s">
        <v>2659</v>
      </c>
      <c r="S554" s="1" t="s">
        <v>2123</v>
      </c>
      <c r="T554" s="10" t="s">
        <v>403</v>
      </c>
    </row>
    <row r="555" spans="1:21" ht="409.6" x14ac:dyDescent="0.15">
      <c r="A555" s="10" t="s">
        <v>2788</v>
      </c>
      <c r="B555" s="1" t="s">
        <v>2804</v>
      </c>
      <c r="C555" s="1" t="s">
        <v>2805</v>
      </c>
      <c r="D555" s="10" t="s">
        <v>2806</v>
      </c>
      <c r="E555" s="1" t="s">
        <v>2807</v>
      </c>
      <c r="S555" s="1" t="s">
        <v>2320</v>
      </c>
      <c r="T555" s="10" t="s">
        <v>835</v>
      </c>
    </row>
    <row r="556" spans="1:21" ht="371" x14ac:dyDescent="0.15">
      <c r="A556" s="10" t="s">
        <v>2789</v>
      </c>
      <c r="B556" s="1" t="s">
        <v>2808</v>
      </c>
      <c r="C556" s="1" t="s">
        <v>2809</v>
      </c>
      <c r="D556" s="10" t="s">
        <v>2810</v>
      </c>
      <c r="E556" s="1" t="s">
        <v>2811</v>
      </c>
      <c r="S556" s="1" t="s">
        <v>2320</v>
      </c>
      <c r="T556" s="10" t="s">
        <v>14</v>
      </c>
    </row>
    <row r="557" spans="1:21" ht="409.6" x14ac:dyDescent="0.15">
      <c r="A557" s="10" t="s">
        <v>2790</v>
      </c>
      <c r="B557" s="1" t="s">
        <v>2812</v>
      </c>
      <c r="C557" s="1" t="s">
        <v>2813</v>
      </c>
      <c r="D557" s="10" t="s">
        <v>2814</v>
      </c>
      <c r="E557" s="1" t="s">
        <v>2815</v>
      </c>
      <c r="F557" s="10" t="s">
        <v>2769</v>
      </c>
      <c r="S557" s="1" t="s">
        <v>2123</v>
      </c>
      <c r="T557" s="10" t="s">
        <v>1477</v>
      </c>
    </row>
    <row r="558" spans="1:21" ht="332" x14ac:dyDescent="0.15">
      <c r="A558" s="10" t="s">
        <v>2791</v>
      </c>
      <c r="B558" s="1" t="s">
        <v>2816</v>
      </c>
      <c r="C558" s="1" t="s">
        <v>2817</v>
      </c>
      <c r="D558" s="10" t="s">
        <v>2818</v>
      </c>
      <c r="E558" s="1" t="s">
        <v>2819</v>
      </c>
      <c r="F558" s="10" t="s">
        <v>2769</v>
      </c>
      <c r="S558" s="1" t="s">
        <v>2123</v>
      </c>
      <c r="T558" s="10" t="s">
        <v>1130</v>
      </c>
    </row>
    <row r="559" spans="1:21" ht="409.6" x14ac:dyDescent="0.15">
      <c r="A559" s="1" t="s">
        <v>2820</v>
      </c>
      <c r="B559" s="1" t="s">
        <v>2821</v>
      </c>
      <c r="E559" s="1" t="s">
        <v>2822</v>
      </c>
    </row>
    <row r="560" spans="1:21" ht="306" x14ac:dyDescent="0.15">
      <c r="A560" s="10" t="s">
        <v>2823</v>
      </c>
      <c r="B560" s="1" t="s">
        <v>2824</v>
      </c>
      <c r="C560" s="1" t="s">
        <v>2824</v>
      </c>
      <c r="D560" s="10" t="s">
        <v>2825</v>
      </c>
      <c r="E560" s="1" t="s">
        <v>2826</v>
      </c>
      <c r="F560" s="10" t="s">
        <v>2827</v>
      </c>
      <c r="G560" s="10" t="s">
        <v>2828</v>
      </c>
      <c r="H560" s="10" t="s">
        <v>2829</v>
      </c>
      <c r="I560" s="10" t="s">
        <v>2830</v>
      </c>
      <c r="S560" s="1" t="s">
        <v>2831</v>
      </c>
      <c r="T560" s="10" t="s">
        <v>2832</v>
      </c>
    </row>
    <row r="561" spans="1:22" ht="332" x14ac:dyDescent="0.15">
      <c r="A561" s="10" t="s">
        <v>2827</v>
      </c>
      <c r="B561" s="1" t="s">
        <v>2833</v>
      </c>
      <c r="C561" s="1" t="s">
        <v>2834</v>
      </c>
      <c r="D561" s="10" t="s">
        <v>2835</v>
      </c>
      <c r="E561" s="1" t="s">
        <v>2836</v>
      </c>
      <c r="F561" s="10" t="s">
        <v>2823</v>
      </c>
      <c r="G561" s="10" t="s">
        <v>2837</v>
      </c>
      <c r="H561" s="10" t="s">
        <v>2560</v>
      </c>
      <c r="I561" s="10" t="s">
        <v>2838</v>
      </c>
      <c r="S561" s="1" t="s">
        <v>2123</v>
      </c>
      <c r="T561" s="10" t="s">
        <v>2566</v>
      </c>
      <c r="U561" s="1" t="s">
        <v>2839</v>
      </c>
      <c r="V561" s="1" t="s">
        <v>2840</v>
      </c>
    </row>
    <row r="562" spans="1:22" ht="332" x14ac:dyDescent="0.15">
      <c r="A562" s="10" t="s">
        <v>2828</v>
      </c>
      <c r="B562" s="1" t="s">
        <v>2841</v>
      </c>
      <c r="C562" s="1" t="s">
        <v>2842</v>
      </c>
      <c r="D562" s="10" t="s">
        <v>2843</v>
      </c>
      <c r="E562" s="1" t="s">
        <v>2844</v>
      </c>
      <c r="F562" s="10" t="s">
        <v>2823</v>
      </c>
      <c r="G562" s="10" t="s">
        <v>2845</v>
      </c>
      <c r="H562" s="10" t="s">
        <v>2846</v>
      </c>
      <c r="S562" s="1" t="s">
        <v>2123</v>
      </c>
      <c r="T562" s="10" t="s">
        <v>2566</v>
      </c>
      <c r="U562" s="1" t="s">
        <v>2847</v>
      </c>
      <c r="V562" s="1" t="s">
        <v>2848</v>
      </c>
    </row>
    <row r="563" spans="1:22" ht="345" x14ac:dyDescent="0.15">
      <c r="A563" s="10" t="s">
        <v>2829</v>
      </c>
      <c r="B563" s="1" t="s">
        <v>2849</v>
      </c>
      <c r="C563" s="1" t="s">
        <v>2850</v>
      </c>
      <c r="D563" s="10" t="s">
        <v>2851</v>
      </c>
      <c r="E563" s="1" t="s">
        <v>2852</v>
      </c>
      <c r="F563" s="10" t="s">
        <v>2853</v>
      </c>
      <c r="G563" s="10" t="s">
        <v>2854</v>
      </c>
      <c r="S563" s="1" t="s">
        <v>2123</v>
      </c>
      <c r="T563" s="10" t="s">
        <v>2566</v>
      </c>
      <c r="U563" s="1" t="s">
        <v>2855</v>
      </c>
      <c r="V563" s="1" t="s">
        <v>2856</v>
      </c>
    </row>
    <row r="564" spans="1:22" ht="332" x14ac:dyDescent="0.15">
      <c r="A564" s="10" t="s">
        <v>2853</v>
      </c>
      <c r="B564" s="1" t="s">
        <v>2857</v>
      </c>
      <c r="C564" s="1" t="s">
        <v>2858</v>
      </c>
      <c r="D564" s="10" t="s">
        <v>2859</v>
      </c>
      <c r="E564" s="1" t="s">
        <v>2860</v>
      </c>
      <c r="F564" s="10" t="s">
        <v>2829</v>
      </c>
      <c r="G564" s="10" t="s">
        <v>2854</v>
      </c>
      <c r="S564" s="1" t="s">
        <v>2123</v>
      </c>
      <c r="T564" s="10" t="s">
        <v>117</v>
      </c>
      <c r="U564" s="1" t="s">
        <v>2861</v>
      </c>
      <c r="V564" s="1" t="s">
        <v>2856</v>
      </c>
    </row>
    <row r="565" spans="1:22" ht="252" x14ac:dyDescent="0.15">
      <c r="A565" s="10" t="s">
        <v>2854</v>
      </c>
      <c r="B565" s="1" t="s">
        <v>2862</v>
      </c>
      <c r="C565" s="1" t="s">
        <v>2863</v>
      </c>
      <c r="D565" s="10" t="s">
        <v>2864</v>
      </c>
      <c r="E565" s="1" t="s">
        <v>2865</v>
      </c>
      <c r="F565" s="10" t="s">
        <v>2829</v>
      </c>
      <c r="G565" s="10" t="s">
        <v>2853</v>
      </c>
      <c r="S565" s="1" t="s">
        <v>2123</v>
      </c>
      <c r="T565" s="10" t="s">
        <v>1130</v>
      </c>
      <c r="U565" s="1" t="s">
        <v>2866</v>
      </c>
      <c r="V565" s="1" t="s">
        <v>2867</v>
      </c>
    </row>
    <row r="566" spans="1:22" ht="266" x14ac:dyDescent="0.15">
      <c r="A566" s="10" t="s">
        <v>2837</v>
      </c>
      <c r="B566" s="1" t="s">
        <v>2868</v>
      </c>
      <c r="C566" s="1" t="s">
        <v>2869</v>
      </c>
      <c r="D566" s="10" t="s">
        <v>2870</v>
      </c>
      <c r="E566" s="1" t="s">
        <v>2871</v>
      </c>
      <c r="F566" s="10" t="s">
        <v>2827</v>
      </c>
      <c r="G566" s="10" t="s">
        <v>2559</v>
      </c>
      <c r="S566" s="1" t="s">
        <v>2123</v>
      </c>
      <c r="T566" s="10" t="s">
        <v>1477</v>
      </c>
      <c r="U566" s="1" t="s">
        <v>2872</v>
      </c>
      <c r="V566" s="1" t="s">
        <v>2873</v>
      </c>
    </row>
    <row r="567" spans="1:22" ht="210" x14ac:dyDescent="0.15">
      <c r="A567" s="10" t="s">
        <v>2559</v>
      </c>
      <c r="B567" s="1" t="s">
        <v>2874</v>
      </c>
      <c r="C567" s="1" t="s">
        <v>2875</v>
      </c>
      <c r="D567" s="10" t="s">
        <v>2876</v>
      </c>
      <c r="E567" s="1" t="s">
        <v>2877</v>
      </c>
      <c r="F567" s="10" t="s">
        <v>2837</v>
      </c>
      <c r="S567" s="1" t="s">
        <v>2123</v>
      </c>
      <c r="T567" s="10" t="s">
        <v>117</v>
      </c>
      <c r="U567" s="1" t="s">
        <v>2878</v>
      </c>
      <c r="V567" s="1" t="s">
        <v>2873</v>
      </c>
    </row>
    <row r="568" spans="1:22" ht="332" x14ac:dyDescent="0.15">
      <c r="A568" s="10" t="s">
        <v>2560</v>
      </c>
      <c r="B568" s="1" t="s">
        <v>2879</v>
      </c>
      <c r="C568" s="1" t="s">
        <v>2880</v>
      </c>
      <c r="D568" s="10" t="s">
        <v>2881</v>
      </c>
      <c r="E568" s="1" t="s">
        <v>2882</v>
      </c>
      <c r="F568" s="10" t="s">
        <v>2827</v>
      </c>
      <c r="G568" s="10" t="s">
        <v>2644</v>
      </c>
      <c r="S568" s="1" t="s">
        <v>2123</v>
      </c>
      <c r="T568" s="10" t="s">
        <v>1477</v>
      </c>
      <c r="U568" s="1" t="s">
        <v>2883</v>
      </c>
      <c r="V568" s="1" t="s">
        <v>2873</v>
      </c>
    </row>
    <row r="569" spans="1:22" ht="266" x14ac:dyDescent="0.15">
      <c r="A569" s="10" t="s">
        <v>2644</v>
      </c>
      <c r="B569" s="1" t="s">
        <v>2884</v>
      </c>
      <c r="C569" s="1" t="s">
        <v>2885</v>
      </c>
      <c r="D569" s="10" t="s">
        <v>2886</v>
      </c>
      <c r="E569" s="1" t="s">
        <v>2887</v>
      </c>
      <c r="F569" s="10" t="s">
        <v>2560</v>
      </c>
      <c r="S569" s="1" t="s">
        <v>2123</v>
      </c>
      <c r="T569" s="10" t="s">
        <v>1130</v>
      </c>
      <c r="U569" s="1" t="s">
        <v>2888</v>
      </c>
      <c r="V569" s="1" t="s">
        <v>2889</v>
      </c>
    </row>
    <row r="570" spans="1:22" ht="238" x14ac:dyDescent="0.15">
      <c r="A570" s="10" t="s">
        <v>2838</v>
      </c>
      <c r="B570" s="1" t="s">
        <v>2890</v>
      </c>
      <c r="C570" s="1" t="s">
        <v>2891</v>
      </c>
      <c r="D570" s="10" t="s">
        <v>2892</v>
      </c>
      <c r="E570" s="1" t="s">
        <v>2893</v>
      </c>
      <c r="F570" s="10" t="s">
        <v>2827</v>
      </c>
      <c r="G570" s="10" t="s">
        <v>2894</v>
      </c>
      <c r="S570" s="1" t="s">
        <v>2123</v>
      </c>
      <c r="T570" s="10" t="s">
        <v>1130</v>
      </c>
      <c r="U570" s="1" t="s">
        <v>2895</v>
      </c>
      <c r="V570" s="1" t="s">
        <v>2896</v>
      </c>
    </row>
    <row r="571" spans="1:22" ht="224" x14ac:dyDescent="0.15">
      <c r="A571" s="10" t="s">
        <v>2894</v>
      </c>
      <c r="B571" s="1" t="s">
        <v>2897</v>
      </c>
      <c r="C571" s="1" t="s">
        <v>2898</v>
      </c>
      <c r="D571" s="10" t="s">
        <v>2899</v>
      </c>
      <c r="E571" s="1" t="s">
        <v>2900</v>
      </c>
      <c r="F571" s="10" t="s">
        <v>2838</v>
      </c>
      <c r="S571" s="1" t="s">
        <v>2123</v>
      </c>
      <c r="T571" s="10" t="s">
        <v>1130</v>
      </c>
      <c r="U571" s="1" t="s">
        <v>2901</v>
      </c>
      <c r="V571" s="1" t="s">
        <v>2896</v>
      </c>
    </row>
    <row r="572" spans="1:22" ht="224" x14ac:dyDescent="0.15">
      <c r="A572" s="10" t="s">
        <v>2845</v>
      </c>
      <c r="B572" s="1" t="s">
        <v>2902</v>
      </c>
      <c r="C572" s="1" t="s">
        <v>2903</v>
      </c>
      <c r="D572" s="10" t="s">
        <v>2904</v>
      </c>
      <c r="E572" s="1" t="s">
        <v>2905</v>
      </c>
      <c r="F572" s="10" t="s">
        <v>2828</v>
      </c>
      <c r="G572" s="10" t="s">
        <v>2846</v>
      </c>
      <c r="H572" s="10" t="s">
        <v>2906</v>
      </c>
      <c r="S572" s="1" t="s">
        <v>2123</v>
      </c>
      <c r="T572" s="10" t="s">
        <v>1469</v>
      </c>
      <c r="U572" s="1" t="s">
        <v>2907</v>
      </c>
      <c r="V572" s="1" t="s">
        <v>2848</v>
      </c>
    </row>
    <row r="573" spans="1:22" ht="224" x14ac:dyDescent="0.15">
      <c r="A573" s="10" t="s">
        <v>2846</v>
      </c>
      <c r="B573" s="1" t="s">
        <v>2908</v>
      </c>
      <c r="C573" s="1" t="s">
        <v>2909</v>
      </c>
      <c r="D573" s="10" t="s">
        <v>2910</v>
      </c>
      <c r="E573" s="1" t="s">
        <v>2911</v>
      </c>
      <c r="F573" s="10" t="s">
        <v>2828</v>
      </c>
      <c r="G573" s="10" t="s">
        <v>2845</v>
      </c>
      <c r="H573" s="10" t="s">
        <v>2906</v>
      </c>
      <c r="S573" s="1" t="s">
        <v>2123</v>
      </c>
      <c r="T573" s="10" t="s">
        <v>1469</v>
      </c>
      <c r="U573" s="1" t="s">
        <v>2912</v>
      </c>
      <c r="V573" s="1" t="s">
        <v>2848</v>
      </c>
    </row>
    <row r="574" spans="1:22" ht="345" x14ac:dyDescent="0.15">
      <c r="A574" s="10" t="s">
        <v>2913</v>
      </c>
      <c r="B574" s="1" t="s">
        <v>2914</v>
      </c>
      <c r="C574" s="1" t="s">
        <v>2915</v>
      </c>
      <c r="D574" s="10" t="s">
        <v>2916</v>
      </c>
      <c r="E574" s="1" t="s">
        <v>2917</v>
      </c>
      <c r="F574" s="10" t="s">
        <v>2830</v>
      </c>
      <c r="G574" s="10" t="s">
        <v>2918</v>
      </c>
      <c r="S574" s="1" t="s">
        <v>2919</v>
      </c>
      <c r="T574" s="10" t="s">
        <v>1477</v>
      </c>
      <c r="U574" s="1" t="s">
        <v>2920</v>
      </c>
      <c r="V574" s="1" t="s">
        <v>2921</v>
      </c>
    </row>
    <row r="575" spans="1:22" ht="238" x14ac:dyDescent="0.15">
      <c r="A575" s="10" t="s">
        <v>2906</v>
      </c>
      <c r="B575" s="1" t="s">
        <v>2922</v>
      </c>
      <c r="C575" s="1" t="s">
        <v>2923</v>
      </c>
      <c r="D575" s="10" t="s">
        <v>2924</v>
      </c>
      <c r="E575" s="1" t="s">
        <v>2925</v>
      </c>
      <c r="F575" s="10" t="s">
        <v>2845</v>
      </c>
      <c r="G575" s="10" t="s">
        <v>2846</v>
      </c>
      <c r="S575" s="1" t="s">
        <v>2123</v>
      </c>
      <c r="T575" s="10" t="s">
        <v>1459</v>
      </c>
      <c r="U575" s="1" t="s">
        <v>2926</v>
      </c>
      <c r="V575" s="1" t="s">
        <v>2927</v>
      </c>
    </row>
    <row r="576" spans="1:22" ht="332" x14ac:dyDescent="0.15">
      <c r="A576" s="10" t="s">
        <v>2928</v>
      </c>
      <c r="B576" s="1" t="s">
        <v>2929</v>
      </c>
      <c r="C576" s="1" t="s">
        <v>2930</v>
      </c>
      <c r="D576" s="10" t="s">
        <v>2931</v>
      </c>
      <c r="E576" s="1" t="s">
        <v>2932</v>
      </c>
      <c r="F576" s="10" t="s">
        <v>2845</v>
      </c>
      <c r="G576" s="10" t="s">
        <v>2933</v>
      </c>
      <c r="S576" s="1" t="s">
        <v>2123</v>
      </c>
      <c r="T576" s="10" t="s">
        <v>1469</v>
      </c>
      <c r="U576" s="1" t="s">
        <v>2934</v>
      </c>
      <c r="V576" s="1" t="s">
        <v>2848</v>
      </c>
    </row>
    <row r="577" spans="1:22" ht="319" x14ac:dyDescent="0.15">
      <c r="A577" s="10" t="s">
        <v>2933</v>
      </c>
      <c r="B577" s="1" t="s">
        <v>2935</v>
      </c>
      <c r="C577" s="1" t="s">
        <v>2936</v>
      </c>
      <c r="D577" s="10" t="s">
        <v>2937</v>
      </c>
      <c r="E577" s="1" t="s">
        <v>2938</v>
      </c>
      <c r="F577" s="10" t="s">
        <v>2845</v>
      </c>
      <c r="G577" s="10" t="s">
        <v>2928</v>
      </c>
      <c r="S577" s="1" t="s">
        <v>2123</v>
      </c>
      <c r="T577" s="10" t="s">
        <v>1130</v>
      </c>
      <c r="U577" s="1" t="s">
        <v>2939</v>
      </c>
      <c r="V577" s="1" t="s">
        <v>2927</v>
      </c>
    </row>
    <row r="578" spans="1:22" ht="266" x14ac:dyDescent="0.15">
      <c r="A578" s="10" t="s">
        <v>2940</v>
      </c>
      <c r="B578" s="1" t="s">
        <v>2941</v>
      </c>
      <c r="C578" s="1" t="s">
        <v>2942</v>
      </c>
      <c r="D578" s="10" t="s">
        <v>2943</v>
      </c>
      <c r="E578" s="1" t="s">
        <v>2944</v>
      </c>
      <c r="F578" s="10" t="s">
        <v>2945</v>
      </c>
      <c r="S578" s="1" t="s">
        <v>2123</v>
      </c>
      <c r="T578" s="10" t="s">
        <v>1130</v>
      </c>
      <c r="U578" s="1" t="s">
        <v>2946</v>
      </c>
      <c r="V578" s="1" t="s">
        <v>2947</v>
      </c>
    </row>
    <row r="579" spans="1:22" ht="238" x14ac:dyDescent="0.15">
      <c r="A579" s="10" t="s">
        <v>2945</v>
      </c>
      <c r="B579" s="1" t="s">
        <v>2948</v>
      </c>
      <c r="C579" s="1" t="s">
        <v>2949</v>
      </c>
      <c r="D579" s="10" t="s">
        <v>2950</v>
      </c>
      <c r="E579" s="1" t="s">
        <v>2951</v>
      </c>
      <c r="F579" s="10" t="s">
        <v>2940</v>
      </c>
      <c r="S579" s="1" t="s">
        <v>2123</v>
      </c>
      <c r="T579" s="10" t="s">
        <v>1469</v>
      </c>
      <c r="U579" s="1" t="s">
        <v>2952</v>
      </c>
      <c r="V579" s="1" t="s">
        <v>2947</v>
      </c>
    </row>
    <row r="580" spans="1:22" ht="252" x14ac:dyDescent="0.15">
      <c r="A580" s="10" t="s">
        <v>2953</v>
      </c>
      <c r="B580" s="1" t="s">
        <v>2954</v>
      </c>
      <c r="C580" s="1" t="s">
        <v>2955</v>
      </c>
      <c r="D580" s="10" t="s">
        <v>2956</v>
      </c>
      <c r="E580" s="1" t="s">
        <v>2957</v>
      </c>
      <c r="F580" s="10" t="s">
        <v>2958</v>
      </c>
      <c r="S580" s="1" t="s">
        <v>2123</v>
      </c>
      <c r="T580" s="10" t="s">
        <v>1469</v>
      </c>
      <c r="U580" s="1" t="s">
        <v>2959</v>
      </c>
      <c r="V580" s="1" t="s">
        <v>2960</v>
      </c>
    </row>
    <row r="581" spans="1:22" ht="196" x14ac:dyDescent="0.15">
      <c r="A581" s="10" t="s">
        <v>2958</v>
      </c>
      <c r="B581" s="1" t="s">
        <v>2961</v>
      </c>
      <c r="C581" s="1" t="s">
        <v>2962</v>
      </c>
      <c r="D581" s="10" t="s">
        <v>2963</v>
      </c>
      <c r="E581" s="1" t="s">
        <v>2964</v>
      </c>
      <c r="F581" s="10" t="s">
        <v>2953</v>
      </c>
      <c r="S581" s="1" t="s">
        <v>2123</v>
      </c>
      <c r="T581" s="10" t="s">
        <v>1130</v>
      </c>
      <c r="U581" s="1" t="s">
        <v>2965</v>
      </c>
      <c r="V581" s="1" t="s">
        <v>2896</v>
      </c>
    </row>
    <row r="582" spans="1:22" ht="280" x14ac:dyDescent="0.15">
      <c r="A582" s="10" t="s">
        <v>2966</v>
      </c>
      <c r="B582" s="1" t="s">
        <v>2967</v>
      </c>
      <c r="C582" s="1" t="s">
        <v>2968</v>
      </c>
      <c r="D582" s="10" t="s">
        <v>2969</v>
      </c>
      <c r="E582" s="1" t="s">
        <v>2970</v>
      </c>
      <c r="F582" s="10" t="s">
        <v>2971</v>
      </c>
      <c r="S582" s="1" t="s">
        <v>2123</v>
      </c>
      <c r="T582" s="10" t="s">
        <v>1130</v>
      </c>
      <c r="U582" s="1" t="s">
        <v>2972</v>
      </c>
      <c r="V582" s="1" t="s">
        <v>2896</v>
      </c>
    </row>
    <row r="583" spans="1:22" ht="224" x14ac:dyDescent="0.15">
      <c r="A583" s="10" t="s">
        <v>2971</v>
      </c>
      <c r="B583" s="1" t="s">
        <v>2973</v>
      </c>
      <c r="C583" s="1" t="s">
        <v>2974</v>
      </c>
      <c r="D583" s="10" t="s">
        <v>2975</v>
      </c>
      <c r="E583" s="1" t="s">
        <v>2976</v>
      </c>
      <c r="F583" s="10" t="s">
        <v>2966</v>
      </c>
      <c r="S583" s="1" t="s">
        <v>2123</v>
      </c>
      <c r="T583" s="10" t="s">
        <v>1130</v>
      </c>
      <c r="U583" s="1" t="s">
        <v>2977</v>
      </c>
      <c r="V583" s="1" t="s">
        <v>2896</v>
      </c>
    </row>
    <row r="584" spans="1:22" ht="319" x14ac:dyDescent="0.15">
      <c r="A584" s="10" t="s">
        <v>2830</v>
      </c>
      <c r="B584" s="1" t="s">
        <v>2978</v>
      </c>
      <c r="C584" s="1" t="s">
        <v>2979</v>
      </c>
      <c r="D584" s="10" t="s">
        <v>2980</v>
      </c>
      <c r="E584" s="1" t="s">
        <v>2981</v>
      </c>
      <c r="F584" s="10" t="s">
        <v>2913</v>
      </c>
      <c r="G584" s="10" t="s">
        <v>2918</v>
      </c>
      <c r="S584" s="1" t="s">
        <v>2919</v>
      </c>
      <c r="T584" s="10" t="s">
        <v>1477</v>
      </c>
      <c r="U584" s="1" t="s">
        <v>2982</v>
      </c>
      <c r="V584" s="1" t="s">
        <v>2921</v>
      </c>
    </row>
    <row r="585" spans="1:22" ht="266" x14ac:dyDescent="0.15">
      <c r="A585" s="10" t="s">
        <v>2918</v>
      </c>
      <c r="B585" s="1" t="s">
        <v>2983</v>
      </c>
      <c r="C585" s="1" t="s">
        <v>2984</v>
      </c>
      <c r="D585" s="10" t="s">
        <v>2985</v>
      </c>
      <c r="E585" s="1" t="s">
        <v>2986</v>
      </c>
      <c r="F585" s="10" t="s">
        <v>2830</v>
      </c>
      <c r="S585" s="1" t="s">
        <v>2919</v>
      </c>
      <c r="T585" s="10" t="s">
        <v>1130</v>
      </c>
      <c r="U585" s="1" t="s">
        <v>2987</v>
      </c>
      <c r="V585" s="1" t="s">
        <v>2921</v>
      </c>
    </row>
    <row r="586" spans="1:22" ht="409.6" x14ac:dyDescent="0.15">
      <c r="A586" s="10" t="s">
        <v>2988</v>
      </c>
      <c r="B586" s="1" t="s">
        <v>2989</v>
      </c>
      <c r="C586" s="1" t="s">
        <v>2990</v>
      </c>
      <c r="D586" s="10" t="s">
        <v>2991</v>
      </c>
      <c r="E586" s="1" t="s">
        <v>2992</v>
      </c>
      <c r="F586" s="10" t="s">
        <v>2846</v>
      </c>
      <c r="G586" s="10" t="s">
        <v>2993</v>
      </c>
      <c r="S586" s="1" t="s">
        <v>2123</v>
      </c>
      <c r="T586" s="10" t="s">
        <v>1159</v>
      </c>
    </row>
    <row r="587" spans="1:22" ht="384" x14ac:dyDescent="0.15">
      <c r="A587" s="10" t="s">
        <v>2994</v>
      </c>
      <c r="B587" s="1" t="s">
        <v>2995</v>
      </c>
      <c r="C587" s="1" t="s">
        <v>2996</v>
      </c>
      <c r="D587" s="10" t="s">
        <v>2997</v>
      </c>
      <c r="E587" s="1" t="s">
        <v>2998</v>
      </c>
      <c r="F587" s="10" t="s">
        <v>2846</v>
      </c>
      <c r="G587" s="10" t="s">
        <v>2999</v>
      </c>
      <c r="S587" s="1" t="s">
        <v>2123</v>
      </c>
      <c r="T587" s="10" t="s">
        <v>1159</v>
      </c>
    </row>
    <row r="588" spans="1:22" ht="409.6" x14ac:dyDescent="0.15">
      <c r="A588" s="10" t="s">
        <v>2993</v>
      </c>
      <c r="B588" s="1" t="s">
        <v>3003</v>
      </c>
      <c r="C588" s="1" t="s">
        <v>3004</v>
      </c>
      <c r="D588" s="10" t="s">
        <v>3005</v>
      </c>
      <c r="E588" s="1" t="s">
        <v>3006</v>
      </c>
      <c r="F588" s="10" t="s">
        <v>2846</v>
      </c>
      <c r="S588" s="1" t="s">
        <v>2123</v>
      </c>
      <c r="T588" s="10" t="s">
        <v>1469</v>
      </c>
    </row>
    <row r="589" spans="1:22" ht="384" x14ac:dyDescent="0.15">
      <c r="A589" s="10" t="s">
        <v>3000</v>
      </c>
      <c r="B589" s="1" t="s">
        <v>3007</v>
      </c>
      <c r="C589" s="1" t="s">
        <v>3008</v>
      </c>
      <c r="D589" s="10" t="s">
        <v>3009</v>
      </c>
      <c r="E589" s="1" t="s">
        <v>3010</v>
      </c>
      <c r="F589" s="10" t="s">
        <v>2846</v>
      </c>
      <c r="S589" s="1" t="s">
        <v>2123</v>
      </c>
      <c r="T589" s="10" t="s">
        <v>1469</v>
      </c>
    </row>
    <row r="590" spans="1:22" ht="266" x14ac:dyDescent="0.15">
      <c r="A590" s="10" t="s">
        <v>3001</v>
      </c>
      <c r="B590" s="1" t="s">
        <v>3011</v>
      </c>
      <c r="C590" s="1" t="s">
        <v>3012</v>
      </c>
      <c r="D590" s="10" t="s">
        <v>3013</v>
      </c>
      <c r="E590" s="1" t="s">
        <v>3014</v>
      </c>
      <c r="F590" s="10" t="s">
        <v>2838</v>
      </c>
      <c r="S590" s="1" t="s">
        <v>2123</v>
      </c>
      <c r="T590" s="10" t="s">
        <v>109</v>
      </c>
      <c r="U590" s="1" t="s">
        <v>3015</v>
      </c>
      <c r="V590" s="1" t="s">
        <v>3016</v>
      </c>
    </row>
    <row r="591" spans="1:22" ht="306" x14ac:dyDescent="0.15">
      <c r="A591" s="10" t="s">
        <v>3002</v>
      </c>
      <c r="B591" s="1" t="s">
        <v>3017</v>
      </c>
      <c r="C591" s="1" t="s">
        <v>3018</v>
      </c>
      <c r="D591" s="10" t="s">
        <v>3019</v>
      </c>
      <c r="E591" s="1" t="s">
        <v>3020</v>
      </c>
      <c r="S591" s="1" t="s">
        <v>2123</v>
      </c>
      <c r="T591" s="10" t="s">
        <v>2387</v>
      </c>
      <c r="U591" s="1" t="s">
        <v>3021</v>
      </c>
      <c r="V591" s="1" t="s">
        <v>3022</v>
      </c>
    </row>
    <row r="592" spans="1:22" ht="280" x14ac:dyDescent="0.15">
      <c r="A592" s="10" t="s">
        <v>3023</v>
      </c>
      <c r="B592" s="1" t="s">
        <v>3032</v>
      </c>
      <c r="C592" s="1" t="s">
        <v>3033</v>
      </c>
      <c r="D592" s="10" t="s">
        <v>3034</v>
      </c>
      <c r="E592" s="1" t="s">
        <v>3035</v>
      </c>
      <c r="F592" s="10" t="s">
        <v>3024</v>
      </c>
      <c r="S592" s="1" t="s">
        <v>2123</v>
      </c>
      <c r="T592" s="10" t="s">
        <v>1159</v>
      </c>
      <c r="U592" s="1" t="s">
        <v>3036</v>
      </c>
      <c r="V592" s="1" t="s">
        <v>3037</v>
      </c>
    </row>
    <row r="593" spans="1:22" ht="306" x14ac:dyDescent="0.15">
      <c r="A593" s="10" t="s">
        <v>3024</v>
      </c>
      <c r="B593" s="1" t="s">
        <v>3038</v>
      </c>
      <c r="C593" s="1" t="s">
        <v>3039</v>
      </c>
      <c r="D593" s="10" t="s">
        <v>3040</v>
      </c>
      <c r="E593" s="1" t="s">
        <v>3041</v>
      </c>
      <c r="F593" s="10" t="s">
        <v>3023</v>
      </c>
      <c r="S593" s="1" t="s">
        <v>2123</v>
      </c>
      <c r="T593" s="10" t="s">
        <v>1130</v>
      </c>
      <c r="U593" s="1" t="s">
        <v>3042</v>
      </c>
      <c r="V593" s="1" t="s">
        <v>3043</v>
      </c>
    </row>
    <row r="594" spans="1:22" ht="371" x14ac:dyDescent="0.15">
      <c r="A594" s="10" t="s">
        <v>3025</v>
      </c>
      <c r="B594" s="1" t="s">
        <v>3044</v>
      </c>
      <c r="C594" s="1" t="s">
        <v>3045</v>
      </c>
      <c r="D594" s="10" t="s">
        <v>3046</v>
      </c>
      <c r="E594" s="1" t="s">
        <v>3047</v>
      </c>
      <c r="F594" s="10" t="s">
        <v>2845</v>
      </c>
      <c r="G594" s="10" t="s">
        <v>2846</v>
      </c>
      <c r="H594" s="10" t="s">
        <v>3024</v>
      </c>
      <c r="S594" s="1" t="s">
        <v>3048</v>
      </c>
      <c r="T594" s="10" t="s">
        <v>1477</v>
      </c>
      <c r="U594" s="1" t="s">
        <v>3049</v>
      </c>
    </row>
    <row r="595" spans="1:22" ht="358" x14ac:dyDescent="0.15">
      <c r="A595" s="10" t="s">
        <v>3026</v>
      </c>
      <c r="B595" s="1" t="s">
        <v>3050</v>
      </c>
      <c r="C595" s="1" t="s">
        <v>3051</v>
      </c>
      <c r="D595" s="10" t="s">
        <v>3052</v>
      </c>
      <c r="E595" s="1" t="s">
        <v>3053</v>
      </c>
      <c r="F595" s="10" t="s">
        <v>3024</v>
      </c>
      <c r="S595" s="1" t="s">
        <v>3048</v>
      </c>
      <c r="T595" s="10" t="s">
        <v>1130</v>
      </c>
      <c r="U595" s="1" t="s">
        <v>3049</v>
      </c>
    </row>
    <row r="596" spans="1:22" ht="345" x14ac:dyDescent="0.15">
      <c r="A596" s="10" t="s">
        <v>3027</v>
      </c>
      <c r="B596" s="1" t="s">
        <v>3054</v>
      </c>
      <c r="C596" s="1" t="s">
        <v>3055</v>
      </c>
      <c r="D596" s="10" t="s">
        <v>3056</v>
      </c>
      <c r="E596" s="1" t="s">
        <v>3057</v>
      </c>
      <c r="F596" s="10" t="s">
        <v>2827</v>
      </c>
      <c r="G596" s="10" t="s">
        <v>2837</v>
      </c>
      <c r="H596" s="10" t="s">
        <v>2559</v>
      </c>
      <c r="I596" s="10" t="s">
        <v>2560</v>
      </c>
      <c r="J596" s="10" t="s">
        <v>2644</v>
      </c>
      <c r="K596" s="10" t="s">
        <v>2838</v>
      </c>
      <c r="L596" s="10" t="s">
        <v>2894</v>
      </c>
      <c r="M596" s="10" t="s">
        <v>3024</v>
      </c>
      <c r="S596" s="1" t="s">
        <v>3048</v>
      </c>
      <c r="T596" s="10" t="s">
        <v>117</v>
      </c>
      <c r="U596" s="1" t="s">
        <v>3058</v>
      </c>
      <c r="V596" s="1" t="s">
        <v>3059</v>
      </c>
    </row>
    <row r="597" spans="1:22" ht="345" x14ac:dyDescent="0.15">
      <c r="A597" s="10" t="s">
        <v>3028</v>
      </c>
      <c r="B597" s="1" t="s">
        <v>3060</v>
      </c>
      <c r="C597" s="1" t="s">
        <v>4046</v>
      </c>
      <c r="D597" s="10" t="s">
        <v>3061</v>
      </c>
      <c r="E597" s="1" t="s">
        <v>3062</v>
      </c>
      <c r="F597" s="10" t="s">
        <v>2828</v>
      </c>
      <c r="G597" s="10" t="s">
        <v>2845</v>
      </c>
      <c r="H597" s="10" t="s">
        <v>2846</v>
      </c>
      <c r="I597" s="10" t="s">
        <v>2906</v>
      </c>
      <c r="J597" s="10" t="s">
        <v>3024</v>
      </c>
      <c r="S597" s="1" t="s">
        <v>3048</v>
      </c>
      <c r="T597" s="10" t="s">
        <v>1477</v>
      </c>
      <c r="U597" s="1" t="s">
        <v>3063</v>
      </c>
    </row>
    <row r="598" spans="1:22" ht="345" x14ac:dyDescent="0.15">
      <c r="A598" s="10" t="s">
        <v>3029</v>
      </c>
      <c r="B598" s="1" t="s">
        <v>3064</v>
      </c>
      <c r="C598" s="1" t="s">
        <v>4047</v>
      </c>
      <c r="D598" s="10" t="s">
        <v>3065</v>
      </c>
      <c r="E598" s="1" t="s">
        <v>3066</v>
      </c>
      <c r="F598" s="10" t="s">
        <v>2845</v>
      </c>
      <c r="G598" s="10" t="s">
        <v>2928</v>
      </c>
      <c r="H598" s="10" t="s">
        <v>2933</v>
      </c>
      <c r="I598" s="10" t="s">
        <v>3024</v>
      </c>
      <c r="S598" s="1" t="s">
        <v>3048</v>
      </c>
      <c r="T598" s="10" t="s">
        <v>117</v>
      </c>
      <c r="U598" s="1" t="s">
        <v>3067</v>
      </c>
      <c r="V598" s="1" t="s">
        <v>3068</v>
      </c>
    </row>
    <row r="599" spans="1:22" ht="358" x14ac:dyDescent="0.15">
      <c r="A599" s="10" t="s">
        <v>3030</v>
      </c>
      <c r="B599" s="1" t="s">
        <v>3069</v>
      </c>
      <c r="C599" s="1" t="s">
        <v>3070</v>
      </c>
      <c r="D599" s="10" t="s">
        <v>3071</v>
      </c>
      <c r="E599" s="1" t="s">
        <v>3072</v>
      </c>
      <c r="F599" s="10" t="s">
        <v>2823</v>
      </c>
      <c r="G599" s="10" t="s">
        <v>3023</v>
      </c>
      <c r="H599" s="10" t="s">
        <v>3024</v>
      </c>
      <c r="S599" s="1" t="s">
        <v>3048</v>
      </c>
      <c r="T599" s="10" t="s">
        <v>1477</v>
      </c>
      <c r="U599" s="1" t="s">
        <v>3073</v>
      </c>
      <c r="V599" s="1" t="s">
        <v>3074</v>
      </c>
    </row>
    <row r="600" spans="1:22" ht="397" x14ac:dyDescent="0.15">
      <c r="A600" s="10" t="s">
        <v>3031</v>
      </c>
      <c r="B600" s="1" t="s">
        <v>3075</v>
      </c>
      <c r="C600" s="1" t="s">
        <v>4048</v>
      </c>
      <c r="D600" s="10" t="s">
        <v>3076</v>
      </c>
      <c r="E600" s="1" t="s">
        <v>3077</v>
      </c>
      <c r="F600" s="10" t="s">
        <v>2829</v>
      </c>
      <c r="G600" s="10" t="s">
        <v>2853</v>
      </c>
      <c r="H600" s="10" t="s">
        <v>2854</v>
      </c>
      <c r="I600" s="10" t="s">
        <v>3024</v>
      </c>
      <c r="S600" s="1" t="s">
        <v>3048</v>
      </c>
      <c r="T600" s="10" t="s">
        <v>1477</v>
      </c>
      <c r="U600" s="1" t="s">
        <v>3078</v>
      </c>
      <c r="V600" s="1" t="s">
        <v>3079</v>
      </c>
    </row>
    <row r="601" spans="1:22" ht="238" x14ac:dyDescent="0.15">
      <c r="A601" s="1" t="s">
        <v>3080</v>
      </c>
      <c r="B601" s="1" t="s">
        <v>3081</v>
      </c>
      <c r="E601" s="1" t="s">
        <v>3082</v>
      </c>
    </row>
    <row r="602" spans="1:22" ht="409.6" x14ac:dyDescent="0.15">
      <c r="A602" s="10" t="s">
        <v>2697</v>
      </c>
      <c r="B602" s="1" t="s">
        <v>3083</v>
      </c>
      <c r="C602" s="1" t="s">
        <v>3084</v>
      </c>
      <c r="D602" s="10" t="s">
        <v>3085</v>
      </c>
      <c r="E602" s="1" t="s">
        <v>3086</v>
      </c>
      <c r="F602" s="10" t="s">
        <v>3087</v>
      </c>
      <c r="G602" s="10" t="s">
        <v>3088</v>
      </c>
      <c r="H602" s="10" t="s">
        <v>1730</v>
      </c>
      <c r="I602" s="10" t="s">
        <v>1865</v>
      </c>
      <c r="S602" s="1" t="s">
        <v>2377</v>
      </c>
      <c r="T602" s="10" t="s">
        <v>14</v>
      </c>
    </row>
    <row r="603" spans="1:22" ht="409.6" x14ac:dyDescent="0.15">
      <c r="A603" s="10" t="s">
        <v>2584</v>
      </c>
      <c r="B603" s="1" t="s">
        <v>3089</v>
      </c>
      <c r="C603" s="1" t="s">
        <v>3090</v>
      </c>
      <c r="D603" s="10" t="s">
        <v>3091</v>
      </c>
      <c r="E603" s="1" t="s">
        <v>3092</v>
      </c>
      <c r="F603" s="10" t="s">
        <v>1664</v>
      </c>
      <c r="G603" s="10" t="s">
        <v>2319</v>
      </c>
      <c r="S603" s="1" t="s">
        <v>2377</v>
      </c>
      <c r="T603" s="10" t="s">
        <v>14</v>
      </c>
    </row>
    <row r="604" spans="1:22" ht="409.6" x14ac:dyDescent="0.15">
      <c r="A604" s="10" t="s">
        <v>3093</v>
      </c>
      <c r="B604" s="1" t="s">
        <v>3094</v>
      </c>
      <c r="C604" s="1" t="s">
        <v>3095</v>
      </c>
      <c r="D604" s="10" t="s">
        <v>3096</v>
      </c>
      <c r="E604" s="1" t="s">
        <v>3097</v>
      </c>
      <c r="F604" s="10" t="s">
        <v>3098</v>
      </c>
      <c r="G604" s="10" t="s">
        <v>2595</v>
      </c>
      <c r="S604" s="1" t="s">
        <v>2320</v>
      </c>
      <c r="T604" s="10" t="s">
        <v>14</v>
      </c>
    </row>
    <row r="605" spans="1:22" ht="409.6" x14ac:dyDescent="0.15">
      <c r="A605" s="10" t="s">
        <v>3099</v>
      </c>
      <c r="B605" s="1" t="s">
        <v>3100</v>
      </c>
      <c r="C605" s="1" t="s">
        <v>3101</v>
      </c>
      <c r="D605" s="10" t="s">
        <v>3102</v>
      </c>
      <c r="E605" s="1" t="s">
        <v>3103</v>
      </c>
      <c r="F605" s="10" t="s">
        <v>2725</v>
      </c>
      <c r="G605" s="10" t="s">
        <v>2726</v>
      </c>
      <c r="S605" s="1" t="s">
        <v>2377</v>
      </c>
      <c r="T605" s="10" t="s">
        <v>14</v>
      </c>
    </row>
    <row r="606" spans="1:22" ht="397" x14ac:dyDescent="0.15">
      <c r="A606" s="10" t="s">
        <v>3098</v>
      </c>
      <c r="B606" s="1" t="s">
        <v>3104</v>
      </c>
      <c r="C606" s="1" t="s">
        <v>3105</v>
      </c>
      <c r="D606" s="10" t="s">
        <v>3106</v>
      </c>
      <c r="E606" s="1" t="s">
        <v>3107</v>
      </c>
      <c r="F606" s="10" t="s">
        <v>3108</v>
      </c>
      <c r="S606" s="1" t="s">
        <v>2320</v>
      </c>
      <c r="T606" s="10" t="s">
        <v>14</v>
      </c>
    </row>
    <row r="607" spans="1:22" ht="409.6" x14ac:dyDescent="0.15">
      <c r="A607" s="10" t="s">
        <v>2595</v>
      </c>
      <c r="B607" s="1" t="s">
        <v>3109</v>
      </c>
      <c r="C607" s="1" t="s">
        <v>3110</v>
      </c>
      <c r="D607" s="10" t="s">
        <v>3111</v>
      </c>
      <c r="E607" s="1" t="s">
        <v>3112</v>
      </c>
      <c r="S607" s="1" t="s">
        <v>2320</v>
      </c>
      <c r="T607" s="10" t="s">
        <v>14</v>
      </c>
    </row>
    <row r="608" spans="1:22" ht="409.6" x14ac:dyDescent="0.15">
      <c r="A608" s="10" t="s">
        <v>2596</v>
      </c>
      <c r="B608" s="1" t="s">
        <v>3113</v>
      </c>
      <c r="C608" s="1" t="s">
        <v>3114</v>
      </c>
      <c r="D608" s="10" t="s">
        <v>3115</v>
      </c>
      <c r="E608" s="1" t="s">
        <v>3116</v>
      </c>
      <c r="F608" s="10" t="s">
        <v>3117</v>
      </c>
      <c r="G608" s="10" t="s">
        <v>3118</v>
      </c>
      <c r="S608" s="1" t="s">
        <v>2320</v>
      </c>
      <c r="T608" s="10" t="s">
        <v>14</v>
      </c>
    </row>
    <row r="609" spans="1:21" ht="409.6" x14ac:dyDescent="0.15">
      <c r="A609" s="10" t="s">
        <v>3119</v>
      </c>
      <c r="B609" s="1" t="s">
        <v>3120</v>
      </c>
      <c r="C609" s="1" t="s">
        <v>3121</v>
      </c>
      <c r="D609" s="10" t="s">
        <v>3122</v>
      </c>
      <c r="E609" s="1" t="s">
        <v>3123</v>
      </c>
      <c r="F609" s="10" t="s">
        <v>2434</v>
      </c>
      <c r="G609" s="10" t="s">
        <v>3124</v>
      </c>
      <c r="S609" s="1" t="s">
        <v>2320</v>
      </c>
      <c r="T609" s="10" t="s">
        <v>14</v>
      </c>
    </row>
    <row r="610" spans="1:21" ht="358" x14ac:dyDescent="0.15">
      <c r="A610" s="10" t="s">
        <v>2675</v>
      </c>
      <c r="B610" s="1" t="s">
        <v>3125</v>
      </c>
      <c r="C610" s="1" t="s">
        <v>3126</v>
      </c>
      <c r="D610" s="10" t="s">
        <v>3127</v>
      </c>
      <c r="E610" s="1" t="s">
        <v>3128</v>
      </c>
      <c r="F610" s="10" t="s">
        <v>3129</v>
      </c>
      <c r="S610" s="1" t="s">
        <v>2377</v>
      </c>
      <c r="T610" s="10" t="s">
        <v>14</v>
      </c>
    </row>
    <row r="611" spans="1:21" ht="409.6" x14ac:dyDescent="0.15">
      <c r="A611" s="10" t="s">
        <v>3117</v>
      </c>
      <c r="B611" s="1" t="s">
        <v>3130</v>
      </c>
      <c r="C611" s="1" t="s">
        <v>3131</v>
      </c>
      <c r="D611" s="10" t="s">
        <v>3132</v>
      </c>
      <c r="E611" s="1" t="s">
        <v>3133</v>
      </c>
      <c r="F611" s="10" t="s">
        <v>2596</v>
      </c>
      <c r="G611" s="10" t="s">
        <v>3118</v>
      </c>
      <c r="S611" s="1" t="s">
        <v>2320</v>
      </c>
      <c r="T611" s="10" t="s">
        <v>14</v>
      </c>
    </row>
    <row r="612" spans="1:21" ht="409.6" x14ac:dyDescent="0.15">
      <c r="A612" s="10" t="s">
        <v>2434</v>
      </c>
      <c r="B612" s="1" t="s">
        <v>3134</v>
      </c>
      <c r="C612" s="1" t="s">
        <v>3135</v>
      </c>
      <c r="D612" s="10" t="s">
        <v>3136</v>
      </c>
      <c r="E612" s="1" t="s">
        <v>3137</v>
      </c>
      <c r="F612" s="10" t="s">
        <v>2343</v>
      </c>
      <c r="G612" s="10" t="s">
        <v>3119</v>
      </c>
      <c r="H612" s="10" t="s">
        <v>3124</v>
      </c>
      <c r="S612" s="1" t="s">
        <v>2320</v>
      </c>
      <c r="T612" s="10" t="s">
        <v>14</v>
      </c>
    </row>
    <row r="613" spans="1:21" ht="409.6" x14ac:dyDescent="0.15">
      <c r="A613" s="10" t="s">
        <v>3118</v>
      </c>
      <c r="B613" s="10" t="s">
        <v>3138</v>
      </c>
      <c r="C613" s="1" t="s">
        <v>3139</v>
      </c>
      <c r="D613" s="10" t="s">
        <v>3140</v>
      </c>
      <c r="E613" s="1" t="s">
        <v>3141</v>
      </c>
      <c r="F613" s="10" t="s">
        <v>2596</v>
      </c>
      <c r="G613" s="10" t="s">
        <v>3117</v>
      </c>
      <c r="S613" s="1" t="s">
        <v>2320</v>
      </c>
      <c r="T613" s="10" t="s">
        <v>14</v>
      </c>
    </row>
    <row r="614" spans="1:21" ht="409.6" x14ac:dyDescent="0.15">
      <c r="A614" s="10" t="s">
        <v>3129</v>
      </c>
      <c r="B614" s="1" t="s">
        <v>3142</v>
      </c>
      <c r="C614" s="1" t="s">
        <v>3143</v>
      </c>
      <c r="D614" s="10" t="s">
        <v>3144</v>
      </c>
      <c r="E614" s="1" t="s">
        <v>3145</v>
      </c>
      <c r="F614" s="10" t="s">
        <v>2675</v>
      </c>
      <c r="G614" s="10" t="s">
        <v>2613</v>
      </c>
      <c r="H614" s="10" t="s">
        <v>3146</v>
      </c>
      <c r="S614" s="1" t="s">
        <v>2377</v>
      </c>
      <c r="T614" s="10" t="s">
        <v>14</v>
      </c>
    </row>
    <row r="615" spans="1:21" ht="409.6" x14ac:dyDescent="0.15">
      <c r="A615" s="10" t="s">
        <v>3124</v>
      </c>
      <c r="B615" s="1" t="s">
        <v>3147</v>
      </c>
      <c r="C615" s="1" t="s">
        <v>3148</v>
      </c>
      <c r="D615" s="10" t="s">
        <v>3149</v>
      </c>
      <c r="E615" s="1" t="s">
        <v>3150</v>
      </c>
      <c r="F615" s="10" t="s">
        <v>2343</v>
      </c>
      <c r="G615" s="10" t="s">
        <v>3119</v>
      </c>
      <c r="H615" s="10" t="s">
        <v>2434</v>
      </c>
      <c r="S615" s="1" t="s">
        <v>2320</v>
      </c>
      <c r="T615" s="10" t="s">
        <v>14</v>
      </c>
    </row>
    <row r="616" spans="1:21" ht="409.6" x14ac:dyDescent="0.15">
      <c r="A616" s="10" t="s">
        <v>3151</v>
      </c>
      <c r="B616" s="1" t="s">
        <v>3152</v>
      </c>
      <c r="C616" s="1" t="s">
        <v>3153</v>
      </c>
      <c r="D616" s="10" t="s">
        <v>3154</v>
      </c>
      <c r="E616" s="1" t="s">
        <v>3155</v>
      </c>
      <c r="S616" s="1" t="s">
        <v>1731</v>
      </c>
      <c r="T616" s="10" t="s">
        <v>14</v>
      </c>
    </row>
    <row r="617" spans="1:21" ht="409.6" x14ac:dyDescent="0.15">
      <c r="A617" s="10" t="s">
        <v>3156</v>
      </c>
      <c r="B617" s="1" t="s">
        <v>3157</v>
      </c>
      <c r="C617" s="1" t="s">
        <v>3158</v>
      </c>
      <c r="D617" s="10" t="s">
        <v>3159</v>
      </c>
      <c r="E617" s="1" t="s">
        <v>3160</v>
      </c>
      <c r="F617" s="10" t="s">
        <v>3151</v>
      </c>
      <c r="S617" s="1" t="s">
        <v>1731</v>
      </c>
      <c r="T617" s="10" t="s">
        <v>14</v>
      </c>
      <c r="U617" s="3" t="s">
        <v>3161</v>
      </c>
    </row>
    <row r="618" spans="1:21" ht="280" x14ac:dyDescent="0.15">
      <c r="A618" s="10" t="s">
        <v>3162</v>
      </c>
      <c r="B618" s="1" t="s">
        <v>3163</v>
      </c>
      <c r="C618" s="1" t="s">
        <v>3164</v>
      </c>
      <c r="D618" s="10" t="s">
        <v>3165</v>
      </c>
      <c r="E618" s="1" t="s">
        <v>3166</v>
      </c>
      <c r="F618" s="10" t="s">
        <v>3129</v>
      </c>
      <c r="S618" s="1" t="s">
        <v>2377</v>
      </c>
      <c r="T618" s="1" t="s">
        <v>3167</v>
      </c>
    </row>
    <row r="619" spans="1:21" ht="280" x14ac:dyDescent="0.15">
      <c r="A619" s="10" t="s">
        <v>3168</v>
      </c>
      <c r="B619" s="1" t="s">
        <v>3169</v>
      </c>
      <c r="C619" s="1" t="s">
        <v>3170</v>
      </c>
      <c r="D619" s="10" t="s">
        <v>3171</v>
      </c>
      <c r="E619" s="1" t="s">
        <v>3172</v>
      </c>
      <c r="F619" s="10" t="s">
        <v>3129</v>
      </c>
      <c r="G619" s="10" t="s">
        <v>3162</v>
      </c>
      <c r="S619" s="1" t="s">
        <v>2377</v>
      </c>
      <c r="T619" s="10" t="s">
        <v>3173</v>
      </c>
    </row>
    <row r="620" spans="1:21" ht="266" x14ac:dyDescent="0.15">
      <c r="A620" s="10" t="s">
        <v>3174</v>
      </c>
      <c r="B620" s="1" t="s">
        <v>3175</v>
      </c>
      <c r="C620" s="1" t="s">
        <v>3176</v>
      </c>
      <c r="D620" s="10" t="s">
        <v>3177</v>
      </c>
      <c r="E620" s="1" t="s">
        <v>3178</v>
      </c>
      <c r="F620" s="10" t="s">
        <v>3129</v>
      </c>
      <c r="G620" s="10" t="s">
        <v>3168</v>
      </c>
      <c r="S620" s="1" t="s">
        <v>2377</v>
      </c>
      <c r="T620" s="10" t="s">
        <v>1159</v>
      </c>
    </row>
    <row r="621" spans="1:21" ht="266" x14ac:dyDescent="0.15">
      <c r="A621" s="10" t="s">
        <v>3179</v>
      </c>
      <c r="B621" s="1" t="s">
        <v>3180</v>
      </c>
      <c r="C621" s="1" t="s">
        <v>3181</v>
      </c>
      <c r="D621" s="10" t="s">
        <v>3182</v>
      </c>
      <c r="E621" s="1" t="s">
        <v>3183</v>
      </c>
      <c r="F621" s="10" t="s">
        <v>3129</v>
      </c>
      <c r="G621" s="10" t="s">
        <v>3174</v>
      </c>
      <c r="S621" s="1" t="s">
        <v>2377</v>
      </c>
      <c r="T621" s="10" t="s">
        <v>1491</v>
      </c>
    </row>
    <row r="622" spans="1:21" ht="409.6" x14ac:dyDescent="0.15">
      <c r="A622" s="10" t="s">
        <v>3087</v>
      </c>
      <c r="B622" s="1" t="s">
        <v>3184</v>
      </c>
      <c r="C622" s="1" t="s">
        <v>3185</v>
      </c>
      <c r="D622" s="10" t="s">
        <v>3186</v>
      </c>
      <c r="E622" s="1" t="s">
        <v>3187</v>
      </c>
      <c r="F622" s="10" t="s">
        <v>3088</v>
      </c>
      <c r="S622" s="1" t="s">
        <v>2377</v>
      </c>
      <c r="T622" s="10" t="s">
        <v>14</v>
      </c>
    </row>
    <row r="623" spans="1:21" ht="28" x14ac:dyDescent="0.15">
      <c r="A623" s="10" t="s">
        <v>3188</v>
      </c>
      <c r="B623" s="1" t="s">
        <v>3189</v>
      </c>
      <c r="C623" s="1" t="s">
        <v>3190</v>
      </c>
      <c r="D623" s="10" t="s">
        <v>3191</v>
      </c>
      <c r="E623" s="1" t="s">
        <v>3192</v>
      </c>
      <c r="F623" s="10" t="s">
        <v>3193</v>
      </c>
      <c r="S623" s="1" t="s">
        <v>1740</v>
      </c>
      <c r="T623" s="10" t="s">
        <v>14</v>
      </c>
    </row>
    <row r="624" spans="1:21" ht="409.6" x14ac:dyDescent="0.15">
      <c r="A624" s="10" t="s">
        <v>2725</v>
      </c>
      <c r="B624" s="1" t="s">
        <v>3194</v>
      </c>
      <c r="C624" s="1" t="s">
        <v>3195</v>
      </c>
      <c r="D624" s="10" t="s">
        <v>3196</v>
      </c>
      <c r="E624" s="1" t="s">
        <v>3197</v>
      </c>
      <c r="F624" s="10" t="s">
        <v>2726</v>
      </c>
      <c r="S624" s="1" t="s">
        <v>2320</v>
      </c>
      <c r="T624" s="10" t="s">
        <v>14</v>
      </c>
    </row>
    <row r="625" spans="1:20" ht="409.6" x14ac:dyDescent="0.15">
      <c r="A625" s="10" t="s">
        <v>3198</v>
      </c>
      <c r="B625" s="1" t="s">
        <v>3199</v>
      </c>
      <c r="C625" s="1" t="s">
        <v>3200</v>
      </c>
      <c r="D625" s="10" t="s">
        <v>3201</v>
      </c>
      <c r="E625" s="1" t="s">
        <v>3202</v>
      </c>
      <c r="F625" s="10" t="s">
        <v>3193</v>
      </c>
      <c r="G625" s="10" t="s">
        <v>3088</v>
      </c>
      <c r="S625" s="1" t="s">
        <v>1740</v>
      </c>
      <c r="T625" s="10" t="s">
        <v>14</v>
      </c>
    </row>
    <row r="626" spans="1:20" ht="28" x14ac:dyDescent="0.15">
      <c r="A626" s="10" t="s">
        <v>3193</v>
      </c>
      <c r="B626" s="1" t="s">
        <v>3203</v>
      </c>
      <c r="C626" s="10" t="s">
        <v>3204</v>
      </c>
      <c r="D626" s="10" t="s">
        <v>3205</v>
      </c>
      <c r="E626" s="1" t="s">
        <v>3206</v>
      </c>
      <c r="F626" s="10" t="s">
        <v>3188</v>
      </c>
      <c r="S626" s="1" t="s">
        <v>1740</v>
      </c>
      <c r="T626" s="10" t="s">
        <v>14</v>
      </c>
    </row>
    <row r="627" spans="1:20" ht="409.6" x14ac:dyDescent="0.15">
      <c r="A627" s="10" t="s">
        <v>3088</v>
      </c>
      <c r="B627" s="1" t="s">
        <v>3207</v>
      </c>
      <c r="C627" s="1" t="s">
        <v>3208</v>
      </c>
      <c r="D627" s="10" t="s">
        <v>3209</v>
      </c>
      <c r="E627" s="1" t="s">
        <v>3210</v>
      </c>
      <c r="F627" s="10" t="s">
        <v>2697</v>
      </c>
      <c r="G627" s="10" t="s">
        <v>1730</v>
      </c>
      <c r="H627" s="10" t="s">
        <v>1865</v>
      </c>
      <c r="S627" s="1" t="s">
        <v>2377</v>
      </c>
      <c r="T627" s="10" t="s">
        <v>14</v>
      </c>
    </row>
    <row r="628" spans="1:20" ht="28" x14ac:dyDescent="0.15">
      <c r="A628" s="10" t="s">
        <v>1730</v>
      </c>
      <c r="B628" s="1" t="s">
        <v>3211</v>
      </c>
      <c r="C628" s="1" t="s">
        <v>3212</v>
      </c>
      <c r="D628" s="10" t="s">
        <v>3213</v>
      </c>
      <c r="E628" s="1" t="s">
        <v>3214</v>
      </c>
      <c r="S628" s="1" t="s">
        <v>2377</v>
      </c>
      <c r="T628" s="10" t="s">
        <v>14</v>
      </c>
    </row>
    <row r="629" spans="1:20" ht="409.6" x14ac:dyDescent="0.15">
      <c r="A629" s="10" t="s">
        <v>3215</v>
      </c>
      <c r="B629" s="1" t="s">
        <v>3216</v>
      </c>
      <c r="C629" s="1" t="s">
        <v>3217</v>
      </c>
      <c r="D629" s="10" t="s">
        <v>3218</v>
      </c>
      <c r="E629" s="1" t="s">
        <v>3219</v>
      </c>
      <c r="F629" s="10" t="s">
        <v>13</v>
      </c>
      <c r="S629" s="1" t="s">
        <v>2377</v>
      </c>
      <c r="T629" s="10" t="s">
        <v>14</v>
      </c>
    </row>
    <row r="630" spans="1:20" ht="409.6" x14ac:dyDescent="0.15">
      <c r="A630" s="10" t="s">
        <v>1865</v>
      </c>
      <c r="B630" s="1" t="s">
        <v>3220</v>
      </c>
      <c r="C630" s="1" t="s">
        <v>3221</v>
      </c>
      <c r="D630" s="10" t="s">
        <v>3222</v>
      </c>
      <c r="E630" s="1" t="s">
        <v>3223</v>
      </c>
      <c r="F630" s="10" t="s">
        <v>2697</v>
      </c>
      <c r="G630" s="10" t="s">
        <v>3088</v>
      </c>
      <c r="H630" s="10" t="s">
        <v>1730</v>
      </c>
      <c r="S630" s="1" t="s">
        <v>2377</v>
      </c>
      <c r="T630" s="10" t="s">
        <v>14</v>
      </c>
    </row>
    <row r="631" spans="1:20" ht="28" x14ac:dyDescent="0.15">
      <c r="A631" s="10" t="s">
        <v>2717</v>
      </c>
      <c r="B631" s="1" t="s">
        <v>3224</v>
      </c>
      <c r="C631" s="1" t="s">
        <v>3225</v>
      </c>
      <c r="D631" s="10" t="s">
        <v>3226</v>
      </c>
      <c r="E631" s="1" t="s">
        <v>3227</v>
      </c>
      <c r="F631" s="10" t="s">
        <v>3088</v>
      </c>
      <c r="S631" s="1" t="s">
        <v>1740</v>
      </c>
      <c r="T631" s="10" t="s">
        <v>14</v>
      </c>
    </row>
    <row r="632" spans="1:20" ht="409.6" x14ac:dyDescent="0.15">
      <c r="A632" s="10" t="s">
        <v>3228</v>
      </c>
      <c r="B632" s="1" t="s">
        <v>3229</v>
      </c>
      <c r="C632" s="1" t="s">
        <v>3230</v>
      </c>
      <c r="D632" s="10" t="s">
        <v>3231</v>
      </c>
      <c r="E632" s="1" t="s">
        <v>3232</v>
      </c>
      <c r="F632" s="10" t="s">
        <v>3088</v>
      </c>
      <c r="G632" s="10" t="s">
        <v>1730</v>
      </c>
      <c r="H632" s="10" t="s">
        <v>1865</v>
      </c>
      <c r="S632" s="1" t="s">
        <v>2377</v>
      </c>
      <c r="T632" s="10" t="s">
        <v>14</v>
      </c>
    </row>
    <row r="633" spans="1:20" ht="409.6" x14ac:dyDescent="0.15">
      <c r="A633" s="10" t="s">
        <v>3233</v>
      </c>
      <c r="B633" s="1" t="s">
        <v>3234</v>
      </c>
      <c r="C633" s="1" t="s">
        <v>3235</v>
      </c>
      <c r="D633" s="10" t="s">
        <v>3236</v>
      </c>
      <c r="E633" s="1" t="s">
        <v>3237</v>
      </c>
      <c r="S633" s="1" t="s">
        <v>604</v>
      </c>
      <c r="T633" s="10" t="s">
        <v>14</v>
      </c>
    </row>
    <row r="634" spans="1:20" ht="409.6" x14ac:dyDescent="0.15">
      <c r="A634" s="10" t="s">
        <v>2687</v>
      </c>
      <c r="B634" s="1" t="s">
        <v>3238</v>
      </c>
      <c r="C634" s="1" t="s">
        <v>3239</v>
      </c>
      <c r="D634" s="10" t="s">
        <v>3240</v>
      </c>
      <c r="E634" s="1" t="s">
        <v>3241</v>
      </c>
      <c r="F634" s="10" t="s">
        <v>2675</v>
      </c>
      <c r="G634" s="10" t="s">
        <v>3129</v>
      </c>
      <c r="H634" s="10" t="s">
        <v>2725</v>
      </c>
      <c r="S634" s="1" t="s">
        <v>2320</v>
      </c>
      <c r="T634" s="10" t="s">
        <v>14</v>
      </c>
    </row>
    <row r="635" spans="1:20" ht="409.6" x14ac:dyDescent="0.15">
      <c r="A635" s="10" t="s">
        <v>3242</v>
      </c>
      <c r="B635" s="1" t="s">
        <v>3243</v>
      </c>
      <c r="C635" s="1" t="s">
        <v>3244</v>
      </c>
      <c r="D635" s="10" t="s">
        <v>3245</v>
      </c>
      <c r="E635" s="1" t="s">
        <v>3246</v>
      </c>
      <c r="F635" s="10" t="s">
        <v>3088</v>
      </c>
      <c r="G635" s="10" t="s">
        <v>1730</v>
      </c>
      <c r="H635" s="10" t="s">
        <v>1865</v>
      </c>
      <c r="S635" s="1" t="s">
        <v>2320</v>
      </c>
      <c r="T635" s="10" t="s">
        <v>14</v>
      </c>
    </row>
    <row r="636" spans="1:20" ht="409.6" x14ac:dyDescent="0.15">
      <c r="A636" s="10" t="s">
        <v>3247</v>
      </c>
      <c r="B636" s="1" t="s">
        <v>3248</v>
      </c>
      <c r="C636" s="1" t="s">
        <v>3249</v>
      </c>
      <c r="D636" s="10" t="s">
        <v>3250</v>
      </c>
      <c r="E636" s="1" t="s">
        <v>3251</v>
      </c>
      <c r="F636" s="10" t="s">
        <v>3099</v>
      </c>
      <c r="G636" s="10" t="s">
        <v>2725</v>
      </c>
      <c r="H636" s="10" t="s">
        <v>2726</v>
      </c>
      <c r="S636" s="1" t="s">
        <v>2377</v>
      </c>
      <c r="T636" s="10" t="s">
        <v>14</v>
      </c>
    </row>
    <row r="637" spans="1:20" ht="409.6" x14ac:dyDescent="0.15">
      <c r="A637" s="10" t="s">
        <v>2613</v>
      </c>
      <c r="B637" s="1" t="s">
        <v>3252</v>
      </c>
      <c r="C637" s="1" t="s">
        <v>3253</v>
      </c>
      <c r="D637" s="10" t="s">
        <v>3254</v>
      </c>
      <c r="E637" s="1" t="s">
        <v>3255</v>
      </c>
      <c r="F637" s="10" t="s">
        <v>2595</v>
      </c>
      <c r="G637" s="10" t="s">
        <v>3129</v>
      </c>
      <c r="H637" s="10" t="s">
        <v>3146</v>
      </c>
      <c r="I637" s="10" t="s">
        <v>2739</v>
      </c>
      <c r="S637" s="1" t="s">
        <v>2320</v>
      </c>
      <c r="T637" s="10" t="s">
        <v>14</v>
      </c>
    </row>
    <row r="638" spans="1:20" ht="28" x14ac:dyDescent="0.15">
      <c r="A638" s="10" t="s">
        <v>3256</v>
      </c>
      <c r="B638" s="1" t="s">
        <v>3257</v>
      </c>
      <c r="C638" s="1" t="s">
        <v>3258</v>
      </c>
      <c r="D638" s="10" t="s">
        <v>3259</v>
      </c>
      <c r="E638" s="10" t="s">
        <v>3260</v>
      </c>
      <c r="F638" s="10" t="s">
        <v>2596</v>
      </c>
      <c r="G638" s="10" t="s">
        <v>3117</v>
      </c>
      <c r="H638" s="10" t="s">
        <v>3118</v>
      </c>
      <c r="S638" s="1" t="s">
        <v>2320</v>
      </c>
      <c r="T638" s="10" t="s">
        <v>14</v>
      </c>
    </row>
    <row r="639" spans="1:20" ht="409.6" x14ac:dyDescent="0.15">
      <c r="A639" s="10" t="s">
        <v>2726</v>
      </c>
      <c r="B639" s="1" t="s">
        <v>3261</v>
      </c>
      <c r="C639" s="1" t="s">
        <v>3262</v>
      </c>
      <c r="D639" s="10" t="s">
        <v>3263</v>
      </c>
      <c r="E639" s="1" t="s">
        <v>3264</v>
      </c>
      <c r="F639" s="10" t="s">
        <v>3099</v>
      </c>
      <c r="G639" s="10" t="s">
        <v>3247</v>
      </c>
      <c r="S639" s="1" t="s">
        <v>2320</v>
      </c>
      <c r="T639" s="10" t="s">
        <v>14</v>
      </c>
    </row>
    <row r="640" spans="1:20" ht="409.6" x14ac:dyDescent="0.15">
      <c r="A640" s="10" t="s">
        <v>3265</v>
      </c>
      <c r="B640" s="1" t="s">
        <v>3266</v>
      </c>
      <c r="C640" s="1" t="s">
        <v>3267</v>
      </c>
      <c r="D640" s="10" t="s">
        <v>3268</v>
      </c>
      <c r="E640" s="1" t="s">
        <v>3269</v>
      </c>
      <c r="F640" s="10" t="s">
        <v>3247</v>
      </c>
      <c r="S640" s="1" t="s">
        <v>2377</v>
      </c>
      <c r="T640" s="10" t="s">
        <v>14</v>
      </c>
    </row>
    <row r="641" spans="1:20" ht="280" x14ac:dyDescent="0.15">
      <c r="A641" s="10" t="s">
        <v>3270</v>
      </c>
      <c r="B641" s="1" t="s">
        <v>3271</v>
      </c>
      <c r="C641" s="1" t="s">
        <v>3272</v>
      </c>
      <c r="D641" s="10" t="s">
        <v>3273</v>
      </c>
      <c r="E641" s="10" t="s">
        <v>3274</v>
      </c>
      <c r="F641" s="10" t="s">
        <v>3275</v>
      </c>
      <c r="G641" s="10" t="s">
        <v>3276</v>
      </c>
      <c r="H641" s="10" t="s">
        <v>3277</v>
      </c>
      <c r="I641" s="10" t="s">
        <v>3278</v>
      </c>
      <c r="S641" s="1" t="s">
        <v>2377</v>
      </c>
      <c r="T641" s="10" t="s">
        <v>3279</v>
      </c>
    </row>
    <row r="642" spans="1:20" ht="280" x14ac:dyDescent="0.15">
      <c r="A642" s="10" t="s">
        <v>2619</v>
      </c>
      <c r="B642" s="1" t="s">
        <v>3280</v>
      </c>
      <c r="C642" s="1" t="s">
        <v>3281</v>
      </c>
      <c r="D642" s="10" t="s">
        <v>3287</v>
      </c>
      <c r="E642" s="1" t="s">
        <v>3282</v>
      </c>
      <c r="F642" s="10" t="s">
        <v>2420</v>
      </c>
      <c r="G642" s="10" t="s">
        <v>2618</v>
      </c>
      <c r="S642" s="1" t="s">
        <v>2320</v>
      </c>
      <c r="T642" s="10" t="s">
        <v>14</v>
      </c>
    </row>
    <row r="643" spans="1:20" ht="409.6" x14ac:dyDescent="0.15">
      <c r="A643" s="10" t="s">
        <v>1718</v>
      </c>
      <c r="B643" s="1" t="s">
        <v>3283</v>
      </c>
      <c r="C643" s="1" t="s">
        <v>3284</v>
      </c>
      <c r="D643" s="10" t="s">
        <v>3285</v>
      </c>
      <c r="E643" s="1" t="s">
        <v>3286</v>
      </c>
      <c r="F643" s="10" t="s">
        <v>1664</v>
      </c>
      <c r="S643" s="1" t="s">
        <v>1655</v>
      </c>
      <c r="T643" s="10" t="s">
        <v>14</v>
      </c>
    </row>
    <row r="644" spans="1:20" ht="409.6" x14ac:dyDescent="0.15">
      <c r="A644" s="10" t="s">
        <v>3146</v>
      </c>
      <c r="B644" s="1" t="s">
        <v>3288</v>
      </c>
      <c r="C644" s="1" t="s">
        <v>3289</v>
      </c>
      <c r="D644" s="10" t="s">
        <v>3290</v>
      </c>
      <c r="E644" s="1" t="s">
        <v>3291</v>
      </c>
      <c r="F644" s="10" t="s">
        <v>3129</v>
      </c>
      <c r="G644" s="10" t="s">
        <v>2613</v>
      </c>
      <c r="H644" s="10" t="s">
        <v>3146</v>
      </c>
      <c r="S644" s="1" t="s">
        <v>2320</v>
      </c>
      <c r="T644" s="10" t="s">
        <v>14</v>
      </c>
    </row>
    <row r="645" spans="1:20" ht="28" x14ac:dyDescent="0.15">
      <c r="A645" s="10" t="s">
        <v>3292</v>
      </c>
      <c r="B645" s="1" t="s">
        <v>3293</v>
      </c>
      <c r="C645" s="1" t="s">
        <v>3294</v>
      </c>
      <c r="D645" s="10" t="s">
        <v>3295</v>
      </c>
      <c r="E645" s="1" t="s">
        <v>3296</v>
      </c>
      <c r="F645" s="10" t="s">
        <v>3129</v>
      </c>
      <c r="G645" s="10" t="s">
        <v>2613</v>
      </c>
      <c r="H645" s="10" t="s">
        <v>3146</v>
      </c>
      <c r="S645" s="1" t="s">
        <v>2320</v>
      </c>
      <c r="T645" s="10" t="s">
        <v>14</v>
      </c>
    </row>
    <row r="646" spans="1:20" ht="409.6" x14ac:dyDescent="0.15">
      <c r="A646" s="10" t="s">
        <v>1091</v>
      </c>
      <c r="B646" s="1" t="s">
        <v>3297</v>
      </c>
      <c r="C646" s="1" t="s">
        <v>3298</v>
      </c>
      <c r="D646" s="10" t="s">
        <v>3299</v>
      </c>
      <c r="E646" s="1" t="s">
        <v>3300</v>
      </c>
      <c r="F646" s="10" t="s">
        <v>1084</v>
      </c>
      <c r="G646" s="10" t="s">
        <v>1221</v>
      </c>
      <c r="S646" s="1" t="s">
        <v>874</v>
      </c>
      <c r="T646" s="10" t="s">
        <v>14</v>
      </c>
    </row>
    <row r="647" spans="1:20" ht="293" x14ac:dyDescent="0.15">
      <c r="A647" s="10" t="s">
        <v>3275</v>
      </c>
      <c r="B647" s="1" t="s">
        <v>3301</v>
      </c>
      <c r="C647" s="1" t="s">
        <v>3302</v>
      </c>
      <c r="D647" s="10" t="s">
        <v>3303</v>
      </c>
      <c r="E647" s="1" t="s">
        <v>3304</v>
      </c>
      <c r="F647" s="10" t="s">
        <v>3276</v>
      </c>
      <c r="G647" s="10" t="s">
        <v>3277</v>
      </c>
      <c r="H647" s="10" t="s">
        <v>3278</v>
      </c>
      <c r="S647" s="1" t="s">
        <v>2377</v>
      </c>
      <c r="T647" s="10" t="s">
        <v>3305</v>
      </c>
    </row>
    <row r="648" spans="1:20" ht="409.6" x14ac:dyDescent="0.15">
      <c r="A648" s="10" t="s">
        <v>1345</v>
      </c>
      <c r="B648" s="1" t="s">
        <v>3306</v>
      </c>
      <c r="C648" s="1" t="s">
        <v>3307</v>
      </c>
      <c r="D648" s="10" t="s">
        <v>3308</v>
      </c>
      <c r="E648" s="1" t="s">
        <v>3309</v>
      </c>
      <c r="F648" s="10" t="s">
        <v>1346</v>
      </c>
      <c r="S648" s="1" t="s">
        <v>1731</v>
      </c>
      <c r="T648" s="10" t="s">
        <v>14</v>
      </c>
    </row>
    <row r="649" spans="1:20" ht="409.6" x14ac:dyDescent="0.15">
      <c r="A649" s="10" t="s">
        <v>3310</v>
      </c>
      <c r="B649" s="1" t="s">
        <v>3311</v>
      </c>
      <c r="C649" s="1" t="s">
        <v>3312</v>
      </c>
      <c r="D649" s="10" t="s">
        <v>3313</v>
      </c>
      <c r="E649" s="10" t="s">
        <v>3314</v>
      </c>
      <c r="F649" s="10" t="s">
        <v>3315</v>
      </c>
      <c r="G649" s="10" t="s">
        <v>3276</v>
      </c>
      <c r="S649" s="1" t="s">
        <v>2377</v>
      </c>
      <c r="T649" s="10" t="s">
        <v>14</v>
      </c>
    </row>
    <row r="650" spans="1:20" ht="409.6" x14ac:dyDescent="0.15">
      <c r="A650" s="10" t="s">
        <v>3315</v>
      </c>
      <c r="B650" s="1" t="s">
        <v>3316</v>
      </c>
      <c r="C650" s="1" t="s">
        <v>3317</v>
      </c>
      <c r="D650" s="10" t="s">
        <v>3318</v>
      </c>
      <c r="E650" s="1" t="s">
        <v>3319</v>
      </c>
      <c r="F650" s="10" t="s">
        <v>3276</v>
      </c>
      <c r="S650" s="1" t="s">
        <v>2377</v>
      </c>
      <c r="T650" s="10" t="s">
        <v>14</v>
      </c>
    </row>
    <row r="651" spans="1:20" ht="319" x14ac:dyDescent="0.15">
      <c r="A651" s="10" t="s">
        <v>3276</v>
      </c>
      <c r="B651" s="1" t="s">
        <v>3320</v>
      </c>
      <c r="C651" s="1" t="s">
        <v>3321</v>
      </c>
      <c r="D651" s="10" t="s">
        <v>3322</v>
      </c>
      <c r="E651" s="1" t="s">
        <v>3323</v>
      </c>
      <c r="F651" s="10" t="s">
        <v>3151</v>
      </c>
      <c r="S651" s="1" t="s">
        <v>2377</v>
      </c>
      <c r="T651" s="10" t="s">
        <v>14</v>
      </c>
    </row>
    <row r="652" spans="1:20" ht="306" x14ac:dyDescent="0.15">
      <c r="A652" s="10" t="s">
        <v>3277</v>
      </c>
      <c r="B652" s="1" t="s">
        <v>3324</v>
      </c>
      <c r="C652" s="1" t="s">
        <v>3325</v>
      </c>
      <c r="D652" s="10" t="s">
        <v>3326</v>
      </c>
      <c r="E652" s="1" t="s">
        <v>3327</v>
      </c>
      <c r="F652" s="10" t="s">
        <v>3310</v>
      </c>
      <c r="G652" s="10" t="s">
        <v>3315</v>
      </c>
      <c r="H652" s="10" t="s">
        <v>3276</v>
      </c>
      <c r="S652" s="1" t="s">
        <v>2377</v>
      </c>
      <c r="T652" s="10" t="s">
        <v>2387</v>
      </c>
    </row>
    <row r="653" spans="1:20" ht="409.6" x14ac:dyDescent="0.15">
      <c r="A653" s="10" t="s">
        <v>3278</v>
      </c>
      <c r="B653" s="1" t="s">
        <v>3328</v>
      </c>
      <c r="C653" s="1" t="s">
        <v>3329</v>
      </c>
      <c r="D653" s="10" t="s">
        <v>3330</v>
      </c>
      <c r="E653" s="1" t="s">
        <v>3331</v>
      </c>
      <c r="F653" s="10" t="s">
        <v>1934</v>
      </c>
      <c r="G653" s="10" t="s">
        <v>3265</v>
      </c>
      <c r="H653" s="10" t="s">
        <v>3276</v>
      </c>
      <c r="I653" s="10" t="s">
        <v>3277</v>
      </c>
      <c r="J653" s="10" t="s">
        <v>2721</v>
      </c>
      <c r="S653" s="1" t="s">
        <v>3332</v>
      </c>
      <c r="T653" s="10" t="s">
        <v>1459</v>
      </c>
    </row>
    <row r="654" spans="1:20" ht="409.6" x14ac:dyDescent="0.15">
      <c r="A654" s="10" t="s">
        <v>1346</v>
      </c>
      <c r="B654" s="1" t="s">
        <v>3333</v>
      </c>
      <c r="C654" s="1" t="s">
        <v>3334</v>
      </c>
      <c r="D654" s="10" t="s">
        <v>3335</v>
      </c>
      <c r="E654" s="1" t="s">
        <v>3336</v>
      </c>
      <c r="F654" s="10" t="s">
        <v>1345</v>
      </c>
      <c r="S654" s="1" t="s">
        <v>1731</v>
      </c>
      <c r="T654" s="10" t="s">
        <v>14</v>
      </c>
    </row>
    <row r="655" spans="1:20" ht="196" x14ac:dyDescent="0.15">
      <c r="A655" s="1" t="s">
        <v>3337</v>
      </c>
      <c r="B655" s="1" t="s">
        <v>3338</v>
      </c>
      <c r="E655" s="1" t="s">
        <v>3339</v>
      </c>
    </row>
    <row r="656" spans="1:20" ht="409.6" x14ac:dyDescent="0.15">
      <c r="A656" s="10" t="s">
        <v>3340</v>
      </c>
      <c r="B656" s="1" t="s">
        <v>3341</v>
      </c>
      <c r="C656" s="1" t="s">
        <v>3342</v>
      </c>
      <c r="D656" s="10" t="s">
        <v>3343</v>
      </c>
      <c r="E656" s="1" t="s">
        <v>3344</v>
      </c>
      <c r="F656" s="10" t="s">
        <v>2730</v>
      </c>
      <c r="G656" s="10" t="s">
        <v>2731</v>
      </c>
      <c r="S656" s="1" t="s">
        <v>1943</v>
      </c>
      <c r="T656" s="10" t="s">
        <v>14</v>
      </c>
    </row>
    <row r="657" spans="1:21" ht="409.6" x14ac:dyDescent="0.15">
      <c r="A657" s="10" t="s">
        <v>3345</v>
      </c>
      <c r="B657" s="1" t="s">
        <v>3346</v>
      </c>
      <c r="C657" s="1" t="s">
        <v>3347</v>
      </c>
      <c r="D657" s="10" t="s">
        <v>3348</v>
      </c>
      <c r="E657" s="1" t="s">
        <v>3349</v>
      </c>
      <c r="S657" s="1" t="s">
        <v>1943</v>
      </c>
      <c r="T657" s="10" t="s">
        <v>14</v>
      </c>
    </row>
    <row r="658" spans="1:21" ht="409.6" x14ac:dyDescent="0.15">
      <c r="A658" s="10" t="s">
        <v>2730</v>
      </c>
      <c r="B658" s="1" t="s">
        <v>3350</v>
      </c>
      <c r="C658" s="1" t="s">
        <v>3351</v>
      </c>
      <c r="D658" s="10" t="s">
        <v>3352</v>
      </c>
      <c r="E658" s="1" t="s">
        <v>3353</v>
      </c>
      <c r="F658" s="10" t="s">
        <v>2704</v>
      </c>
      <c r="G658" s="10" t="s">
        <v>2731</v>
      </c>
      <c r="S658" s="1" t="s">
        <v>1916</v>
      </c>
      <c r="T658" s="10" t="s">
        <v>14</v>
      </c>
      <c r="U658" s="1" t="s">
        <v>3354</v>
      </c>
    </row>
    <row r="659" spans="1:21" ht="332" x14ac:dyDescent="0.15">
      <c r="A659" s="10" t="s">
        <v>3355</v>
      </c>
      <c r="B659" s="1" t="s">
        <v>3356</v>
      </c>
      <c r="C659" s="1" t="s">
        <v>3357</v>
      </c>
      <c r="D659" s="10" t="s">
        <v>3358</v>
      </c>
      <c r="E659" s="1" t="s">
        <v>3359</v>
      </c>
      <c r="F659" s="10" t="s">
        <v>2730</v>
      </c>
      <c r="G659" s="10" t="s">
        <v>2731</v>
      </c>
      <c r="H659" s="10" t="s">
        <v>3360</v>
      </c>
      <c r="S659" s="1" t="s">
        <v>1916</v>
      </c>
      <c r="T659" s="10" t="s">
        <v>14</v>
      </c>
    </row>
    <row r="660" spans="1:21" ht="409.6" x14ac:dyDescent="0.15">
      <c r="A660" s="10" t="s">
        <v>3361</v>
      </c>
      <c r="B660" s="1" t="s">
        <v>3362</v>
      </c>
      <c r="C660" s="1" t="s">
        <v>3363</v>
      </c>
      <c r="D660" s="10" t="s">
        <v>3364</v>
      </c>
      <c r="E660" s="1" t="s">
        <v>3365</v>
      </c>
      <c r="F660" s="10" t="s">
        <v>3366</v>
      </c>
      <c r="G660" s="10" t="s">
        <v>3367</v>
      </c>
      <c r="S660" s="1" t="s">
        <v>1964</v>
      </c>
      <c r="T660" s="10" t="s">
        <v>14</v>
      </c>
    </row>
    <row r="661" spans="1:21" ht="44" x14ac:dyDescent="0.25">
      <c r="A661" s="10" t="s">
        <v>3366</v>
      </c>
      <c r="B661" s="1" t="s">
        <v>3368</v>
      </c>
      <c r="C661" s="1" t="s">
        <v>3369</v>
      </c>
      <c r="D661" s="10" t="s">
        <v>3370</v>
      </c>
      <c r="E661" s="1" t="s">
        <v>3371</v>
      </c>
      <c r="F661" s="10" t="s">
        <v>3361</v>
      </c>
      <c r="S661" s="1" t="s">
        <v>1964</v>
      </c>
      <c r="T661" s="10" t="s">
        <v>14</v>
      </c>
    </row>
    <row r="662" spans="1:21" ht="42" x14ac:dyDescent="0.15">
      <c r="A662" s="10" t="s">
        <v>3367</v>
      </c>
      <c r="B662" s="1" t="s">
        <v>3372</v>
      </c>
      <c r="C662" s="1" t="s">
        <v>3373</v>
      </c>
      <c r="D662" s="10" t="s">
        <v>3374</v>
      </c>
      <c r="E662" s="1" t="s">
        <v>3371</v>
      </c>
      <c r="F662" s="10" t="s">
        <v>3361</v>
      </c>
      <c r="G662" s="10" t="s">
        <v>3366</v>
      </c>
      <c r="H662" s="10" t="s">
        <v>3375</v>
      </c>
      <c r="S662" s="1" t="s">
        <v>1964</v>
      </c>
      <c r="T662" s="10" t="s">
        <v>14</v>
      </c>
    </row>
    <row r="663" spans="1:21" ht="409.6" x14ac:dyDescent="0.15">
      <c r="A663" s="10" t="s">
        <v>3376</v>
      </c>
      <c r="B663" s="1" t="s">
        <v>3377</v>
      </c>
      <c r="C663" s="1" t="s">
        <v>3378</v>
      </c>
      <c r="D663" s="10" t="s">
        <v>3379</v>
      </c>
      <c r="E663" s="1" t="s">
        <v>3380</v>
      </c>
      <c r="F663" s="10" t="s">
        <v>3361</v>
      </c>
      <c r="G663" s="10" t="s">
        <v>3366</v>
      </c>
      <c r="S663" s="1" t="s">
        <v>1964</v>
      </c>
      <c r="T663" s="10" t="s">
        <v>14</v>
      </c>
      <c r="U663" s="1" t="s">
        <v>3381</v>
      </c>
    </row>
    <row r="664" spans="1:21" ht="409.6" x14ac:dyDescent="0.15">
      <c r="A664" s="10" t="s">
        <v>3382</v>
      </c>
      <c r="B664" s="1" t="s">
        <v>3383</v>
      </c>
      <c r="C664" s="1" t="s">
        <v>3384</v>
      </c>
      <c r="D664" s="10" t="s">
        <v>3385</v>
      </c>
      <c r="E664" s="1" t="s">
        <v>3386</v>
      </c>
      <c r="F664" s="10" t="s">
        <v>3361</v>
      </c>
      <c r="G664" s="10" t="s">
        <v>3366</v>
      </c>
      <c r="H664" s="10" t="s">
        <v>3367</v>
      </c>
      <c r="S664" s="1" t="s">
        <v>1964</v>
      </c>
      <c r="T664" s="10" t="s">
        <v>14</v>
      </c>
    </row>
    <row r="665" spans="1:21" ht="409.6" x14ac:dyDescent="0.15">
      <c r="A665" s="10" t="s">
        <v>3387</v>
      </c>
      <c r="B665" s="1" t="s">
        <v>3388</v>
      </c>
      <c r="C665" s="1" t="s">
        <v>3389</v>
      </c>
      <c r="D665" s="10" t="s">
        <v>3390</v>
      </c>
      <c r="E665" s="1" t="s">
        <v>3391</v>
      </c>
      <c r="F665" s="10" t="s">
        <v>3392</v>
      </c>
      <c r="G665" s="10" t="s">
        <v>3393</v>
      </c>
      <c r="H665" s="10" t="s">
        <v>3394</v>
      </c>
      <c r="I665" s="10" t="s">
        <v>3395</v>
      </c>
      <c r="J665" s="10" t="s">
        <v>2721</v>
      </c>
      <c r="S665" s="1" t="s">
        <v>1943</v>
      </c>
      <c r="T665" s="10" t="s">
        <v>14</v>
      </c>
    </row>
    <row r="666" spans="1:21" ht="28" x14ac:dyDescent="0.15">
      <c r="A666" s="10" t="s">
        <v>3392</v>
      </c>
      <c r="B666" s="1" t="s">
        <v>3396</v>
      </c>
      <c r="C666" s="1" t="s">
        <v>3397</v>
      </c>
      <c r="D666" s="10" t="s">
        <v>3398</v>
      </c>
      <c r="E666" s="1" t="s">
        <v>3399</v>
      </c>
      <c r="F666" s="10" t="s">
        <v>1970</v>
      </c>
      <c r="S666" s="1" t="s">
        <v>1943</v>
      </c>
      <c r="T666" s="10" t="s">
        <v>14</v>
      </c>
    </row>
    <row r="667" spans="1:21" ht="28" x14ac:dyDescent="0.15">
      <c r="A667" s="10" t="s">
        <v>3393</v>
      </c>
      <c r="B667" s="1" t="s">
        <v>3400</v>
      </c>
      <c r="C667" s="1" t="s">
        <v>3401</v>
      </c>
      <c r="D667" s="10" t="s">
        <v>3402</v>
      </c>
      <c r="E667" s="1" t="s">
        <v>3399</v>
      </c>
      <c r="F667" s="10" t="s">
        <v>1971</v>
      </c>
      <c r="S667" s="1" t="s">
        <v>1943</v>
      </c>
      <c r="T667" s="10" t="s">
        <v>14</v>
      </c>
    </row>
    <row r="668" spans="1:21" ht="28" x14ac:dyDescent="0.15">
      <c r="A668" s="10" t="s">
        <v>3394</v>
      </c>
      <c r="B668" s="1" t="s">
        <v>3403</v>
      </c>
      <c r="C668" s="1" t="s">
        <v>3404</v>
      </c>
      <c r="D668" s="10" t="s">
        <v>3405</v>
      </c>
      <c r="E668" s="1" t="s">
        <v>3399</v>
      </c>
      <c r="F668" s="10" t="s">
        <v>1972</v>
      </c>
      <c r="G668" s="10" t="s">
        <v>3406</v>
      </c>
      <c r="S668" s="1" t="s">
        <v>1943</v>
      </c>
      <c r="T668" s="10" t="s">
        <v>14</v>
      </c>
    </row>
    <row r="669" spans="1:21" ht="28" x14ac:dyDescent="0.15">
      <c r="A669" s="10" t="s">
        <v>3395</v>
      </c>
      <c r="B669" s="1" t="s">
        <v>3407</v>
      </c>
      <c r="C669" s="1" t="s">
        <v>3408</v>
      </c>
      <c r="D669" s="10" t="s">
        <v>3409</v>
      </c>
      <c r="E669" s="1" t="s">
        <v>3399</v>
      </c>
      <c r="S669" s="1" t="s">
        <v>1943</v>
      </c>
      <c r="T669" s="10" t="s">
        <v>14</v>
      </c>
    </row>
    <row r="670" spans="1:21" ht="409.6" x14ac:dyDescent="0.15">
      <c r="A670" s="10" t="s">
        <v>3410</v>
      </c>
      <c r="B670" s="1" t="s">
        <v>3411</v>
      </c>
      <c r="C670" s="1" t="s">
        <v>3412</v>
      </c>
      <c r="D670" s="10" t="s">
        <v>3413</v>
      </c>
      <c r="E670" s="1" t="s">
        <v>3414</v>
      </c>
      <c r="F670" s="10" t="s">
        <v>1971</v>
      </c>
      <c r="G670" s="10" t="s">
        <v>1972</v>
      </c>
      <c r="S670" s="1" t="s">
        <v>1943</v>
      </c>
      <c r="T670" s="10" t="s">
        <v>14</v>
      </c>
    </row>
    <row r="671" spans="1:21" ht="409.6" x14ac:dyDescent="0.15">
      <c r="A671" s="10" t="s">
        <v>2731</v>
      </c>
      <c r="B671" s="1" t="s">
        <v>3415</v>
      </c>
      <c r="C671" s="1" t="s">
        <v>3416</v>
      </c>
      <c r="D671" s="10" t="s">
        <v>3417</v>
      </c>
      <c r="E671" s="1" t="s">
        <v>3418</v>
      </c>
      <c r="F671" s="10" t="s">
        <v>3340</v>
      </c>
      <c r="G671" s="10" t="s">
        <v>2730</v>
      </c>
      <c r="S671" s="1" t="s">
        <v>1916</v>
      </c>
      <c r="T671" s="10" t="s">
        <v>14</v>
      </c>
    </row>
    <row r="672" spans="1:21" ht="409.6" x14ac:dyDescent="0.15">
      <c r="A672" s="10" t="s">
        <v>2022</v>
      </c>
      <c r="B672" s="1" t="s">
        <v>3419</v>
      </c>
      <c r="C672" s="1" t="s">
        <v>3420</v>
      </c>
      <c r="D672" s="10" t="s">
        <v>3421</v>
      </c>
      <c r="E672" s="1" t="s">
        <v>3422</v>
      </c>
      <c r="F672" s="10" t="s">
        <v>2017</v>
      </c>
      <c r="S672" s="1" t="s">
        <v>1655</v>
      </c>
      <c r="T672" s="10" t="s">
        <v>14</v>
      </c>
    </row>
    <row r="673" spans="1:20" ht="409.6" x14ac:dyDescent="0.15">
      <c r="A673" s="10" t="s">
        <v>2721</v>
      </c>
      <c r="B673" s="1" t="s">
        <v>3423</v>
      </c>
      <c r="C673" s="1" t="s">
        <v>3424</v>
      </c>
      <c r="D673" s="10" t="s">
        <v>3425</v>
      </c>
      <c r="E673" s="1" t="s">
        <v>3426</v>
      </c>
      <c r="F673" s="10" t="s">
        <v>3387</v>
      </c>
      <c r="G673" s="10" t="s">
        <v>3392</v>
      </c>
      <c r="H673" s="10" t="s">
        <v>3393</v>
      </c>
      <c r="I673" s="10" t="s">
        <v>3394</v>
      </c>
      <c r="J673" s="10" t="s">
        <v>3395</v>
      </c>
      <c r="K673" s="10" t="s">
        <v>1970</v>
      </c>
      <c r="L673" s="10" t="s">
        <v>3427</v>
      </c>
      <c r="M673" s="10" t="s">
        <v>1972</v>
      </c>
      <c r="S673" s="1" t="s">
        <v>1943</v>
      </c>
      <c r="T673" s="10" t="s">
        <v>14</v>
      </c>
    </row>
    <row r="674" spans="1:20" ht="28" x14ac:dyDescent="0.15">
      <c r="A674" s="10" t="s">
        <v>1970</v>
      </c>
      <c r="B674" s="1" t="s">
        <v>3428</v>
      </c>
      <c r="C674" s="1" t="s">
        <v>3429</v>
      </c>
      <c r="D674" s="10" t="s">
        <v>3430</v>
      </c>
      <c r="E674" s="1" t="s">
        <v>3431</v>
      </c>
      <c r="F674" s="10" t="s">
        <v>3392</v>
      </c>
      <c r="S674" s="1" t="s">
        <v>1943</v>
      </c>
      <c r="T674" s="10" t="s">
        <v>14</v>
      </c>
    </row>
    <row r="675" spans="1:20" ht="28" x14ac:dyDescent="0.15">
      <c r="A675" s="10" t="s">
        <v>1971</v>
      </c>
      <c r="B675" s="1" t="s">
        <v>3432</v>
      </c>
      <c r="C675" s="1" t="s">
        <v>3433</v>
      </c>
      <c r="D675" s="10" t="s">
        <v>3434</v>
      </c>
      <c r="E675" s="1" t="s">
        <v>3431</v>
      </c>
      <c r="F675" s="10" t="s">
        <v>3393</v>
      </c>
      <c r="S675" s="1" t="s">
        <v>1943</v>
      </c>
      <c r="T675" s="10" t="s">
        <v>14</v>
      </c>
    </row>
    <row r="676" spans="1:20" ht="28" x14ac:dyDescent="0.15">
      <c r="A676" s="10" t="s">
        <v>1972</v>
      </c>
      <c r="B676" s="1" t="s">
        <v>3435</v>
      </c>
      <c r="C676" s="1" t="s">
        <v>3436</v>
      </c>
      <c r="D676" s="10" t="s">
        <v>3437</v>
      </c>
      <c r="E676" s="1" t="s">
        <v>3431</v>
      </c>
      <c r="F676" s="10" t="s">
        <v>3394</v>
      </c>
      <c r="G676" s="10" t="s">
        <v>3406</v>
      </c>
      <c r="S676" s="1" t="s">
        <v>1943</v>
      </c>
      <c r="T676" s="10" t="s">
        <v>14</v>
      </c>
    </row>
    <row r="677" spans="1:20" ht="409.6" x14ac:dyDescent="0.15">
      <c r="A677" s="10" t="s">
        <v>3438</v>
      </c>
      <c r="B677" s="1" t="s">
        <v>3439</v>
      </c>
      <c r="C677" s="1" t="s">
        <v>3440</v>
      </c>
      <c r="D677" s="10" t="s">
        <v>3441</v>
      </c>
      <c r="E677" s="1" t="s">
        <v>3442</v>
      </c>
      <c r="F677" s="10" t="s">
        <v>3443</v>
      </c>
      <c r="S677" s="1" t="s">
        <v>1943</v>
      </c>
      <c r="T677" s="10" t="s">
        <v>14</v>
      </c>
    </row>
    <row r="678" spans="1:20" ht="28" x14ac:dyDescent="0.15">
      <c r="A678" s="10" t="s">
        <v>3443</v>
      </c>
      <c r="B678" s="1" t="s">
        <v>3444</v>
      </c>
      <c r="C678" s="1" t="s">
        <v>3445</v>
      </c>
      <c r="D678" s="10" t="s">
        <v>3446</v>
      </c>
      <c r="E678" s="1" t="s">
        <v>3447</v>
      </c>
      <c r="F678" s="10" t="s">
        <v>3438</v>
      </c>
      <c r="G678" s="10" t="s">
        <v>3360</v>
      </c>
      <c r="H678" s="10" t="s">
        <v>3448</v>
      </c>
      <c r="S678" s="1" t="s">
        <v>1943</v>
      </c>
      <c r="T678" s="10" t="s">
        <v>14</v>
      </c>
    </row>
    <row r="679" spans="1:20" ht="28" x14ac:dyDescent="0.15">
      <c r="A679" s="10" t="s">
        <v>3360</v>
      </c>
      <c r="B679" s="1" t="s">
        <v>3449</v>
      </c>
      <c r="C679" s="1" t="s">
        <v>3450</v>
      </c>
      <c r="D679" s="10" t="s">
        <v>3451</v>
      </c>
      <c r="E679" s="1" t="s">
        <v>3447</v>
      </c>
      <c r="F679" s="10" t="s">
        <v>3438</v>
      </c>
      <c r="G679" s="10" t="s">
        <v>3443</v>
      </c>
      <c r="H679" s="10" t="s">
        <v>3448</v>
      </c>
      <c r="S679" s="1" t="s">
        <v>1943</v>
      </c>
      <c r="T679" s="10" t="s">
        <v>14</v>
      </c>
    </row>
    <row r="680" spans="1:20" ht="42" x14ac:dyDescent="0.15">
      <c r="A680" s="10" t="s">
        <v>3448</v>
      </c>
      <c r="B680" s="1" t="s">
        <v>3452</v>
      </c>
      <c r="C680" s="1" t="s">
        <v>3453</v>
      </c>
      <c r="D680" s="10" t="s">
        <v>3454</v>
      </c>
      <c r="E680" s="1" t="s">
        <v>3447</v>
      </c>
      <c r="F680" s="10" t="s">
        <v>3438</v>
      </c>
      <c r="G680" s="10" t="s">
        <v>3443</v>
      </c>
      <c r="H680" s="10" t="s">
        <v>3360</v>
      </c>
      <c r="S680" s="1" t="s">
        <v>1655</v>
      </c>
      <c r="T680" s="10" t="s">
        <v>14</v>
      </c>
    </row>
    <row r="681" spans="1:20" ht="409.6" x14ac:dyDescent="0.15">
      <c r="A681" s="10" t="s">
        <v>3375</v>
      </c>
      <c r="B681" s="1" t="s">
        <v>3455</v>
      </c>
      <c r="C681" s="1" t="s">
        <v>3456</v>
      </c>
      <c r="D681" s="10" t="s">
        <v>3457</v>
      </c>
      <c r="E681" s="1" t="s">
        <v>3458</v>
      </c>
      <c r="F681" s="10" t="s">
        <v>3367</v>
      </c>
      <c r="S681" s="1" t="s">
        <v>893</v>
      </c>
      <c r="T681" s="10" t="s">
        <v>14</v>
      </c>
    </row>
    <row r="682" spans="1:20" ht="409.6" x14ac:dyDescent="0.15">
      <c r="A682" s="10" t="s">
        <v>3459</v>
      </c>
      <c r="B682" s="1" t="s">
        <v>3460</v>
      </c>
      <c r="C682" s="6" t="s">
        <v>3461</v>
      </c>
      <c r="D682" s="10" t="s">
        <v>3462</v>
      </c>
      <c r="E682" s="1" t="s">
        <v>3463</v>
      </c>
      <c r="F682" s="10" t="s">
        <v>3387</v>
      </c>
      <c r="G682" s="10" t="s">
        <v>3392</v>
      </c>
      <c r="H682" s="10" t="s">
        <v>3393</v>
      </c>
      <c r="I682" s="10" t="s">
        <v>3394</v>
      </c>
      <c r="J682" s="10" t="s">
        <v>3395</v>
      </c>
      <c r="K682" s="10" t="s">
        <v>3406</v>
      </c>
      <c r="S682" s="1" t="s">
        <v>1943</v>
      </c>
      <c r="T682" s="10" t="s">
        <v>14</v>
      </c>
    </row>
    <row r="683" spans="1:20" ht="28" x14ac:dyDescent="0.15">
      <c r="A683" s="10" t="s">
        <v>3406</v>
      </c>
      <c r="B683" s="1" t="s">
        <v>3464</v>
      </c>
      <c r="C683" s="1" t="s">
        <v>3465</v>
      </c>
      <c r="D683" s="10" t="s">
        <v>3466</v>
      </c>
      <c r="E683" s="1" t="s">
        <v>3467</v>
      </c>
      <c r="F683" s="10" t="s">
        <v>3394</v>
      </c>
      <c r="G683" s="10" t="s">
        <v>1972</v>
      </c>
      <c r="S683" s="1" t="s">
        <v>1943</v>
      </c>
      <c r="T683" s="10" t="s">
        <v>14</v>
      </c>
    </row>
    <row r="684" spans="1:20" ht="409.6" x14ac:dyDescent="0.15">
      <c r="A684" s="10" t="s">
        <v>3468</v>
      </c>
      <c r="B684" s="1" t="s">
        <v>3469</v>
      </c>
      <c r="C684" s="1" t="s">
        <v>3470</v>
      </c>
      <c r="D684" s="10" t="s">
        <v>3471</v>
      </c>
      <c r="E684" s="1" t="s">
        <v>3472</v>
      </c>
      <c r="F684" s="10" t="s">
        <v>2676</v>
      </c>
      <c r="G684" s="10" t="s">
        <v>2702</v>
      </c>
      <c r="H684" s="10" t="s">
        <v>2721</v>
      </c>
      <c r="S684" s="1" t="s">
        <v>2320</v>
      </c>
      <c r="T684" s="10" t="s">
        <v>14</v>
      </c>
    </row>
    <row r="685" spans="1:20" ht="409.6" x14ac:dyDescent="0.15">
      <c r="A685" s="10" t="s">
        <v>1950</v>
      </c>
      <c r="B685" s="1" t="s">
        <v>3473</v>
      </c>
      <c r="C685" s="1" t="s">
        <v>3474</v>
      </c>
      <c r="D685" s="10" t="s">
        <v>3475</v>
      </c>
      <c r="E685" s="1" t="s">
        <v>3476</v>
      </c>
      <c r="F685" s="10" t="s">
        <v>1951</v>
      </c>
      <c r="G685" s="10" t="s">
        <v>1952</v>
      </c>
      <c r="S685" s="1" t="s">
        <v>1943</v>
      </c>
      <c r="T685" s="10" t="s">
        <v>14</v>
      </c>
    </row>
    <row r="686" spans="1:20" ht="409.6" x14ac:dyDescent="0.15">
      <c r="A686" s="10" t="s">
        <v>1951</v>
      </c>
      <c r="B686" s="1" t="s">
        <v>3477</v>
      </c>
      <c r="C686" s="1" t="s">
        <v>3478</v>
      </c>
      <c r="D686" s="10" t="s">
        <v>3479</v>
      </c>
      <c r="E686" s="1" t="s">
        <v>3480</v>
      </c>
      <c r="F686" s="10" t="s">
        <v>1950</v>
      </c>
      <c r="G686" s="10" t="s">
        <v>1952</v>
      </c>
      <c r="S686" s="1" t="s">
        <v>1943</v>
      </c>
      <c r="T686" s="10" t="s">
        <v>14</v>
      </c>
    </row>
    <row r="687" spans="1:20" ht="409.6" x14ac:dyDescent="0.15">
      <c r="A687" s="10" t="s">
        <v>1952</v>
      </c>
      <c r="B687" s="1" t="s">
        <v>3481</v>
      </c>
      <c r="C687" s="1" t="s">
        <v>3482</v>
      </c>
      <c r="D687" s="10" t="s">
        <v>3483</v>
      </c>
      <c r="E687" s="1" t="s">
        <v>3484</v>
      </c>
      <c r="F687" s="10" t="s">
        <v>1950</v>
      </c>
      <c r="S687" s="1" t="s">
        <v>1943</v>
      </c>
      <c r="T687" s="10" t="s">
        <v>14</v>
      </c>
    </row>
    <row r="688" spans="1:20" ht="238" x14ac:dyDescent="0.15">
      <c r="A688" s="1" t="s">
        <v>3485</v>
      </c>
      <c r="B688" s="1" t="s">
        <v>3486</v>
      </c>
      <c r="E688" s="1" t="s">
        <v>3487</v>
      </c>
    </row>
    <row r="689" spans="1:21" ht="409.6" x14ac:dyDescent="0.15">
      <c r="A689" s="10" t="s">
        <v>3488</v>
      </c>
      <c r="B689" s="1" t="s">
        <v>3489</v>
      </c>
      <c r="C689" s="1" t="s">
        <v>3490</v>
      </c>
      <c r="D689" s="10" t="s">
        <v>3491</v>
      </c>
      <c r="E689" s="1" t="s">
        <v>3492</v>
      </c>
      <c r="F689" s="10" t="s">
        <v>2420</v>
      </c>
      <c r="G689" s="10" t="s">
        <v>2547</v>
      </c>
      <c r="H689" s="10" t="s">
        <v>2659</v>
      </c>
      <c r="S689" s="1" t="s">
        <v>3493</v>
      </c>
      <c r="T689" s="10" t="s">
        <v>14</v>
      </c>
    </row>
    <row r="690" spans="1:21" ht="409.6" x14ac:dyDescent="0.15">
      <c r="A690" s="10" t="s">
        <v>3494</v>
      </c>
      <c r="B690" s="1" t="s">
        <v>3495</v>
      </c>
      <c r="C690" s="1" t="s">
        <v>3495</v>
      </c>
      <c r="D690" s="10" t="s">
        <v>3496</v>
      </c>
      <c r="E690" s="1" t="s">
        <v>3497</v>
      </c>
      <c r="S690" s="1" t="s">
        <v>2377</v>
      </c>
      <c r="T690" s="10" t="s">
        <v>14</v>
      </c>
    </row>
    <row r="691" spans="1:21" ht="409.6" x14ac:dyDescent="0.15">
      <c r="A691" s="10" t="s">
        <v>55</v>
      </c>
      <c r="B691" s="1" t="s">
        <v>3498</v>
      </c>
      <c r="C691" s="1" t="s">
        <v>3499</v>
      </c>
      <c r="D691" s="10" t="s">
        <v>3500</v>
      </c>
      <c r="E691" s="1" t="s">
        <v>3501</v>
      </c>
      <c r="F691" s="10" t="s">
        <v>3502</v>
      </c>
      <c r="G691" s="10" t="s">
        <v>3503</v>
      </c>
      <c r="S691" s="1" t="s">
        <v>816</v>
      </c>
      <c r="T691" s="10" t="s">
        <v>14</v>
      </c>
    </row>
    <row r="692" spans="1:21" ht="409.6" x14ac:dyDescent="0.15">
      <c r="A692" s="10" t="s">
        <v>3504</v>
      </c>
      <c r="B692" s="1" t="s">
        <v>3505</v>
      </c>
      <c r="C692" s="1" t="s">
        <v>3506</v>
      </c>
      <c r="D692" s="10" t="s">
        <v>3507</v>
      </c>
      <c r="E692" s="1" t="s">
        <v>3508</v>
      </c>
      <c r="F692" s="10" t="s">
        <v>55</v>
      </c>
      <c r="G692" s="10" t="s">
        <v>3502</v>
      </c>
      <c r="S692" s="1" t="s">
        <v>816</v>
      </c>
      <c r="T692" s="10" t="s">
        <v>835</v>
      </c>
    </row>
    <row r="693" spans="1:21" ht="332" x14ac:dyDescent="0.15">
      <c r="A693" s="10" t="s">
        <v>3509</v>
      </c>
      <c r="B693" s="1" t="s">
        <v>3510</v>
      </c>
      <c r="C693" s="1" t="s">
        <v>3511</v>
      </c>
      <c r="D693" s="10" t="s">
        <v>3512</v>
      </c>
      <c r="E693" s="1" t="s">
        <v>3513</v>
      </c>
      <c r="F693" s="10" t="s">
        <v>2515</v>
      </c>
      <c r="G693" s="10" t="s">
        <v>3504</v>
      </c>
      <c r="S693" s="1" t="s">
        <v>816</v>
      </c>
      <c r="T693" s="10" t="s">
        <v>3514</v>
      </c>
      <c r="U693" s="1" t="s">
        <v>3515</v>
      </c>
    </row>
    <row r="694" spans="1:21" ht="409.6" x14ac:dyDescent="0.15">
      <c r="A694" s="10" t="s">
        <v>3516</v>
      </c>
      <c r="B694" s="1" t="s">
        <v>3517</v>
      </c>
      <c r="C694" s="1" t="s">
        <v>3518</v>
      </c>
      <c r="D694" s="10" t="s">
        <v>3519</v>
      </c>
      <c r="E694" s="1" t="s">
        <v>3520</v>
      </c>
      <c r="S694" s="1" t="s">
        <v>1916</v>
      </c>
      <c r="T694" s="10" t="s">
        <v>14</v>
      </c>
    </row>
    <row r="695" spans="1:21" ht="42" x14ac:dyDescent="0.15">
      <c r="A695" s="10" t="s">
        <v>3521</v>
      </c>
      <c r="B695" s="1" t="s">
        <v>3522</v>
      </c>
      <c r="C695" s="1" t="s">
        <v>3523</v>
      </c>
      <c r="D695" s="10" t="s">
        <v>3524</v>
      </c>
      <c r="E695" s="1" t="s">
        <v>3525</v>
      </c>
      <c r="F695" s="10" t="s">
        <v>3516</v>
      </c>
      <c r="S695" s="1" t="s">
        <v>1916</v>
      </c>
      <c r="T695" s="10" t="s">
        <v>14</v>
      </c>
    </row>
    <row r="696" spans="1:21" ht="409.6" x14ac:dyDescent="0.15">
      <c r="A696" s="10" t="s">
        <v>3502</v>
      </c>
      <c r="B696" s="1" t="s">
        <v>3526</v>
      </c>
      <c r="C696" s="1" t="s">
        <v>3527</v>
      </c>
      <c r="D696" s="10" t="s">
        <v>3528</v>
      </c>
      <c r="E696" s="1" t="s">
        <v>3529</v>
      </c>
      <c r="F696" s="10" t="s">
        <v>55</v>
      </c>
      <c r="G696" s="10" t="s">
        <v>3504</v>
      </c>
      <c r="S696" s="1" t="s">
        <v>816</v>
      </c>
      <c r="T696" s="10" t="s">
        <v>14</v>
      </c>
    </row>
    <row r="697" spans="1:21" ht="409.6" x14ac:dyDescent="0.15">
      <c r="A697" s="10" t="s">
        <v>3530</v>
      </c>
      <c r="B697" s="1" t="s">
        <v>3531</v>
      </c>
      <c r="C697" s="1" t="s">
        <v>3532</v>
      </c>
      <c r="D697" s="10" t="s">
        <v>3533</v>
      </c>
      <c r="E697" s="1" t="s">
        <v>3534</v>
      </c>
      <c r="F697" s="10" t="s">
        <v>1575</v>
      </c>
      <c r="G697" s="10" t="s">
        <v>1585</v>
      </c>
      <c r="H697" s="10" t="s">
        <v>2725</v>
      </c>
      <c r="S697" s="1" t="s">
        <v>1550</v>
      </c>
      <c r="T697" s="10" t="s">
        <v>14</v>
      </c>
    </row>
    <row r="698" spans="1:21" ht="280" x14ac:dyDescent="0.15">
      <c r="A698" s="10" t="s">
        <v>3535</v>
      </c>
      <c r="B698" s="1" t="s">
        <v>3536</v>
      </c>
      <c r="C698" s="1" t="s">
        <v>3537</v>
      </c>
      <c r="D698" s="10" t="s">
        <v>3538</v>
      </c>
      <c r="E698" s="1" t="s">
        <v>3539</v>
      </c>
      <c r="F698" s="10" t="s">
        <v>2584</v>
      </c>
      <c r="G698" s="10" t="s">
        <v>3540</v>
      </c>
      <c r="S698" s="1" t="s">
        <v>2320</v>
      </c>
      <c r="T698" s="10" t="s">
        <v>14</v>
      </c>
    </row>
    <row r="699" spans="1:21" ht="409.6" x14ac:dyDescent="0.15">
      <c r="A699" s="10" t="s">
        <v>3540</v>
      </c>
      <c r="B699" s="1" t="s">
        <v>3541</v>
      </c>
      <c r="C699" s="1" t="s">
        <v>3542</v>
      </c>
      <c r="D699" s="10" t="s">
        <v>3543</v>
      </c>
      <c r="E699" s="1" t="s">
        <v>3544</v>
      </c>
      <c r="F699" s="10" t="s">
        <v>3535</v>
      </c>
      <c r="S699" s="1" t="s">
        <v>2320</v>
      </c>
      <c r="T699" s="10" t="s">
        <v>14</v>
      </c>
    </row>
    <row r="700" spans="1:21" ht="409.6" x14ac:dyDescent="0.15">
      <c r="A700" s="10" t="s">
        <v>3545</v>
      </c>
      <c r="B700" s="1" t="s">
        <v>3546</v>
      </c>
      <c r="C700" s="1" t="s">
        <v>3547</v>
      </c>
      <c r="D700" s="10" t="s">
        <v>3548</v>
      </c>
      <c r="E700" s="1" t="s">
        <v>3549</v>
      </c>
      <c r="F700" s="10" t="s">
        <v>3504</v>
      </c>
      <c r="S700" s="1" t="s">
        <v>968</v>
      </c>
      <c r="T700" s="10" t="s">
        <v>14</v>
      </c>
    </row>
    <row r="701" spans="1:21" ht="409.6" x14ac:dyDescent="0.15">
      <c r="A701" s="10" t="s">
        <v>3550</v>
      </c>
      <c r="B701" s="1" t="s">
        <v>3551</v>
      </c>
      <c r="C701" s="1" t="s">
        <v>3552</v>
      </c>
      <c r="D701" s="10" t="s">
        <v>3553</v>
      </c>
      <c r="E701" s="1" t="s">
        <v>3554</v>
      </c>
      <c r="F701" s="10" t="s">
        <v>3555</v>
      </c>
      <c r="S701" s="1" t="s">
        <v>778</v>
      </c>
      <c r="T701" s="10" t="s">
        <v>14</v>
      </c>
    </row>
    <row r="702" spans="1:21" ht="409.6" x14ac:dyDescent="0.15">
      <c r="A702" s="10" t="s">
        <v>3555</v>
      </c>
      <c r="B702" s="1" t="s">
        <v>3556</v>
      </c>
      <c r="C702" s="1" t="s">
        <v>3557</v>
      </c>
      <c r="D702" s="10" t="s">
        <v>3558</v>
      </c>
      <c r="E702" s="1" t="s">
        <v>3559</v>
      </c>
      <c r="F702" s="10" t="s">
        <v>3550</v>
      </c>
      <c r="S702" s="1" t="s">
        <v>778</v>
      </c>
      <c r="T702" s="10" t="s">
        <v>14</v>
      </c>
    </row>
    <row r="703" spans="1:21" ht="409.6" x14ac:dyDescent="0.15">
      <c r="A703" s="10" t="s">
        <v>3503</v>
      </c>
      <c r="B703" s="1" t="s">
        <v>3560</v>
      </c>
      <c r="C703" s="1" t="s">
        <v>3561</v>
      </c>
      <c r="D703" s="10" t="s">
        <v>3562</v>
      </c>
      <c r="E703" s="1" t="s">
        <v>3563</v>
      </c>
      <c r="F703" s="10" t="s">
        <v>3564</v>
      </c>
      <c r="G703" s="10" t="s">
        <v>3565</v>
      </c>
      <c r="S703" s="1" t="s">
        <v>604</v>
      </c>
      <c r="T703" s="10" t="s">
        <v>14</v>
      </c>
    </row>
    <row r="704" spans="1:21" ht="409.6" x14ac:dyDescent="0.15">
      <c r="A704" s="10" t="s">
        <v>3564</v>
      </c>
      <c r="B704" s="1" t="s">
        <v>3566</v>
      </c>
      <c r="C704" s="1" t="s">
        <v>3567</v>
      </c>
      <c r="D704" s="10" t="s">
        <v>3568</v>
      </c>
      <c r="E704" s="1" t="s">
        <v>3569</v>
      </c>
      <c r="F704" s="10" t="s">
        <v>3570</v>
      </c>
      <c r="S704" s="1" t="s">
        <v>604</v>
      </c>
      <c r="T704" s="10" t="s">
        <v>14</v>
      </c>
    </row>
    <row r="705" spans="1:20" ht="409.6" x14ac:dyDescent="0.15">
      <c r="A705" s="10" t="s">
        <v>3571</v>
      </c>
      <c r="B705" s="1" t="s">
        <v>3572</v>
      </c>
      <c r="C705" s="1" t="s">
        <v>3573</v>
      </c>
      <c r="D705" s="10" t="s">
        <v>3574</v>
      </c>
      <c r="E705" s="1" t="s">
        <v>3575</v>
      </c>
      <c r="F705" s="10" t="s">
        <v>3576</v>
      </c>
      <c r="S705" s="1" t="s">
        <v>816</v>
      </c>
      <c r="T705" s="10" t="s">
        <v>14</v>
      </c>
    </row>
    <row r="706" spans="1:20" ht="371" x14ac:dyDescent="0.15">
      <c r="A706" s="10" t="s">
        <v>3576</v>
      </c>
      <c r="B706" s="1" t="s">
        <v>3577</v>
      </c>
      <c r="C706" s="1" t="s">
        <v>3578</v>
      </c>
      <c r="D706" s="10" t="s">
        <v>3579</v>
      </c>
      <c r="E706" s="1" t="s">
        <v>3580</v>
      </c>
      <c r="S706" s="1" t="s">
        <v>816</v>
      </c>
      <c r="T706" s="10" t="s">
        <v>14</v>
      </c>
    </row>
    <row r="707" spans="1:20" ht="409.6" x14ac:dyDescent="0.15">
      <c r="A707" s="10" t="s">
        <v>3565</v>
      </c>
      <c r="B707" s="1" t="s">
        <v>3581</v>
      </c>
      <c r="C707" s="1" t="s">
        <v>3582</v>
      </c>
      <c r="D707" s="10" t="s">
        <v>3583</v>
      </c>
      <c r="E707" s="1" t="s">
        <v>3584</v>
      </c>
      <c r="F707" s="10" t="s">
        <v>3503</v>
      </c>
      <c r="G707" s="10" t="s">
        <v>3564</v>
      </c>
      <c r="S707" s="1" t="s">
        <v>604</v>
      </c>
      <c r="T707" s="10" t="s">
        <v>14</v>
      </c>
    </row>
    <row r="708" spans="1:20" ht="409.6" x14ac:dyDescent="0.15">
      <c r="A708" s="10" t="s">
        <v>3585</v>
      </c>
      <c r="B708" s="1" t="s">
        <v>3586</v>
      </c>
      <c r="C708" s="1" t="s">
        <v>3587</v>
      </c>
      <c r="D708" s="10" t="s">
        <v>3588</v>
      </c>
      <c r="E708" s="1" t="s">
        <v>3589</v>
      </c>
      <c r="F708" s="10" t="s">
        <v>3093</v>
      </c>
      <c r="S708" s="1" t="s">
        <v>2320</v>
      </c>
      <c r="T708" s="10" t="s">
        <v>14</v>
      </c>
    </row>
    <row r="709" spans="1:20" ht="409.6" x14ac:dyDescent="0.15">
      <c r="A709" s="10" t="s">
        <v>3590</v>
      </c>
      <c r="B709" s="1" t="s">
        <v>3591</v>
      </c>
      <c r="C709" s="1" t="s">
        <v>3592</v>
      </c>
      <c r="D709" s="10" t="s">
        <v>3593</v>
      </c>
      <c r="E709" s="1" t="s">
        <v>3594</v>
      </c>
      <c r="F709" s="10" t="s">
        <v>2659</v>
      </c>
      <c r="S709" s="1" t="s">
        <v>2320</v>
      </c>
      <c r="T709" s="10" t="s">
        <v>14</v>
      </c>
    </row>
    <row r="710" spans="1:20" ht="140" x14ac:dyDescent="0.15">
      <c r="A710" s="1" t="s">
        <v>3595</v>
      </c>
      <c r="B710" s="1" t="s">
        <v>3596</v>
      </c>
      <c r="E710" s="1" t="s">
        <v>3597</v>
      </c>
    </row>
    <row r="711" spans="1:20" ht="371" x14ac:dyDescent="0.15">
      <c r="A711" s="10" t="s">
        <v>3598</v>
      </c>
      <c r="B711" s="1" t="s">
        <v>3599</v>
      </c>
      <c r="C711" s="1" t="s">
        <v>3600</v>
      </c>
      <c r="D711" s="10" t="s">
        <v>3601</v>
      </c>
      <c r="E711" s="1" t="s">
        <v>3602</v>
      </c>
      <c r="F711" s="10" t="s">
        <v>3603</v>
      </c>
      <c r="G711" s="10" t="s">
        <v>3604</v>
      </c>
      <c r="H711" s="10" t="s">
        <v>2740</v>
      </c>
      <c r="S711" s="1" t="s">
        <v>3605</v>
      </c>
      <c r="T711" s="10" t="s">
        <v>1477</v>
      </c>
    </row>
    <row r="712" spans="1:20" ht="409.6" x14ac:dyDescent="0.15">
      <c r="A712" s="10" t="s">
        <v>3606</v>
      </c>
      <c r="B712" s="1" t="s">
        <v>3607</v>
      </c>
      <c r="C712" s="1" t="s">
        <v>3608</v>
      </c>
      <c r="D712" s="10" t="s">
        <v>3609</v>
      </c>
      <c r="E712" s="1" t="s">
        <v>3610</v>
      </c>
      <c r="F712" s="10" t="s">
        <v>2740</v>
      </c>
      <c r="S712" s="1" t="s">
        <v>3605</v>
      </c>
      <c r="T712" s="10" t="s">
        <v>3611</v>
      </c>
    </row>
    <row r="713" spans="1:20" ht="409.6" x14ac:dyDescent="0.15">
      <c r="A713" s="10" t="s">
        <v>2738</v>
      </c>
      <c r="B713" s="1" t="s">
        <v>3612</v>
      </c>
      <c r="C713" s="1" t="s">
        <v>3613</v>
      </c>
      <c r="D713" s="10" t="s">
        <v>3614</v>
      </c>
      <c r="E713" s="1" t="s">
        <v>3615</v>
      </c>
      <c r="F713" s="10" t="s">
        <v>3504</v>
      </c>
      <c r="G713" s="10" t="s">
        <v>3590</v>
      </c>
      <c r="H713" s="10" t="s">
        <v>3616</v>
      </c>
      <c r="I713" s="10" t="s">
        <v>2740</v>
      </c>
      <c r="S713" s="1" t="s">
        <v>3617</v>
      </c>
      <c r="T713" s="10" t="s">
        <v>14</v>
      </c>
    </row>
    <row r="714" spans="1:20" ht="210" x14ac:dyDescent="0.15">
      <c r="A714" s="10" t="s">
        <v>3618</v>
      </c>
      <c r="B714" s="1" t="s">
        <v>3619</v>
      </c>
      <c r="C714" s="1" t="s">
        <v>3620</v>
      </c>
      <c r="D714" s="10" t="s">
        <v>3621</v>
      </c>
      <c r="E714" s="1" t="s">
        <v>3622</v>
      </c>
      <c r="F714" s="10" t="s">
        <v>3623</v>
      </c>
      <c r="G714" s="10" t="s">
        <v>2739</v>
      </c>
      <c r="S714" s="1" t="s">
        <v>1170</v>
      </c>
      <c r="T714" s="10" t="s">
        <v>14</v>
      </c>
    </row>
    <row r="715" spans="1:20" ht="409.6" x14ac:dyDescent="0.15">
      <c r="A715" s="10" t="s">
        <v>3624</v>
      </c>
      <c r="B715" s="1" t="s">
        <v>3625</v>
      </c>
      <c r="C715" s="1" t="s">
        <v>3626</v>
      </c>
      <c r="D715" s="10" t="s">
        <v>3627</v>
      </c>
      <c r="E715" s="1" t="s">
        <v>3628</v>
      </c>
      <c r="F715" s="10" t="s">
        <v>2739</v>
      </c>
      <c r="S715" s="1" t="s">
        <v>3605</v>
      </c>
      <c r="T715" s="10" t="s">
        <v>724</v>
      </c>
    </row>
    <row r="716" spans="1:20" ht="409.6" x14ac:dyDescent="0.15">
      <c r="A716" s="10" t="s">
        <v>3629</v>
      </c>
      <c r="B716" s="1" t="s">
        <v>3630</v>
      </c>
      <c r="C716" s="1" t="s">
        <v>3631</v>
      </c>
      <c r="D716" s="10" t="s">
        <v>3632</v>
      </c>
      <c r="E716" s="1" t="s">
        <v>3633</v>
      </c>
      <c r="F716" s="10" t="s">
        <v>2738</v>
      </c>
      <c r="S716" s="1" t="s">
        <v>3605</v>
      </c>
      <c r="T716" s="10" t="s">
        <v>3634</v>
      </c>
    </row>
    <row r="717" spans="1:20" ht="409.6" x14ac:dyDescent="0.15">
      <c r="A717" s="10" t="s">
        <v>3635</v>
      </c>
      <c r="B717" s="1" t="s">
        <v>3636</v>
      </c>
      <c r="C717" s="1" t="s">
        <v>3637</v>
      </c>
      <c r="D717" s="10" t="s">
        <v>3638</v>
      </c>
      <c r="E717" s="1" t="s">
        <v>3639</v>
      </c>
      <c r="F717" s="10" t="s">
        <v>2738</v>
      </c>
      <c r="S717" s="1" t="s">
        <v>3605</v>
      </c>
      <c r="T717" s="10" t="s">
        <v>1469</v>
      </c>
    </row>
    <row r="718" spans="1:20" ht="409.6" x14ac:dyDescent="0.15">
      <c r="A718" s="10" t="s">
        <v>3623</v>
      </c>
      <c r="B718" s="1" t="s">
        <v>3640</v>
      </c>
      <c r="C718" s="1" t="s">
        <v>3641</v>
      </c>
      <c r="D718" s="10" t="s">
        <v>3642</v>
      </c>
      <c r="E718" s="1" t="s">
        <v>3643</v>
      </c>
      <c r="F718" s="10" t="s">
        <v>2739</v>
      </c>
      <c r="S718" s="1" t="s">
        <v>3617</v>
      </c>
      <c r="T718" s="10" t="s">
        <v>14</v>
      </c>
    </row>
    <row r="719" spans="1:20" ht="409.6" x14ac:dyDescent="0.15">
      <c r="A719" s="10" t="s">
        <v>3644</v>
      </c>
      <c r="B719" s="1" t="s">
        <v>3645</v>
      </c>
      <c r="C719" s="1" t="s">
        <v>3646</v>
      </c>
      <c r="D719" s="10" t="s">
        <v>3647</v>
      </c>
      <c r="E719" s="1" t="s">
        <v>3648</v>
      </c>
      <c r="F719" s="10" t="s">
        <v>3623</v>
      </c>
      <c r="G719" s="10" t="s">
        <v>2739</v>
      </c>
      <c r="S719" s="1" t="s">
        <v>917</v>
      </c>
      <c r="T719" s="10" t="s">
        <v>810</v>
      </c>
    </row>
    <row r="720" spans="1:20" ht="409.6" x14ac:dyDescent="0.15">
      <c r="A720" s="10" t="s">
        <v>3649</v>
      </c>
      <c r="B720" s="1" t="s">
        <v>3650</v>
      </c>
      <c r="C720" s="1" t="s">
        <v>3651</v>
      </c>
      <c r="D720" s="10" t="s">
        <v>3652</v>
      </c>
      <c r="E720" s="1" t="s">
        <v>3653</v>
      </c>
      <c r="F720" s="10" t="s">
        <v>3654</v>
      </c>
      <c r="G720" s="10" t="s">
        <v>3655</v>
      </c>
      <c r="S720" s="1" t="s">
        <v>874</v>
      </c>
      <c r="T720" s="10" t="s">
        <v>14</v>
      </c>
    </row>
    <row r="721" spans="1:20" ht="409.6" x14ac:dyDescent="0.15">
      <c r="A721" s="10" t="s">
        <v>3604</v>
      </c>
      <c r="B721" s="1" t="s">
        <v>3656</v>
      </c>
      <c r="C721" s="1" t="s">
        <v>3657</v>
      </c>
      <c r="D721" s="10" t="s">
        <v>3658</v>
      </c>
      <c r="E721" s="1" t="s">
        <v>3659</v>
      </c>
      <c r="F721" s="10" t="s">
        <v>2738</v>
      </c>
      <c r="G721" s="10" t="s">
        <v>2740</v>
      </c>
      <c r="S721" s="1" t="s">
        <v>3617</v>
      </c>
      <c r="T721" s="10" t="s">
        <v>14</v>
      </c>
    </row>
    <row r="722" spans="1:20" ht="409.6" x14ac:dyDescent="0.15">
      <c r="A722" s="10" t="s">
        <v>2608</v>
      </c>
      <c r="B722" s="1" t="s">
        <v>3660</v>
      </c>
      <c r="C722" s="1" t="s">
        <v>3661</v>
      </c>
      <c r="D722" s="10" t="s">
        <v>3662</v>
      </c>
      <c r="E722" s="1" t="s">
        <v>3663</v>
      </c>
      <c r="F722" s="10" t="s">
        <v>2602</v>
      </c>
      <c r="G722" s="10" t="s">
        <v>2607</v>
      </c>
      <c r="S722" s="1" t="s">
        <v>2320</v>
      </c>
      <c r="T722" s="10" t="s">
        <v>14</v>
      </c>
    </row>
    <row r="723" spans="1:20" ht="358" x14ac:dyDescent="0.15">
      <c r="A723" s="10" t="s">
        <v>3654</v>
      </c>
      <c r="B723" s="1" t="s">
        <v>3664</v>
      </c>
      <c r="C723" s="1" t="s">
        <v>3329</v>
      </c>
      <c r="D723" s="10" t="s">
        <v>3665</v>
      </c>
      <c r="E723" s="1" t="s">
        <v>3666</v>
      </c>
      <c r="F723" s="10" t="s">
        <v>2739</v>
      </c>
      <c r="S723" s="1" t="s">
        <v>3617</v>
      </c>
      <c r="T723" s="10" t="s">
        <v>14</v>
      </c>
    </row>
    <row r="724" spans="1:20" ht="409.6" x14ac:dyDescent="0.15">
      <c r="A724" s="10" t="s">
        <v>3667</v>
      </c>
      <c r="B724" s="1" t="s">
        <v>3668</v>
      </c>
      <c r="C724" s="1" t="s">
        <v>3669</v>
      </c>
      <c r="D724" s="10" t="s">
        <v>3670</v>
      </c>
      <c r="E724" s="1" t="s">
        <v>3671</v>
      </c>
      <c r="F724" s="10" t="s">
        <v>2739</v>
      </c>
      <c r="S724" s="1" t="s">
        <v>3617</v>
      </c>
      <c r="T724" s="10" t="s">
        <v>14</v>
      </c>
    </row>
    <row r="725" spans="1:20" ht="397" x14ac:dyDescent="0.15">
      <c r="A725" s="10" t="s">
        <v>3616</v>
      </c>
      <c r="B725" s="1" t="s">
        <v>3672</v>
      </c>
      <c r="C725" s="1" t="s">
        <v>3673</v>
      </c>
      <c r="D725" s="10" t="s">
        <v>3674</v>
      </c>
      <c r="E725" s="1" t="s">
        <v>3675</v>
      </c>
      <c r="F725" s="10" t="s">
        <v>3623</v>
      </c>
      <c r="G725" s="10" t="s">
        <v>3676</v>
      </c>
      <c r="S725" s="1" t="s">
        <v>3617</v>
      </c>
      <c r="T725" s="10" t="s">
        <v>14</v>
      </c>
    </row>
    <row r="726" spans="1:20" ht="409.6" x14ac:dyDescent="0.15">
      <c r="A726" s="10" t="s">
        <v>3677</v>
      </c>
      <c r="B726" s="1" t="s">
        <v>3678</v>
      </c>
      <c r="C726" s="1" t="s">
        <v>3679</v>
      </c>
      <c r="D726" s="10" t="s">
        <v>3680</v>
      </c>
      <c r="E726" s="1" t="s">
        <v>3681</v>
      </c>
      <c r="S726" s="1" t="s">
        <v>3617</v>
      </c>
      <c r="T726" s="10" t="s">
        <v>14</v>
      </c>
    </row>
    <row r="727" spans="1:20" ht="345" x14ac:dyDescent="0.15">
      <c r="A727" s="10" t="s">
        <v>3655</v>
      </c>
      <c r="B727" s="1" t="s">
        <v>3682</v>
      </c>
      <c r="C727" s="1" t="s">
        <v>3683</v>
      </c>
      <c r="D727" s="10" t="s">
        <v>3684</v>
      </c>
      <c r="E727" s="1" t="s">
        <v>3685</v>
      </c>
      <c r="F727" s="10" t="s">
        <v>3649</v>
      </c>
      <c r="G727" s="10" t="s">
        <v>2739</v>
      </c>
      <c r="S727" s="1" t="s">
        <v>874</v>
      </c>
      <c r="T727" s="10" t="s">
        <v>14</v>
      </c>
    </row>
    <row r="728" spans="1:20" ht="409.6" x14ac:dyDescent="0.15">
      <c r="A728" s="10" t="s">
        <v>2739</v>
      </c>
      <c r="B728" s="1" t="s">
        <v>3686</v>
      </c>
      <c r="C728" s="1" t="s">
        <v>3687</v>
      </c>
      <c r="D728" s="10" t="s">
        <v>3688</v>
      </c>
      <c r="E728" s="1" t="s">
        <v>3689</v>
      </c>
      <c r="F728" s="10" t="s">
        <v>3623</v>
      </c>
      <c r="G728" s="10" t="s">
        <v>3644</v>
      </c>
      <c r="H728" s="10" t="s">
        <v>3616</v>
      </c>
      <c r="I728" s="10" t="s">
        <v>2740</v>
      </c>
      <c r="S728" s="1" t="s">
        <v>3617</v>
      </c>
      <c r="T728" s="10" t="s">
        <v>14</v>
      </c>
    </row>
    <row r="729" spans="1:20" ht="409.6" x14ac:dyDescent="0.15">
      <c r="A729" s="10" t="s">
        <v>2740</v>
      </c>
      <c r="B729" s="1" t="s">
        <v>3690</v>
      </c>
      <c r="C729" s="1" t="s">
        <v>3691</v>
      </c>
      <c r="D729" s="10" t="s">
        <v>3692</v>
      </c>
      <c r="E729" s="1" t="s">
        <v>3693</v>
      </c>
      <c r="F729" s="10" t="s">
        <v>3623</v>
      </c>
      <c r="G729" s="10" t="s">
        <v>3644</v>
      </c>
      <c r="H729" s="10" t="s">
        <v>3616</v>
      </c>
      <c r="I729" s="10" t="s">
        <v>2740</v>
      </c>
      <c r="S729" s="1" t="s">
        <v>3617</v>
      </c>
      <c r="T729" s="10" t="s">
        <v>14</v>
      </c>
    </row>
    <row r="730" spans="1:20" ht="409.6" x14ac:dyDescent="0.15">
      <c r="A730" s="10" t="s">
        <v>3676</v>
      </c>
      <c r="B730" s="1" t="s">
        <v>3694</v>
      </c>
      <c r="C730" s="1" t="s">
        <v>3695</v>
      </c>
      <c r="D730" s="10" t="s">
        <v>3696</v>
      </c>
      <c r="E730" s="1" t="s">
        <v>3697</v>
      </c>
      <c r="F730" s="10" t="s">
        <v>2739</v>
      </c>
      <c r="S730" s="1" t="s">
        <v>3617</v>
      </c>
      <c r="T730" s="10" t="s">
        <v>14</v>
      </c>
    </row>
    <row r="731" spans="1:20" ht="332" x14ac:dyDescent="0.15">
      <c r="A731" s="1" t="s">
        <v>3698</v>
      </c>
      <c r="B731" s="1" t="s">
        <v>3699</v>
      </c>
      <c r="E731" s="1" t="s">
        <v>3700</v>
      </c>
    </row>
    <row r="732" spans="1:20" ht="238" x14ac:dyDescent="0.15">
      <c r="A732" s="10" t="s">
        <v>3701</v>
      </c>
      <c r="B732" s="1" t="s">
        <v>3702</v>
      </c>
      <c r="C732" s="1" t="s">
        <v>3703</v>
      </c>
      <c r="D732" s="10" t="s">
        <v>3704</v>
      </c>
      <c r="E732" s="13" t="s">
        <v>3705</v>
      </c>
      <c r="F732" s="10" t="s">
        <v>3706</v>
      </c>
      <c r="G732" s="10" t="s">
        <v>3707</v>
      </c>
      <c r="S732" s="1" t="s">
        <v>3708</v>
      </c>
      <c r="T732" s="10" t="s">
        <v>14</v>
      </c>
    </row>
    <row r="733" spans="1:20" ht="332" x14ac:dyDescent="0.15">
      <c r="A733" s="10" t="s">
        <v>3709</v>
      </c>
      <c r="B733" s="1" t="s">
        <v>3710</v>
      </c>
      <c r="C733" s="1" t="s">
        <v>3711</v>
      </c>
      <c r="D733" s="10" t="s">
        <v>3712</v>
      </c>
      <c r="E733" s="1" t="s">
        <v>3713</v>
      </c>
      <c r="F733" s="10" t="s">
        <v>3714</v>
      </c>
      <c r="G733" s="10" t="s">
        <v>3715</v>
      </c>
      <c r="S733" s="1" t="s">
        <v>3708</v>
      </c>
      <c r="T733" s="10" t="s">
        <v>14</v>
      </c>
    </row>
    <row r="734" spans="1:20" ht="409.6" x14ac:dyDescent="0.15">
      <c r="A734" s="10" t="s">
        <v>3716</v>
      </c>
      <c r="B734" s="1" t="s">
        <v>3717</v>
      </c>
      <c r="C734" s="1" t="s">
        <v>3718</v>
      </c>
      <c r="D734" s="10" t="s">
        <v>3719</v>
      </c>
      <c r="E734" s="1" t="s">
        <v>3720</v>
      </c>
      <c r="F734" s="10" t="s">
        <v>3709</v>
      </c>
      <c r="G734" s="10" t="s">
        <v>3721</v>
      </c>
      <c r="H734" s="10" t="s">
        <v>3722</v>
      </c>
      <c r="S734" s="1" t="s">
        <v>3708</v>
      </c>
      <c r="T734" s="10" t="s">
        <v>14</v>
      </c>
    </row>
    <row r="735" spans="1:20" ht="409.6" x14ac:dyDescent="0.15">
      <c r="A735" s="10" t="s">
        <v>3721</v>
      </c>
      <c r="B735" s="1" t="s">
        <v>3723</v>
      </c>
      <c r="C735" s="1" t="s">
        <v>3724</v>
      </c>
      <c r="D735" s="10" t="s">
        <v>3725</v>
      </c>
      <c r="E735" s="1" t="s">
        <v>3726</v>
      </c>
      <c r="F735" s="10" t="s">
        <v>2659</v>
      </c>
      <c r="G735" s="10" t="s">
        <v>3716</v>
      </c>
      <c r="H735" s="10" t="s">
        <v>3727</v>
      </c>
      <c r="S735" s="1" t="s">
        <v>3708</v>
      </c>
      <c r="T735" s="10" t="s">
        <v>14</v>
      </c>
    </row>
    <row r="736" spans="1:20" ht="409.6" x14ac:dyDescent="0.15">
      <c r="A736" s="10" t="s">
        <v>3728</v>
      </c>
      <c r="B736" s="1" t="s">
        <v>3729</v>
      </c>
      <c r="C736" s="1" t="s">
        <v>3730</v>
      </c>
      <c r="D736" s="10" t="s">
        <v>3731</v>
      </c>
      <c r="E736" s="1" t="s">
        <v>3732</v>
      </c>
      <c r="F736" s="10" t="s">
        <v>2788</v>
      </c>
      <c r="G736" s="10" t="s">
        <v>2789</v>
      </c>
      <c r="H736" s="10" t="s">
        <v>3709</v>
      </c>
      <c r="S736" s="1" t="s">
        <v>3708</v>
      </c>
      <c r="T736" s="10" t="s">
        <v>14</v>
      </c>
    </row>
    <row r="737" spans="1:20" ht="409.6" x14ac:dyDescent="0.15">
      <c r="A737" s="10" t="s">
        <v>3733</v>
      </c>
      <c r="B737" s="1" t="s">
        <v>3734</v>
      </c>
      <c r="C737" s="1" t="s">
        <v>3735</v>
      </c>
      <c r="D737" s="10" t="s">
        <v>3736</v>
      </c>
      <c r="E737" s="1" t="s">
        <v>3737</v>
      </c>
      <c r="F737" s="10" t="s">
        <v>3738</v>
      </c>
      <c r="G737" s="10" t="s">
        <v>3722</v>
      </c>
      <c r="H737" s="10" t="s">
        <v>3706</v>
      </c>
      <c r="S737" s="1" t="s">
        <v>3739</v>
      </c>
      <c r="T737" s="10" t="s">
        <v>14</v>
      </c>
    </row>
    <row r="738" spans="1:20" ht="409.6" x14ac:dyDescent="0.15">
      <c r="A738" s="10" t="s">
        <v>3740</v>
      </c>
      <c r="B738" s="1" t="s">
        <v>3741</v>
      </c>
      <c r="C738" s="1" t="s">
        <v>3742</v>
      </c>
      <c r="D738" s="10" t="s">
        <v>3743</v>
      </c>
      <c r="E738" s="1" t="s">
        <v>3744</v>
      </c>
      <c r="F738" s="10" t="s">
        <v>3733</v>
      </c>
      <c r="S738" s="1" t="s">
        <v>1170</v>
      </c>
      <c r="T738" s="10" t="s">
        <v>14</v>
      </c>
    </row>
    <row r="739" spans="1:20" ht="409.6" x14ac:dyDescent="0.15">
      <c r="A739" s="10" t="s">
        <v>3714</v>
      </c>
      <c r="B739" s="1" t="s">
        <v>3745</v>
      </c>
      <c r="C739" s="1" t="s">
        <v>3746</v>
      </c>
      <c r="D739" s="10" t="s">
        <v>3747</v>
      </c>
      <c r="E739" s="1" t="s">
        <v>3748</v>
      </c>
      <c r="F739" s="10" t="s">
        <v>3709</v>
      </c>
      <c r="G739" s="10" t="s">
        <v>3715</v>
      </c>
      <c r="S739" s="1" t="s">
        <v>3708</v>
      </c>
      <c r="T739" s="10" t="s">
        <v>14</v>
      </c>
    </row>
    <row r="740" spans="1:20" ht="409.6" x14ac:dyDescent="0.15">
      <c r="A740" s="10" t="s">
        <v>3738</v>
      </c>
      <c r="B740" s="1" t="s">
        <v>3749</v>
      </c>
      <c r="C740" s="1" t="s">
        <v>3750</v>
      </c>
      <c r="D740" s="10" t="s">
        <v>3751</v>
      </c>
      <c r="E740" s="1" t="s">
        <v>3752</v>
      </c>
      <c r="F740" s="10" t="s">
        <v>3753</v>
      </c>
      <c r="G740" s="10" t="s">
        <v>3715</v>
      </c>
      <c r="H740" s="10" t="s">
        <v>3706</v>
      </c>
      <c r="S740" s="1" t="s">
        <v>3708</v>
      </c>
      <c r="T740" s="10" t="s">
        <v>14</v>
      </c>
    </row>
    <row r="741" spans="1:20" ht="371" x14ac:dyDescent="0.15">
      <c r="A741" s="10" t="s">
        <v>3754</v>
      </c>
      <c r="B741" s="1" t="s">
        <v>3755</v>
      </c>
      <c r="C741" s="1" t="s">
        <v>3755</v>
      </c>
      <c r="D741" s="10" t="s">
        <v>3756</v>
      </c>
      <c r="E741" s="1" t="s">
        <v>3757</v>
      </c>
      <c r="F741" s="10" t="s">
        <v>3758</v>
      </c>
      <c r="G741" s="10" t="s">
        <v>3722</v>
      </c>
      <c r="S741" s="1" t="s">
        <v>3708</v>
      </c>
      <c r="T741" s="10" t="s">
        <v>14</v>
      </c>
    </row>
    <row r="742" spans="1:20" ht="384" x14ac:dyDescent="0.15">
      <c r="A742" s="10" t="s">
        <v>3758</v>
      </c>
      <c r="B742" s="1" t="s">
        <v>3759</v>
      </c>
      <c r="C742" s="1" t="s">
        <v>3759</v>
      </c>
      <c r="D742" s="10" t="s">
        <v>3760</v>
      </c>
      <c r="E742" s="1" t="s">
        <v>3761</v>
      </c>
      <c r="F742" s="10" t="s">
        <v>3754</v>
      </c>
      <c r="G742" s="10" t="s">
        <v>3722</v>
      </c>
      <c r="S742" s="1" t="s">
        <v>3708</v>
      </c>
      <c r="T742" s="10" t="s">
        <v>14</v>
      </c>
    </row>
    <row r="743" spans="1:20" ht="409.6" x14ac:dyDescent="0.15">
      <c r="A743" s="10" t="s">
        <v>3753</v>
      </c>
      <c r="B743" s="1" t="s">
        <v>3762</v>
      </c>
      <c r="C743" s="1" t="s">
        <v>3763</v>
      </c>
      <c r="D743" s="10" t="s">
        <v>3764</v>
      </c>
      <c r="E743" s="1" t="s">
        <v>3765</v>
      </c>
      <c r="F743" s="10" t="s">
        <v>3738</v>
      </c>
      <c r="G743" s="10" t="s">
        <v>3715</v>
      </c>
      <c r="H743" s="10" t="s">
        <v>3706</v>
      </c>
      <c r="S743" s="1" t="s">
        <v>3708</v>
      </c>
      <c r="T743" s="10" t="s">
        <v>14</v>
      </c>
    </row>
    <row r="744" spans="1:20" ht="345" x14ac:dyDescent="0.15">
      <c r="A744" s="10" t="s">
        <v>3722</v>
      </c>
      <c r="B744" s="1" t="s">
        <v>3766</v>
      </c>
      <c r="C744" s="1" t="s">
        <v>3767</v>
      </c>
      <c r="D744" s="10" t="s">
        <v>3768</v>
      </c>
      <c r="E744" s="1" t="s">
        <v>3769</v>
      </c>
      <c r="F744" s="10" t="s">
        <v>3716</v>
      </c>
      <c r="G744" s="10" t="s">
        <v>3754</v>
      </c>
      <c r="H744" s="10" t="s">
        <v>3758</v>
      </c>
      <c r="S744" s="1" t="s">
        <v>3708</v>
      </c>
      <c r="T744" s="10" t="s">
        <v>14</v>
      </c>
    </row>
    <row r="745" spans="1:20" ht="409.6" x14ac:dyDescent="0.15">
      <c r="A745" s="10" t="s">
        <v>3770</v>
      </c>
      <c r="B745" s="1" t="s">
        <v>3771</v>
      </c>
      <c r="C745" s="1" t="s">
        <v>3772</v>
      </c>
      <c r="D745" s="10" t="s">
        <v>3773</v>
      </c>
      <c r="E745" s="1" t="s">
        <v>3774</v>
      </c>
      <c r="F745" s="10" t="s">
        <v>3715</v>
      </c>
      <c r="G745" s="10" t="s">
        <v>3706</v>
      </c>
      <c r="S745" s="1" t="s">
        <v>923</v>
      </c>
      <c r="T745" s="10" t="s">
        <v>14</v>
      </c>
    </row>
    <row r="746" spans="1:20" ht="358" x14ac:dyDescent="0.15">
      <c r="A746" s="10" t="s">
        <v>3775</v>
      </c>
      <c r="B746" s="1" t="s">
        <v>3776</v>
      </c>
      <c r="C746" s="1" t="s">
        <v>3777</v>
      </c>
      <c r="D746" s="10" t="s">
        <v>3778</v>
      </c>
      <c r="E746" s="1" t="s">
        <v>3779</v>
      </c>
      <c r="F746" s="10" t="s">
        <v>3780</v>
      </c>
      <c r="S746" s="1" t="s">
        <v>3708</v>
      </c>
      <c r="T746" s="10" t="s">
        <v>14</v>
      </c>
    </row>
    <row r="747" spans="1:20" ht="252" x14ac:dyDescent="0.15">
      <c r="A747" s="10" t="s">
        <v>3780</v>
      </c>
      <c r="B747" s="1" t="s">
        <v>3781</v>
      </c>
      <c r="C747" s="1" t="s">
        <v>3782</v>
      </c>
      <c r="D747" s="10" t="s">
        <v>3783</v>
      </c>
      <c r="E747" s="1" t="s">
        <v>3784</v>
      </c>
      <c r="F747" s="10" t="s">
        <v>3775</v>
      </c>
      <c r="S747" s="1" t="s">
        <v>3708</v>
      </c>
      <c r="T747" s="10" t="s">
        <v>14</v>
      </c>
    </row>
    <row r="748" spans="1:20" ht="409.6" x14ac:dyDescent="0.15">
      <c r="A748" s="10" t="s">
        <v>3785</v>
      </c>
      <c r="B748" s="1" t="s">
        <v>3786</v>
      </c>
      <c r="C748" s="1" t="s">
        <v>3787</v>
      </c>
      <c r="D748" s="10" t="s">
        <v>3788</v>
      </c>
      <c r="E748" s="1" t="s">
        <v>3789</v>
      </c>
      <c r="F748" s="10" t="s">
        <v>3790</v>
      </c>
      <c r="S748" s="1" t="s">
        <v>3708</v>
      </c>
      <c r="T748" s="10" t="s">
        <v>14</v>
      </c>
    </row>
    <row r="749" spans="1:20" ht="409.6" x14ac:dyDescent="0.15">
      <c r="A749" s="10" t="s">
        <v>3790</v>
      </c>
      <c r="B749" s="1" t="s">
        <v>3791</v>
      </c>
      <c r="C749" s="1" t="s">
        <v>3792</v>
      </c>
      <c r="D749" s="10" t="s">
        <v>3793</v>
      </c>
      <c r="E749" s="1" t="s">
        <v>3794</v>
      </c>
      <c r="F749" s="10" t="s">
        <v>3785</v>
      </c>
      <c r="S749" s="1" t="s">
        <v>3708</v>
      </c>
      <c r="T749" s="10" t="s">
        <v>14</v>
      </c>
    </row>
    <row r="750" spans="1:20" ht="409.6" x14ac:dyDescent="0.15">
      <c r="A750" s="10" t="s">
        <v>3795</v>
      </c>
      <c r="B750" s="1" t="s">
        <v>3796</v>
      </c>
      <c r="C750" s="1" t="s">
        <v>3797</v>
      </c>
      <c r="D750" s="10" t="s">
        <v>3798</v>
      </c>
      <c r="E750" s="1" t="s">
        <v>3799</v>
      </c>
      <c r="F750" s="10" t="s">
        <v>3800</v>
      </c>
      <c r="G750" s="10" t="s">
        <v>3801</v>
      </c>
      <c r="S750" s="1" t="s">
        <v>917</v>
      </c>
      <c r="T750" s="10" t="s">
        <v>14</v>
      </c>
    </row>
    <row r="751" spans="1:20" ht="409.6" x14ac:dyDescent="0.15">
      <c r="A751" s="10" t="s">
        <v>3802</v>
      </c>
      <c r="B751" s="1" t="s">
        <v>3803</v>
      </c>
      <c r="C751" s="1" t="s">
        <v>3804</v>
      </c>
      <c r="D751" s="10" t="s">
        <v>3805</v>
      </c>
      <c r="E751" s="1" t="s">
        <v>3806</v>
      </c>
      <c r="F751" s="10" t="s">
        <v>3706</v>
      </c>
      <c r="S751" s="1" t="s">
        <v>923</v>
      </c>
      <c r="T751" s="10" t="s">
        <v>14</v>
      </c>
    </row>
    <row r="752" spans="1:20" ht="409.6" x14ac:dyDescent="0.15">
      <c r="A752" s="10" t="s">
        <v>3807</v>
      </c>
      <c r="B752" s="1" t="s">
        <v>3808</v>
      </c>
      <c r="C752" s="1" t="s">
        <v>3809</v>
      </c>
      <c r="D752" s="10" t="s">
        <v>3810</v>
      </c>
      <c r="E752" s="1" t="s">
        <v>3811</v>
      </c>
      <c r="F752" s="10" t="s">
        <v>3754</v>
      </c>
      <c r="G752" s="10" t="s">
        <v>3812</v>
      </c>
      <c r="S752" s="1" t="s">
        <v>3708</v>
      </c>
      <c r="T752" s="10" t="s">
        <v>14</v>
      </c>
    </row>
    <row r="753" spans="1:20" ht="409.6" x14ac:dyDescent="0.15">
      <c r="A753" s="10" t="s">
        <v>3812</v>
      </c>
      <c r="B753" s="1" t="s">
        <v>3813</v>
      </c>
      <c r="C753" s="1" t="s">
        <v>3814</v>
      </c>
      <c r="D753" s="10" t="s">
        <v>3815</v>
      </c>
      <c r="E753" s="1" t="s">
        <v>3816</v>
      </c>
      <c r="F753" s="10" t="s">
        <v>3754</v>
      </c>
      <c r="G753" s="10" t="s">
        <v>3807</v>
      </c>
      <c r="S753" s="1" t="s">
        <v>3708</v>
      </c>
      <c r="T753" s="10" t="s">
        <v>14</v>
      </c>
    </row>
    <row r="754" spans="1:20" ht="409.6" x14ac:dyDescent="0.15">
      <c r="A754" s="10" t="s">
        <v>3817</v>
      </c>
      <c r="B754" s="1" t="s">
        <v>3818</v>
      </c>
      <c r="C754" s="1" t="s">
        <v>3819</v>
      </c>
      <c r="D754" s="10" t="s">
        <v>3820</v>
      </c>
      <c r="E754" s="1" t="s">
        <v>3821</v>
      </c>
      <c r="F754" s="10" t="s">
        <v>3754</v>
      </c>
      <c r="G754" s="10" t="s">
        <v>3807</v>
      </c>
      <c r="H754" s="10" t="s">
        <v>3812</v>
      </c>
      <c r="S754" s="1" t="s">
        <v>3708</v>
      </c>
      <c r="T754" s="10" t="s">
        <v>14</v>
      </c>
    </row>
    <row r="755" spans="1:20" ht="409.6" x14ac:dyDescent="0.15">
      <c r="A755" s="10" t="s">
        <v>3800</v>
      </c>
      <c r="B755" s="1" t="s">
        <v>3822</v>
      </c>
      <c r="C755" s="1" t="s">
        <v>3823</v>
      </c>
      <c r="D755" s="10" t="s">
        <v>3824</v>
      </c>
      <c r="E755" s="1" t="s">
        <v>3825</v>
      </c>
      <c r="F755" s="10" t="s">
        <v>3795</v>
      </c>
      <c r="S755" s="1" t="s">
        <v>923</v>
      </c>
      <c r="T755" s="10" t="s">
        <v>14</v>
      </c>
    </row>
    <row r="756" spans="1:20" ht="409.6" x14ac:dyDescent="0.15">
      <c r="A756" s="10" t="s">
        <v>3715</v>
      </c>
      <c r="B756" s="1" t="s">
        <v>3826</v>
      </c>
      <c r="C756" s="1" t="s">
        <v>3827</v>
      </c>
      <c r="D756" s="10" t="s">
        <v>3828</v>
      </c>
      <c r="E756" s="1" t="s">
        <v>3829</v>
      </c>
      <c r="F756" s="10" t="s">
        <v>3709</v>
      </c>
      <c r="G756" s="10" t="s">
        <v>3706</v>
      </c>
      <c r="S756" s="1" t="s">
        <v>3708</v>
      </c>
      <c r="T756" s="10" t="s">
        <v>14</v>
      </c>
    </row>
    <row r="757" spans="1:20" ht="409.6" x14ac:dyDescent="0.15">
      <c r="A757" s="10" t="s">
        <v>3706</v>
      </c>
      <c r="B757" s="1" t="s">
        <v>3830</v>
      </c>
      <c r="C757" s="1" t="s">
        <v>3831</v>
      </c>
      <c r="D757" s="10" t="s">
        <v>3832</v>
      </c>
      <c r="E757" s="1" t="s">
        <v>3833</v>
      </c>
      <c r="F757" s="10" t="s">
        <v>3738</v>
      </c>
      <c r="G757" s="10" t="s">
        <v>3715</v>
      </c>
      <c r="H757" s="10" t="s">
        <v>3707</v>
      </c>
      <c r="S757" s="1" t="s">
        <v>3708</v>
      </c>
      <c r="T757" s="10" t="s">
        <v>14</v>
      </c>
    </row>
    <row r="758" spans="1:20" ht="358" x14ac:dyDescent="0.15">
      <c r="A758" s="10" t="s">
        <v>3707</v>
      </c>
      <c r="B758" s="1" t="s">
        <v>3834</v>
      </c>
      <c r="C758" s="1" t="s">
        <v>3835</v>
      </c>
      <c r="D758" s="10" t="s">
        <v>3836</v>
      </c>
      <c r="E758" s="1" t="s">
        <v>3837</v>
      </c>
      <c r="F758" s="10" t="s">
        <v>3775</v>
      </c>
      <c r="G758" s="10" t="s">
        <v>3715</v>
      </c>
      <c r="H758" s="10" t="s">
        <v>3706</v>
      </c>
      <c r="S758" s="1" t="s">
        <v>3708</v>
      </c>
      <c r="T758" s="10" t="s">
        <v>14</v>
      </c>
    </row>
    <row r="759" spans="1:20" ht="409.6" x14ac:dyDescent="0.15">
      <c r="A759" s="10" t="s">
        <v>3838</v>
      </c>
      <c r="B759" s="1" t="s">
        <v>3839</v>
      </c>
      <c r="C759" s="1" t="s">
        <v>3840</v>
      </c>
      <c r="D759" s="10" t="s">
        <v>3841</v>
      </c>
      <c r="E759" s="1" t="s">
        <v>3842</v>
      </c>
      <c r="F759" s="10" t="s">
        <v>3775</v>
      </c>
      <c r="G759" s="10" t="s">
        <v>3707</v>
      </c>
      <c r="H759" s="10" t="s">
        <v>3843</v>
      </c>
      <c r="S759" s="1" t="s">
        <v>3708</v>
      </c>
      <c r="T759" s="10" t="s">
        <v>14</v>
      </c>
    </row>
    <row r="760" spans="1:20" ht="371" x14ac:dyDescent="0.15">
      <c r="A760" s="10" t="s">
        <v>3801</v>
      </c>
      <c r="B760" s="1" t="s">
        <v>3844</v>
      </c>
      <c r="C760" s="1" t="s">
        <v>3845</v>
      </c>
      <c r="D760" s="10" t="s">
        <v>3846</v>
      </c>
      <c r="E760" s="1" t="s">
        <v>3847</v>
      </c>
      <c r="F760" s="10" t="s">
        <v>3706</v>
      </c>
      <c r="G760" s="10" t="s">
        <v>3838</v>
      </c>
      <c r="S760" s="1" t="s">
        <v>923</v>
      </c>
      <c r="T760" s="10" t="s">
        <v>14</v>
      </c>
    </row>
    <row r="761" spans="1:20" ht="409.6" x14ac:dyDescent="0.15">
      <c r="A761" s="10" t="s">
        <v>3843</v>
      </c>
      <c r="B761" s="1" t="s">
        <v>3848</v>
      </c>
      <c r="C761" s="1" t="s">
        <v>3849</v>
      </c>
      <c r="D761" s="10" t="s">
        <v>3850</v>
      </c>
      <c r="E761" s="1" t="s">
        <v>3851</v>
      </c>
      <c r="F761" s="10" t="s">
        <v>3706</v>
      </c>
      <c r="G761" s="10" t="s">
        <v>3707</v>
      </c>
      <c r="H761" s="10" t="s">
        <v>3838</v>
      </c>
      <c r="S761" s="1" t="s">
        <v>3708</v>
      </c>
      <c r="T761" s="10" t="s">
        <v>14</v>
      </c>
    </row>
    <row r="762" spans="1:20" ht="409.6" x14ac:dyDescent="0.15">
      <c r="A762" s="10" t="s">
        <v>3852</v>
      </c>
      <c r="B762" s="1" t="s">
        <v>3853</v>
      </c>
      <c r="C762" s="1" t="s">
        <v>3854</v>
      </c>
      <c r="D762" s="10" t="s">
        <v>3855</v>
      </c>
      <c r="E762" s="1" t="s">
        <v>3856</v>
      </c>
      <c r="S762" s="1" t="s">
        <v>3857</v>
      </c>
      <c r="T762" s="10" t="s">
        <v>14</v>
      </c>
    </row>
    <row r="763" spans="1:20" ht="182" x14ac:dyDescent="0.15">
      <c r="A763" s="1" t="s">
        <v>3858</v>
      </c>
      <c r="B763" s="1" t="s">
        <v>3859</v>
      </c>
      <c r="E763" s="1" t="s">
        <v>3860</v>
      </c>
    </row>
    <row r="764" spans="1:20" ht="210" x14ac:dyDescent="0.15">
      <c r="A764" s="10" t="s">
        <v>3861</v>
      </c>
      <c r="B764" s="1" t="s">
        <v>3862</v>
      </c>
      <c r="C764" s="1" t="s">
        <v>3863</v>
      </c>
      <c r="D764" s="10" t="s">
        <v>3864</v>
      </c>
      <c r="E764" s="1" t="s">
        <v>3865</v>
      </c>
      <c r="F764" s="10" t="s">
        <v>1108</v>
      </c>
      <c r="G764" s="10" t="s">
        <v>3866</v>
      </c>
      <c r="H764" s="10" t="s">
        <v>3867</v>
      </c>
      <c r="S764" s="1" t="s">
        <v>1123</v>
      </c>
      <c r="T764" s="10" t="s">
        <v>14</v>
      </c>
    </row>
    <row r="765" spans="1:20" ht="306" x14ac:dyDescent="0.15">
      <c r="A765" s="10" t="s">
        <v>1108</v>
      </c>
      <c r="B765" s="1" t="s">
        <v>3873</v>
      </c>
      <c r="C765" s="1" t="s">
        <v>3872</v>
      </c>
      <c r="D765" s="10" t="s">
        <v>3870</v>
      </c>
      <c r="E765" s="1" t="s">
        <v>3871</v>
      </c>
      <c r="F765" s="10" t="s">
        <v>3866</v>
      </c>
      <c r="S765" s="1" t="s">
        <v>1123</v>
      </c>
      <c r="T765" s="10" t="s">
        <v>14</v>
      </c>
    </row>
    <row r="766" spans="1:20" ht="280" x14ac:dyDescent="0.15">
      <c r="A766" s="10" t="s">
        <v>3866</v>
      </c>
      <c r="B766" s="1" t="s">
        <v>3868</v>
      </c>
      <c r="C766" s="1" t="s">
        <v>3869</v>
      </c>
      <c r="D766" s="10" t="s">
        <v>3874</v>
      </c>
      <c r="E766" s="1" t="s">
        <v>3875</v>
      </c>
      <c r="F766" s="10" t="s">
        <v>3876</v>
      </c>
      <c r="G766" s="10" t="s">
        <v>3877</v>
      </c>
      <c r="S766" s="1" t="s">
        <v>1123</v>
      </c>
      <c r="T766" s="10" t="s">
        <v>14</v>
      </c>
    </row>
    <row r="767" spans="1:20" ht="345" x14ac:dyDescent="0.15">
      <c r="A767" s="10" t="s">
        <v>3878</v>
      </c>
      <c r="B767" s="1" t="s">
        <v>3879</v>
      </c>
      <c r="C767" s="1" t="s">
        <v>3880</v>
      </c>
      <c r="D767" s="10" t="s">
        <v>3881</v>
      </c>
      <c r="E767" s="1" t="s">
        <v>3882</v>
      </c>
      <c r="F767" s="10" t="s">
        <v>3876</v>
      </c>
      <c r="G767" s="10" t="s">
        <v>3877</v>
      </c>
      <c r="S767" s="1" t="s">
        <v>1123</v>
      </c>
      <c r="T767" s="10" t="s">
        <v>14</v>
      </c>
    </row>
    <row r="768" spans="1:20" ht="409.6" x14ac:dyDescent="0.15">
      <c r="A768" s="10" t="s">
        <v>3876</v>
      </c>
      <c r="B768" s="1" t="s">
        <v>3883</v>
      </c>
      <c r="C768" s="1" t="s">
        <v>3884</v>
      </c>
      <c r="D768" s="10" t="s">
        <v>3885</v>
      </c>
      <c r="E768" s="1" t="s">
        <v>3886</v>
      </c>
      <c r="F768" s="10" t="s">
        <v>3878</v>
      </c>
      <c r="G768" s="10" t="s">
        <v>3877</v>
      </c>
      <c r="S768" s="1" t="s">
        <v>1123</v>
      </c>
      <c r="T768" s="10" t="s">
        <v>14</v>
      </c>
    </row>
    <row r="769" spans="1:20" ht="293" x14ac:dyDescent="0.15">
      <c r="A769" s="10" t="s">
        <v>3877</v>
      </c>
      <c r="B769" s="1" t="s">
        <v>3887</v>
      </c>
      <c r="C769" s="1" t="s">
        <v>3888</v>
      </c>
      <c r="D769" s="10" t="s">
        <v>3889</v>
      </c>
      <c r="E769" s="1" t="s">
        <v>3890</v>
      </c>
      <c r="F769" s="10" t="s">
        <v>3878</v>
      </c>
      <c r="G769" s="10" t="s">
        <v>3876</v>
      </c>
      <c r="S769" s="1" t="s">
        <v>1123</v>
      </c>
      <c r="T769" s="10" t="s">
        <v>14</v>
      </c>
    </row>
    <row r="770" spans="1:20" ht="409.6" x14ac:dyDescent="0.15">
      <c r="A770" s="10" t="s">
        <v>3891</v>
      </c>
      <c r="B770" s="1" t="s">
        <v>3892</v>
      </c>
      <c r="C770" s="1" t="s">
        <v>3893</v>
      </c>
      <c r="D770" s="10" t="s">
        <v>3894</v>
      </c>
      <c r="E770" s="1" t="s">
        <v>3895</v>
      </c>
      <c r="F770" s="10" t="s">
        <v>1663</v>
      </c>
      <c r="G770" s="10" t="s">
        <v>1664</v>
      </c>
      <c r="S770" s="1" t="s">
        <v>1655</v>
      </c>
      <c r="T770" s="10" t="s">
        <v>14</v>
      </c>
    </row>
    <row r="771" spans="1:20" ht="397" x14ac:dyDescent="0.15">
      <c r="A771" s="10" t="s">
        <v>3896</v>
      </c>
      <c r="B771" s="1" t="s">
        <v>3897</v>
      </c>
      <c r="C771" s="1" t="s">
        <v>3898</v>
      </c>
      <c r="D771" s="10" t="s">
        <v>3899</v>
      </c>
      <c r="E771" s="1" t="s">
        <v>3900</v>
      </c>
      <c r="F771" s="10" t="s">
        <v>1108</v>
      </c>
      <c r="G771" s="10" t="s">
        <v>3866</v>
      </c>
      <c r="S771" s="1" t="s">
        <v>1123</v>
      </c>
      <c r="T771" s="10" t="s">
        <v>14</v>
      </c>
    </row>
    <row r="772" spans="1:20" ht="345" x14ac:dyDescent="0.15">
      <c r="A772" s="10" t="s">
        <v>3867</v>
      </c>
      <c r="B772" s="1" t="s">
        <v>3901</v>
      </c>
      <c r="C772" s="10" t="s">
        <v>3902</v>
      </c>
      <c r="D772" s="10" t="s">
        <v>3903</v>
      </c>
      <c r="E772" s="1" t="s">
        <v>3904</v>
      </c>
      <c r="F772" s="10" t="s">
        <v>3861</v>
      </c>
      <c r="S772" s="1" t="s">
        <v>1123</v>
      </c>
      <c r="T772" s="10" t="s">
        <v>14</v>
      </c>
    </row>
    <row r="773" spans="1:20" ht="409.6" x14ac:dyDescent="0.15">
      <c r="A773" s="10" t="s">
        <v>3905</v>
      </c>
      <c r="B773" s="1" t="s">
        <v>3906</v>
      </c>
      <c r="C773" s="1" t="s">
        <v>3907</v>
      </c>
      <c r="D773" s="10" t="s">
        <v>3908</v>
      </c>
      <c r="E773" s="1" t="s">
        <v>3909</v>
      </c>
      <c r="F773" s="10" t="s">
        <v>1108</v>
      </c>
      <c r="S773" s="1" t="s">
        <v>1170</v>
      </c>
      <c r="T773" s="10" t="s">
        <v>14</v>
      </c>
    </row>
    <row r="774" spans="1:20" ht="409.6" x14ac:dyDescent="0.15">
      <c r="A774" s="1" t="s">
        <v>3910</v>
      </c>
      <c r="B774" s="1" t="s">
        <v>3911</v>
      </c>
      <c r="E774" s="1" t="s">
        <v>3912</v>
      </c>
    </row>
    <row r="775" spans="1:20" ht="293" x14ac:dyDescent="0.15">
      <c r="A775" s="10" t="s">
        <v>3913</v>
      </c>
      <c r="B775" s="1" t="s">
        <v>3914</v>
      </c>
      <c r="C775" s="1" t="s">
        <v>3915</v>
      </c>
      <c r="D775" s="10" t="s">
        <v>3916</v>
      </c>
      <c r="E775" s="1" t="s">
        <v>3917</v>
      </c>
      <c r="S775" s="1" t="s">
        <v>816</v>
      </c>
      <c r="T775" s="10" t="s">
        <v>724</v>
      </c>
    </row>
    <row r="776" spans="1:20" ht="293" x14ac:dyDescent="0.15">
      <c r="A776" s="10" t="s">
        <v>3918</v>
      </c>
      <c r="B776" s="1" t="s">
        <v>3919</v>
      </c>
      <c r="C776" s="1" t="s">
        <v>3920</v>
      </c>
      <c r="D776" s="10" t="s">
        <v>3921</v>
      </c>
      <c r="E776" s="1" t="s">
        <v>3922</v>
      </c>
      <c r="S776" s="1" t="s">
        <v>816</v>
      </c>
      <c r="T776" s="10" t="s">
        <v>724</v>
      </c>
    </row>
    <row r="777" spans="1:20" ht="280" x14ac:dyDescent="0.15">
      <c r="A777" s="10" t="s">
        <v>3923</v>
      </c>
      <c r="B777" s="1" t="s">
        <v>3924</v>
      </c>
      <c r="C777" s="1" t="s">
        <v>3925</v>
      </c>
      <c r="D777" s="10" t="s">
        <v>3926</v>
      </c>
      <c r="E777" s="1" t="s">
        <v>3927</v>
      </c>
      <c r="S777" s="1" t="s">
        <v>816</v>
      </c>
      <c r="T777" s="10" t="s">
        <v>724</v>
      </c>
    </row>
    <row r="778" spans="1:20" ht="332" x14ac:dyDescent="0.15">
      <c r="A778" s="10" t="s">
        <v>3928</v>
      </c>
      <c r="B778" s="1" t="s">
        <v>3929</v>
      </c>
      <c r="C778" s="1" t="s">
        <v>3930</v>
      </c>
      <c r="D778" s="10" t="s">
        <v>3931</v>
      </c>
      <c r="E778" s="1" t="s">
        <v>3932</v>
      </c>
      <c r="S778" s="1" t="s">
        <v>816</v>
      </c>
      <c r="T778" s="10" t="s">
        <v>724</v>
      </c>
    </row>
    <row r="779" spans="1:20" ht="409.6" x14ac:dyDescent="0.15">
      <c r="A779" s="10" t="s">
        <v>3933</v>
      </c>
      <c r="B779" s="1" t="s">
        <v>3934</v>
      </c>
      <c r="C779" s="1" t="s">
        <v>3935</v>
      </c>
      <c r="D779" s="10" t="s">
        <v>3936</v>
      </c>
      <c r="E779" s="1" t="s">
        <v>3937</v>
      </c>
      <c r="S779" s="1" t="s">
        <v>816</v>
      </c>
      <c r="T779" s="10" t="s">
        <v>724</v>
      </c>
    </row>
    <row r="780" spans="1:20" ht="409.6" x14ac:dyDescent="0.15">
      <c r="A780" s="10" t="s">
        <v>3938</v>
      </c>
      <c r="B780" s="1" t="s">
        <v>3939</v>
      </c>
      <c r="C780" s="1" t="s">
        <v>3940</v>
      </c>
      <c r="D780" s="10" t="s">
        <v>3941</v>
      </c>
      <c r="E780" s="1" t="s">
        <v>3942</v>
      </c>
      <c r="S780" s="1" t="s">
        <v>816</v>
      </c>
      <c r="T780" s="10" t="s">
        <v>724</v>
      </c>
    </row>
    <row r="781" spans="1:20" ht="409.6" x14ac:dyDescent="0.15">
      <c r="A781" s="10" t="s">
        <v>3727</v>
      </c>
      <c r="B781" s="1" t="s">
        <v>3943</v>
      </c>
      <c r="C781" s="1" t="s">
        <v>3944</v>
      </c>
      <c r="D781" s="10" t="s">
        <v>3945</v>
      </c>
      <c r="E781" s="1" t="s">
        <v>3946</v>
      </c>
      <c r="S781" s="1" t="s">
        <v>816</v>
      </c>
      <c r="T781" s="10" t="s">
        <v>724</v>
      </c>
    </row>
    <row r="782" spans="1:20" ht="409.6" x14ac:dyDescent="0.15">
      <c r="A782" s="10" t="s">
        <v>3947</v>
      </c>
      <c r="B782" s="1" t="s">
        <v>3948</v>
      </c>
      <c r="C782" s="1" t="s">
        <v>3949</v>
      </c>
      <c r="D782" s="10" t="s">
        <v>3950</v>
      </c>
      <c r="E782" s="1" t="s">
        <v>3951</v>
      </c>
      <c r="S782" s="1" t="s">
        <v>816</v>
      </c>
      <c r="T782" s="10" t="s">
        <v>3952</v>
      </c>
    </row>
    <row r="783" spans="1:20" ht="397" x14ac:dyDescent="0.15">
      <c r="A783" s="10" t="s">
        <v>3953</v>
      </c>
      <c r="B783" s="1" t="s">
        <v>3954</v>
      </c>
      <c r="C783" s="1" t="s">
        <v>3955</v>
      </c>
      <c r="D783" s="10" t="s">
        <v>3956</v>
      </c>
      <c r="E783" s="1" t="s">
        <v>3957</v>
      </c>
      <c r="S783" s="1" t="s">
        <v>917</v>
      </c>
      <c r="T783" s="10" t="s">
        <v>14</v>
      </c>
    </row>
    <row r="784" spans="1:20" ht="238" x14ac:dyDescent="0.15">
      <c r="A784" s="10" t="s">
        <v>3958</v>
      </c>
      <c r="B784" s="1" t="s">
        <v>3959</v>
      </c>
      <c r="C784" s="1" t="s">
        <v>3960</v>
      </c>
      <c r="D784" s="10" t="s">
        <v>3961</v>
      </c>
      <c r="E784" s="1" t="s">
        <v>3962</v>
      </c>
      <c r="S784" s="1" t="s">
        <v>917</v>
      </c>
      <c r="T784" s="10" t="s">
        <v>14</v>
      </c>
    </row>
    <row r="785" spans="1:21" ht="238" x14ac:dyDescent="0.15">
      <c r="A785" s="1" t="s">
        <v>3963</v>
      </c>
      <c r="B785" s="1" t="s">
        <v>3964</v>
      </c>
      <c r="E785" s="1" t="s">
        <v>3965</v>
      </c>
    </row>
    <row r="786" spans="1:21" ht="409.6" x14ac:dyDescent="0.15">
      <c r="A786" s="10" t="s">
        <v>3966</v>
      </c>
      <c r="B786" s="1" t="s">
        <v>3967</v>
      </c>
      <c r="C786" s="1" t="s">
        <v>3968</v>
      </c>
      <c r="D786" s="10" t="s">
        <v>3969</v>
      </c>
      <c r="E786" s="1" t="s">
        <v>3970</v>
      </c>
      <c r="F786" s="10" t="s">
        <v>3971</v>
      </c>
      <c r="G786" s="10" t="s">
        <v>3972</v>
      </c>
      <c r="S786" s="1" t="s">
        <v>816</v>
      </c>
      <c r="T786" s="10" t="s">
        <v>14</v>
      </c>
    </row>
    <row r="787" spans="1:21" ht="409.6" x14ac:dyDescent="0.15">
      <c r="A787" s="10" t="s">
        <v>3973</v>
      </c>
      <c r="B787" s="1" t="s">
        <v>3974</v>
      </c>
      <c r="C787" s="1" t="s">
        <v>3975</v>
      </c>
      <c r="D787" s="10" t="s">
        <v>3976</v>
      </c>
      <c r="E787" s="1" t="s">
        <v>3977</v>
      </c>
      <c r="F787" s="10" t="s">
        <v>3438</v>
      </c>
      <c r="G787" s="10" t="s">
        <v>3443</v>
      </c>
      <c r="H787" s="10" t="s">
        <v>1950</v>
      </c>
      <c r="S787" s="1" t="s">
        <v>1148</v>
      </c>
      <c r="T787" s="10" t="s">
        <v>14</v>
      </c>
    </row>
    <row r="788" spans="1:21" ht="409.6" x14ac:dyDescent="0.15">
      <c r="A788" s="10" t="s">
        <v>3978</v>
      </c>
      <c r="B788" s="1" t="s">
        <v>3979</v>
      </c>
      <c r="C788" s="1" t="s">
        <v>3980</v>
      </c>
      <c r="D788" s="10" t="s">
        <v>3981</v>
      </c>
      <c r="E788" s="1" t="s">
        <v>3982</v>
      </c>
      <c r="F788" s="10" t="s">
        <v>1089</v>
      </c>
      <c r="G788" s="10" t="s">
        <v>2515</v>
      </c>
      <c r="H788" s="10" t="s">
        <v>2553</v>
      </c>
      <c r="S788" s="1" t="s">
        <v>874</v>
      </c>
      <c r="T788" s="10" t="s">
        <v>14</v>
      </c>
      <c r="U788" s="10" t="s">
        <v>2767</v>
      </c>
    </row>
    <row r="789" spans="1:21" ht="409.6" x14ac:dyDescent="0.15">
      <c r="A789" s="10" t="s">
        <v>3983</v>
      </c>
      <c r="B789" s="1" t="s">
        <v>3984</v>
      </c>
      <c r="C789" s="1" t="s">
        <v>3984</v>
      </c>
      <c r="D789" s="10" t="s">
        <v>3985</v>
      </c>
      <c r="E789" s="1" t="s">
        <v>3986</v>
      </c>
      <c r="F789" s="10" t="s">
        <v>2548</v>
      </c>
      <c r="S789" s="1" t="s">
        <v>874</v>
      </c>
      <c r="T789" s="10" t="s">
        <v>14</v>
      </c>
      <c r="U789" s="10" t="s">
        <v>2767</v>
      </c>
    </row>
    <row r="790" spans="1:21" ht="409.6" x14ac:dyDescent="0.15">
      <c r="A790" s="10" t="s">
        <v>3987</v>
      </c>
      <c r="B790" s="1" t="s">
        <v>3988</v>
      </c>
      <c r="C790" s="1" t="s">
        <v>3989</v>
      </c>
      <c r="D790" s="10" t="s">
        <v>3990</v>
      </c>
      <c r="E790" s="1" t="s">
        <v>3991</v>
      </c>
      <c r="F790" s="10" t="s">
        <v>1157</v>
      </c>
      <c r="G790" s="10" t="s">
        <v>3753</v>
      </c>
      <c r="H790" s="10" t="s">
        <v>1334</v>
      </c>
      <c r="S790" s="1" t="s">
        <v>816</v>
      </c>
      <c r="T790" s="10" t="s">
        <v>14</v>
      </c>
    </row>
    <row r="791" spans="1:21" ht="409.6" x14ac:dyDescent="0.15">
      <c r="A791" s="10" t="s">
        <v>1334</v>
      </c>
      <c r="B791" s="1" t="s">
        <v>3992</v>
      </c>
      <c r="C791" s="1" t="s">
        <v>3993</v>
      </c>
      <c r="D791" s="10" t="s">
        <v>3994</v>
      </c>
      <c r="E791" s="1" t="s">
        <v>3995</v>
      </c>
      <c r="F791" s="10" t="s">
        <v>998</v>
      </c>
      <c r="G791" s="10" t="s">
        <v>3987</v>
      </c>
      <c r="S791" s="1" t="s">
        <v>968</v>
      </c>
      <c r="T791" s="10" t="s">
        <v>14</v>
      </c>
    </row>
    <row r="792" spans="1:21" ht="409.6" x14ac:dyDescent="0.15">
      <c r="A792" s="10" t="s">
        <v>3996</v>
      </c>
      <c r="B792" s="1" t="s">
        <v>3997</v>
      </c>
      <c r="C792" s="1" t="s">
        <v>3998</v>
      </c>
      <c r="D792" s="10" t="s">
        <v>3999</v>
      </c>
      <c r="E792" s="1" t="s">
        <v>4000</v>
      </c>
      <c r="F792" s="10" t="s">
        <v>2607</v>
      </c>
      <c r="S792" s="1" t="s">
        <v>816</v>
      </c>
      <c r="T792" s="10" t="s">
        <v>14</v>
      </c>
    </row>
    <row r="793" spans="1:21" ht="409.6" x14ac:dyDescent="0.15">
      <c r="A793" s="10" t="s">
        <v>4001</v>
      </c>
      <c r="B793" s="1" t="s">
        <v>4002</v>
      </c>
      <c r="C793" s="1" t="s">
        <v>4003</v>
      </c>
      <c r="D793" s="10" t="s">
        <v>4004</v>
      </c>
      <c r="E793" s="1" t="s">
        <v>4005</v>
      </c>
      <c r="F793" s="10" t="s">
        <v>2520</v>
      </c>
      <c r="G793" s="10" t="s">
        <v>4006</v>
      </c>
      <c r="S793" s="1" t="s">
        <v>4007</v>
      </c>
      <c r="T793" s="10" t="s">
        <v>14</v>
      </c>
    </row>
    <row r="794" spans="1:21" ht="266" x14ac:dyDescent="0.15">
      <c r="A794" s="10" t="s">
        <v>4006</v>
      </c>
      <c r="B794" s="1" t="s">
        <v>4008</v>
      </c>
      <c r="C794" s="1" t="s">
        <v>4009</v>
      </c>
      <c r="D794" s="10" t="s">
        <v>4010</v>
      </c>
      <c r="E794" s="1" t="s">
        <v>4011</v>
      </c>
      <c r="S794" s="1" t="s">
        <v>4007</v>
      </c>
      <c r="T794" s="10" t="s">
        <v>14</v>
      </c>
    </row>
    <row r="795" spans="1:21" ht="409.6" x14ac:dyDescent="0.15">
      <c r="A795" s="10" t="s">
        <v>4012</v>
      </c>
      <c r="B795" s="1" t="s">
        <v>4013</v>
      </c>
      <c r="C795" s="1" t="s">
        <v>4014</v>
      </c>
      <c r="D795" s="10" t="s">
        <v>4015</v>
      </c>
      <c r="E795" s="1" t="s">
        <v>4016</v>
      </c>
      <c r="S795" s="1" t="s">
        <v>1148</v>
      </c>
      <c r="T795" s="10" t="s">
        <v>1464</v>
      </c>
    </row>
    <row r="796" spans="1:21" ht="266" x14ac:dyDescent="0.15">
      <c r="A796" s="10" t="s">
        <v>3971</v>
      </c>
      <c r="B796" s="1" t="s">
        <v>4017</v>
      </c>
      <c r="C796" s="1" t="s">
        <v>4018</v>
      </c>
      <c r="D796" s="10" t="s">
        <v>4019</v>
      </c>
      <c r="E796" s="1" t="s">
        <v>4020</v>
      </c>
      <c r="F796" s="10" t="s">
        <v>2510</v>
      </c>
      <c r="G796" s="10" t="s">
        <v>3504</v>
      </c>
      <c r="H796" s="10" t="s">
        <v>4001</v>
      </c>
      <c r="I796" s="10" t="s">
        <v>3972</v>
      </c>
      <c r="S796" s="1" t="s">
        <v>816</v>
      </c>
      <c r="T796" s="10" t="s">
        <v>14</v>
      </c>
    </row>
    <row r="797" spans="1:21" ht="409.6" x14ac:dyDescent="0.15">
      <c r="A797" s="10" t="s">
        <v>4021</v>
      </c>
      <c r="B797" s="1" t="s">
        <v>4022</v>
      </c>
      <c r="C797" s="1" t="s">
        <v>4023</v>
      </c>
      <c r="D797" s="10" t="s">
        <v>4024</v>
      </c>
      <c r="E797" s="1" t="s">
        <v>4025</v>
      </c>
      <c r="F797" s="10" t="s">
        <v>1165</v>
      </c>
      <c r="S797" s="1" t="s">
        <v>4026</v>
      </c>
      <c r="T797" s="10" t="s">
        <v>724</v>
      </c>
    </row>
    <row r="798" spans="1:21" ht="252" x14ac:dyDescent="0.15">
      <c r="A798" s="10" t="s">
        <v>3972</v>
      </c>
      <c r="B798" s="1" t="s">
        <v>4027</v>
      </c>
      <c r="C798" s="1" t="s">
        <v>4028</v>
      </c>
      <c r="D798" s="10" t="s">
        <v>4029</v>
      </c>
      <c r="E798" s="1" t="s">
        <v>4030</v>
      </c>
      <c r="F798" s="10" t="s">
        <v>2510</v>
      </c>
      <c r="G798" s="10" t="s">
        <v>3504</v>
      </c>
      <c r="H798" s="10" t="s">
        <v>3971</v>
      </c>
      <c r="S798" s="1" t="s">
        <v>816</v>
      </c>
      <c r="T798" s="10" t="s">
        <v>14</v>
      </c>
    </row>
    <row r="799" spans="1:21" ht="266" x14ac:dyDescent="0.15">
      <c r="A799" s="10" t="s">
        <v>4031</v>
      </c>
      <c r="B799" s="1" t="s">
        <v>4032</v>
      </c>
      <c r="C799" s="1" t="s">
        <v>4033</v>
      </c>
      <c r="D799" s="10" t="s">
        <v>4034</v>
      </c>
      <c r="E799" s="1" t="s">
        <v>4035</v>
      </c>
      <c r="F799" s="10" t="s">
        <v>3971</v>
      </c>
      <c r="G799" s="10" t="s">
        <v>3972</v>
      </c>
      <c r="S799" s="1" t="s">
        <v>816</v>
      </c>
      <c r="T799" s="10" t="s">
        <v>14</v>
      </c>
    </row>
    <row r="800" spans="1:21" ht="409.6" x14ac:dyDescent="0.15">
      <c r="A800" s="10" t="s">
        <v>4036</v>
      </c>
      <c r="B800" s="1" t="s">
        <v>4037</v>
      </c>
      <c r="C800" s="1" t="s">
        <v>4038</v>
      </c>
      <c r="D800" s="10" t="s">
        <v>4039</v>
      </c>
      <c r="E800" s="1" t="s">
        <v>4040</v>
      </c>
      <c r="F800" s="10" t="s">
        <v>1333</v>
      </c>
      <c r="G800" s="10" t="s">
        <v>2659</v>
      </c>
      <c r="S800" s="1" t="s">
        <v>2320</v>
      </c>
      <c r="T800" s="10" t="s">
        <v>14</v>
      </c>
    </row>
    <row r="801" spans="1:20" ht="252" x14ac:dyDescent="0.15">
      <c r="A801" s="10" t="s">
        <v>4041</v>
      </c>
      <c r="B801" s="1" t="s">
        <v>4042</v>
      </c>
      <c r="C801" s="1" t="s">
        <v>4043</v>
      </c>
      <c r="D801" s="10" t="s">
        <v>4044</v>
      </c>
      <c r="E801" s="1" t="s">
        <v>4045</v>
      </c>
      <c r="F801" s="10" t="s">
        <v>2515</v>
      </c>
      <c r="S801" s="1" t="s">
        <v>816</v>
      </c>
      <c r="T801" s="10" t="s">
        <v>14</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16D57A-401B-4448-A739-F8600ECD159A}">
  <dimension ref="A1:G725"/>
  <sheetViews>
    <sheetView tabSelected="1" workbookViewId="0">
      <selection activeCell="D152" sqref="D152"/>
    </sheetView>
  </sheetViews>
  <sheetFormatPr baseColWidth="10" defaultRowHeight="15" x14ac:dyDescent="0.2"/>
  <cols>
    <col min="2" max="2" width="16" customWidth="1"/>
    <col min="3" max="3" width="37" customWidth="1"/>
    <col min="4" max="4" width="41.1640625" customWidth="1"/>
    <col min="5" max="5" width="9.1640625" customWidth="1"/>
    <col min="6" max="6" width="97.6640625" bestFit="1" customWidth="1"/>
    <col min="7" max="7" width="181.83203125" bestFit="1" customWidth="1"/>
  </cols>
  <sheetData>
    <row r="1" spans="1:7" s="16" customFormat="1" x14ac:dyDescent="0.2">
      <c r="A1" s="17" t="s">
        <v>0</v>
      </c>
      <c r="B1" s="17" t="s">
        <v>1</v>
      </c>
      <c r="C1" s="17" t="s">
        <v>4050</v>
      </c>
      <c r="D1" s="17" t="s">
        <v>4051</v>
      </c>
      <c r="E1" s="17" t="s">
        <v>4135</v>
      </c>
      <c r="F1" s="17" t="s">
        <v>4142</v>
      </c>
      <c r="G1" s="17" t="s">
        <v>4141</v>
      </c>
    </row>
    <row r="2" spans="1:7" x14ac:dyDescent="0.2">
      <c r="A2" s="14" t="s">
        <v>8</v>
      </c>
      <c r="B2" s="14" t="s">
        <v>9</v>
      </c>
      <c r="C2" s="14" t="str">
        <f>+PROPER(B2)</f>
        <v>Transient, Patients, Prisoners, And Holdees</v>
      </c>
      <c r="D2" s="14" t="str">
        <f>+C2</f>
        <v>Transient, Patients, Prisoners, And Holdees</v>
      </c>
      <c r="E2" s="15" t="str">
        <f>+IF(EXACT(C2,D2),"","YES")</f>
        <v/>
      </c>
      <c r="F2" s="14" t="str">
        <f>+_xlfn.CONCAT("						{""",A2,""", """,D2,"""},")</f>
        <v xml:space="preserve">						{"0000", "Transient, Patients, Prisoners, And Holdees"},</v>
      </c>
      <c r="G2" s="14" t="str">
        <f>+_xlfn.CONCAT("insert into FTS_nobc_codes (suggest_text_1, suggest_text_2, source) values (""",A2,""", """,D2,""",""NAVPERS 15839 VOL I (JAN 2024)"");")</f>
        <v>insert into FTS_nobc_codes (suggest_text_1, suggest_text_2, source) values ("0000", "Transient, Patients, Prisoners, And Holdees","NAVPERS 15839 VOL I (JAN 2024)");</v>
      </c>
    </row>
    <row r="3" spans="1:7" x14ac:dyDescent="0.2">
      <c r="A3" s="14" t="s">
        <v>19</v>
      </c>
      <c r="B3" s="14" t="s">
        <v>20</v>
      </c>
      <c r="C3" s="14" t="str">
        <f>+PROPER(B3)</f>
        <v>Medical Department Staff Officer</v>
      </c>
      <c r="D3" s="14" t="str">
        <f t="shared" ref="D3:D66" si="0">+C3</f>
        <v>Medical Department Staff Officer</v>
      </c>
      <c r="E3" s="15" t="str">
        <f t="shared" ref="E3:E66" si="1">+IF(EXACT(C3,D3),"","YES")</f>
        <v/>
      </c>
      <c r="F3" s="14" t="str">
        <f t="shared" ref="F3:F66" si="2">+_xlfn.CONCAT("						{""",A3,""", """,D3,"""},")</f>
        <v xml:space="preserve">						{"0002", "Medical Department Staff Officer"},</v>
      </c>
      <c r="G3" s="14" t="str">
        <f t="shared" ref="G3:G66" si="3">+_xlfn.CONCAT("insert into FTS_nobc_codes (suggest_text_1, suggest_text_2, source) values (""",A3,""", """,D3,""",""NAVPERS 15839 VOL I (JAN 2024)"");")</f>
        <v>insert into FTS_nobc_codes (suggest_text_1, suggest_text_2, source) values ("0002", "Medical Department Staff Officer","NAVPERS 15839 VOL I (JAN 2024)");</v>
      </c>
    </row>
    <row r="4" spans="1:7" x14ac:dyDescent="0.2">
      <c r="A4" s="14" t="s">
        <v>26</v>
      </c>
      <c r="B4" s="14" t="s">
        <v>27</v>
      </c>
      <c r="C4" s="14" t="str">
        <f t="shared" ref="C4:C67" si="4">+PROPER(B4)</f>
        <v>Director, Health Service Or Program</v>
      </c>
      <c r="D4" s="14" t="str">
        <f t="shared" si="0"/>
        <v>Director, Health Service Or Program</v>
      </c>
      <c r="E4" s="15" t="str">
        <f t="shared" si="1"/>
        <v/>
      </c>
      <c r="F4" s="14" t="str">
        <f t="shared" si="2"/>
        <v xml:space="preserve">						{"0005", "Director, Health Service Or Program"},</v>
      </c>
      <c r="G4" s="14" t="str">
        <f t="shared" si="3"/>
        <v>insert into FTS_nobc_codes (suggest_text_1, suggest_text_2, source) values ("0005", "Director, Health Service Or Program","NAVPERS 15839 VOL I (JAN 2024)");</v>
      </c>
    </row>
    <row r="5" spans="1:7" x14ac:dyDescent="0.2">
      <c r="A5" s="14" t="s">
        <v>33</v>
      </c>
      <c r="B5" s="14" t="s">
        <v>39</v>
      </c>
      <c r="C5" s="14" t="str">
        <f t="shared" si="4"/>
        <v>Chairman Of Department, Teaching Program</v>
      </c>
      <c r="D5" s="14" t="str">
        <f t="shared" si="0"/>
        <v>Chairman Of Department, Teaching Program</v>
      </c>
      <c r="E5" s="15" t="str">
        <f t="shared" si="1"/>
        <v/>
      </c>
      <c r="F5" s="14" t="str">
        <f t="shared" si="2"/>
        <v xml:space="preserve">						{"0010", "Chairman Of Department, Teaching Program"},</v>
      </c>
      <c r="G5" s="14" t="str">
        <f t="shared" si="3"/>
        <v>insert into FTS_nobc_codes (suggest_text_1, suggest_text_2, source) values ("0010", "Chairman Of Department, Teaching Program","NAVPERS 15839 VOL I (JAN 2024)");</v>
      </c>
    </row>
    <row r="6" spans="1:7" x14ac:dyDescent="0.2">
      <c r="A6" s="14" t="s">
        <v>34</v>
      </c>
      <c r="B6" s="14" t="s">
        <v>45</v>
      </c>
      <c r="C6" s="14" t="str">
        <f t="shared" si="4"/>
        <v>Health Services Department Head</v>
      </c>
      <c r="D6" s="14" t="str">
        <f t="shared" si="0"/>
        <v>Health Services Department Head</v>
      </c>
      <c r="E6" s="15" t="str">
        <f t="shared" si="1"/>
        <v/>
      </c>
      <c r="F6" s="14" t="str">
        <f t="shared" si="2"/>
        <v xml:space="preserve">						{"0020", "Health Services Department Head"},</v>
      </c>
      <c r="G6" s="14" t="str">
        <f t="shared" si="3"/>
        <v>insert into FTS_nobc_codes (suggest_text_1, suggest_text_2, source) values ("0020", "Health Services Department Head","NAVPERS 15839 VOL I (JAN 2024)");</v>
      </c>
    </row>
    <row r="7" spans="1:7" x14ac:dyDescent="0.2">
      <c r="A7" s="14" t="s">
        <v>50</v>
      </c>
      <c r="B7" s="14" t="s">
        <v>51</v>
      </c>
      <c r="C7" s="14" t="str">
        <f t="shared" si="4"/>
        <v>Health Services Branch Clinic Director</v>
      </c>
      <c r="D7" s="14" t="str">
        <f t="shared" si="0"/>
        <v>Health Services Branch Clinic Director</v>
      </c>
      <c r="E7" s="15" t="str">
        <f t="shared" si="1"/>
        <v/>
      </c>
      <c r="F7" s="14" t="str">
        <f t="shared" si="2"/>
        <v xml:space="preserve">						{"0026", "Health Services Branch Clinic Director"},</v>
      </c>
      <c r="G7" s="14" t="str">
        <f t="shared" si="3"/>
        <v>insert into FTS_nobc_codes (suggest_text_1, suggest_text_2, source) values ("0026", "Health Services Branch Clinic Director","NAVPERS 15839 VOL I (JAN 2024)");</v>
      </c>
    </row>
    <row r="8" spans="1:7" x14ac:dyDescent="0.2">
      <c r="A8" s="14" t="s">
        <v>57</v>
      </c>
      <c r="B8" s="14" t="s">
        <v>58</v>
      </c>
      <c r="C8" s="14" t="str">
        <f t="shared" si="4"/>
        <v>Health Services Division Officer</v>
      </c>
      <c r="D8" s="14" t="str">
        <f t="shared" si="0"/>
        <v>Health Services Division Officer</v>
      </c>
      <c r="E8" s="15" t="str">
        <f t="shared" si="1"/>
        <v/>
      </c>
      <c r="F8" s="14" t="str">
        <f t="shared" si="2"/>
        <v xml:space="preserve">						{"0028", "Health Services Division Officer"},</v>
      </c>
      <c r="G8" s="14" t="str">
        <f t="shared" si="3"/>
        <v>insert into FTS_nobc_codes (suggest_text_1, suggest_text_2, source) values ("0028", "Health Services Division Officer","NAVPERS 15839 VOL I (JAN 2024)");</v>
      </c>
    </row>
    <row r="9" spans="1:7" x14ac:dyDescent="0.2">
      <c r="A9" s="14" t="s">
        <v>62</v>
      </c>
      <c r="B9" s="14" t="s">
        <v>63</v>
      </c>
      <c r="C9" s="14" t="str">
        <f t="shared" si="4"/>
        <v>Health Science Research Officer</v>
      </c>
      <c r="D9" s="14" t="str">
        <f t="shared" si="0"/>
        <v>Health Science Research Officer</v>
      </c>
      <c r="E9" s="15" t="str">
        <f t="shared" si="1"/>
        <v/>
      </c>
      <c r="F9" s="14" t="str">
        <f t="shared" si="2"/>
        <v xml:space="preserve">						{"0030", "Health Science Research Officer"},</v>
      </c>
      <c r="G9" s="14" t="str">
        <f t="shared" si="3"/>
        <v>insert into FTS_nobc_codes (suggest_text_1, suggest_text_2, source) values ("0030", "Health Science Research Officer","NAVPERS 15839 VOL I (JAN 2024)");</v>
      </c>
    </row>
    <row r="10" spans="1:7" x14ac:dyDescent="0.2">
      <c r="A10" s="14" t="s">
        <v>84</v>
      </c>
      <c r="B10" s="14" t="s">
        <v>85</v>
      </c>
      <c r="C10" s="14" t="str">
        <f t="shared" si="4"/>
        <v>Plans, Operations And Medical Intelligence</v>
      </c>
      <c r="D10" s="14" t="str">
        <f t="shared" si="0"/>
        <v>Plans, Operations And Medical Intelligence</v>
      </c>
      <c r="E10" s="15" t="str">
        <f t="shared" si="1"/>
        <v/>
      </c>
      <c r="F10" s="14" t="str">
        <f t="shared" si="2"/>
        <v xml:space="preserve">						{"0031", "Plans, Operations And Medical Intelligence"},</v>
      </c>
      <c r="G10" s="14" t="str">
        <f t="shared" si="3"/>
        <v>insert into FTS_nobc_codes (suggest_text_1, suggest_text_2, source) values ("0031", "Plans, Operations And Medical Intelligence","NAVPERS 15839 VOL I (JAN 2024)");</v>
      </c>
    </row>
    <row r="11" spans="1:7" x14ac:dyDescent="0.2">
      <c r="A11" s="14" t="s">
        <v>89</v>
      </c>
      <c r="B11" s="14" t="s">
        <v>90</v>
      </c>
      <c r="C11" s="14" t="str">
        <f t="shared" si="4"/>
        <v>Health Services Quality Assurance Coordinator</v>
      </c>
      <c r="D11" s="14" t="str">
        <f t="shared" si="0"/>
        <v>Health Services Quality Assurance Coordinator</v>
      </c>
      <c r="E11" s="15" t="str">
        <f t="shared" si="1"/>
        <v/>
      </c>
      <c r="F11" s="14" t="str">
        <f t="shared" si="2"/>
        <v xml:space="preserve">						{"0049", "Health Services Quality Assurance Coordinator"},</v>
      </c>
      <c r="G11" s="14" t="str">
        <f t="shared" si="3"/>
        <v>insert into FTS_nobc_codes (suggest_text_1, suggest_text_2, source) values ("0049", "Health Services Quality Assurance Coordinator","NAVPERS 15839 VOL I (JAN 2024)");</v>
      </c>
    </row>
    <row r="12" spans="1:7" x14ac:dyDescent="0.2">
      <c r="A12" s="14" t="s">
        <v>94</v>
      </c>
      <c r="B12" s="14" t="s">
        <v>95</v>
      </c>
      <c r="C12" s="14" t="str">
        <f t="shared" si="4"/>
        <v>Commanding Officer, Fleet Marine Force Company</v>
      </c>
      <c r="D12" s="14" t="str">
        <f t="shared" si="0"/>
        <v>Commanding Officer, Fleet Marine Force Company</v>
      </c>
      <c r="E12" s="15" t="str">
        <f t="shared" si="1"/>
        <v/>
      </c>
      <c r="F12" s="14" t="str">
        <f t="shared" si="2"/>
        <v xml:space="preserve">						{"0055", "Commanding Officer, Fleet Marine Force Company"},</v>
      </c>
      <c r="G12" s="14" t="str">
        <f t="shared" si="3"/>
        <v>insert into FTS_nobc_codes (suggest_text_1, suggest_text_2, source) values ("0055", "Commanding Officer, Fleet Marine Force Company","NAVPERS 15839 VOL I (JAN 2024)");</v>
      </c>
    </row>
    <row r="13" spans="1:7" x14ac:dyDescent="0.2">
      <c r="A13" s="14" t="s">
        <v>102</v>
      </c>
      <c r="B13" s="14" t="s">
        <v>103</v>
      </c>
      <c r="C13" s="14" t="str">
        <f t="shared" si="4"/>
        <v>Internist</v>
      </c>
      <c r="D13" s="14" t="str">
        <f t="shared" si="0"/>
        <v>Internist</v>
      </c>
      <c r="E13" s="15" t="str">
        <f t="shared" si="1"/>
        <v/>
      </c>
      <c r="F13" s="14" t="str">
        <f t="shared" si="2"/>
        <v xml:space="preserve">						{"0101", "Internist"},</v>
      </c>
      <c r="G13" s="14" t="str">
        <f t="shared" si="3"/>
        <v>insert into FTS_nobc_codes (suggest_text_1, suggest_text_2, source) values ("0101", "Internist","NAVPERS 15839 VOL I (JAN 2024)");</v>
      </c>
    </row>
    <row r="14" spans="1:7" x14ac:dyDescent="0.2">
      <c r="A14" s="14" t="s">
        <v>110</v>
      </c>
      <c r="B14" s="14" t="s">
        <v>111</v>
      </c>
      <c r="C14" s="14" t="str">
        <f t="shared" si="4"/>
        <v>General Practice Medical Officer</v>
      </c>
      <c r="D14" s="14" t="str">
        <f t="shared" si="0"/>
        <v>General Practice Medical Officer</v>
      </c>
      <c r="E14" s="15" t="str">
        <f t="shared" si="1"/>
        <v/>
      </c>
      <c r="F14" s="14" t="str">
        <f t="shared" si="2"/>
        <v xml:space="preserve">						{"0102", "General Practice Medical Officer"},</v>
      </c>
      <c r="G14" s="14" t="str">
        <f t="shared" si="3"/>
        <v>insert into FTS_nobc_codes (suggest_text_1, suggest_text_2, source) values ("0102", "General Practice Medical Officer","NAVPERS 15839 VOL I (JAN 2024)");</v>
      </c>
    </row>
    <row r="15" spans="1:7" x14ac:dyDescent="0.2">
      <c r="A15" s="14" t="s">
        <v>118</v>
      </c>
      <c r="B15" s="14" t="s">
        <v>119</v>
      </c>
      <c r="C15" s="14" t="str">
        <f t="shared" si="4"/>
        <v>Intern</v>
      </c>
      <c r="D15" s="14" t="str">
        <f t="shared" si="0"/>
        <v>Intern</v>
      </c>
      <c r="E15" s="15" t="str">
        <f t="shared" si="1"/>
        <v/>
      </c>
      <c r="F15" s="14" t="str">
        <f t="shared" si="2"/>
        <v xml:space="preserve">						{"0104", "Intern"},</v>
      </c>
      <c r="G15" s="14" t="str">
        <f t="shared" si="3"/>
        <v>insert into FTS_nobc_codes (suggest_text_1, suggest_text_2, source) values ("0104", "Intern","NAVPERS 15839 VOL I (JAN 2024)");</v>
      </c>
    </row>
    <row r="16" spans="1:7" x14ac:dyDescent="0.2">
      <c r="A16" s="14" t="s">
        <v>106</v>
      </c>
      <c r="B16" s="14" t="s">
        <v>124</v>
      </c>
      <c r="C16" s="14" t="str">
        <f t="shared" si="4"/>
        <v>Pediatrician</v>
      </c>
      <c r="D16" s="14" t="str">
        <f t="shared" si="0"/>
        <v>Pediatrician</v>
      </c>
      <c r="E16" s="15" t="str">
        <f t="shared" si="1"/>
        <v/>
      </c>
      <c r="F16" s="14" t="str">
        <f t="shared" si="2"/>
        <v xml:space="preserve">						{"0105", "Pediatrician"},</v>
      </c>
      <c r="G16" s="14" t="str">
        <f t="shared" si="3"/>
        <v>insert into FTS_nobc_codes (suggest_text_1, suggest_text_2, source) values ("0105", "Pediatrician","NAVPERS 15839 VOL I (JAN 2024)");</v>
      </c>
    </row>
    <row r="17" spans="1:7" x14ac:dyDescent="0.2">
      <c r="A17" s="14" t="s">
        <v>128</v>
      </c>
      <c r="B17" s="14" t="s">
        <v>129</v>
      </c>
      <c r="C17" s="14" t="str">
        <f t="shared" si="4"/>
        <v>Health Services Resident</v>
      </c>
      <c r="D17" s="14" t="str">
        <f t="shared" si="0"/>
        <v>Health Services Resident</v>
      </c>
      <c r="E17" s="15" t="str">
        <f t="shared" si="1"/>
        <v/>
      </c>
      <c r="F17" s="14" t="str">
        <f t="shared" si="2"/>
        <v xml:space="preserve">						{"0106", "Health Services Resident"},</v>
      </c>
      <c r="G17" s="14" t="str">
        <f t="shared" si="3"/>
        <v>insert into FTS_nobc_codes (suggest_text_1, suggest_text_2, source) values ("0106", "Health Services Resident","NAVPERS 15839 VOL I (JAN 2024)");</v>
      </c>
    </row>
    <row r="18" spans="1:7" x14ac:dyDescent="0.2">
      <c r="A18" s="14" t="s">
        <v>133</v>
      </c>
      <c r="B18" s="14" t="s">
        <v>134</v>
      </c>
      <c r="C18" s="14" t="str">
        <f t="shared" si="4"/>
        <v>Undersea Medical Officer</v>
      </c>
      <c r="D18" s="14" t="str">
        <f t="shared" si="0"/>
        <v>Undersea Medical Officer</v>
      </c>
      <c r="E18" s="15" t="str">
        <f t="shared" si="1"/>
        <v/>
      </c>
      <c r="F18" s="14" t="str">
        <f t="shared" si="2"/>
        <v xml:space="preserve">						{"0107", "Undersea Medical Officer"},</v>
      </c>
      <c r="G18" s="14" t="str">
        <f t="shared" si="3"/>
        <v>insert into FTS_nobc_codes (suggest_text_1, suggest_text_2, source) values ("0107", "Undersea Medical Officer","NAVPERS 15839 VOL I (JAN 2024)");</v>
      </c>
    </row>
    <row r="19" spans="1:7" x14ac:dyDescent="0.2">
      <c r="A19" s="14" t="s">
        <v>107</v>
      </c>
      <c r="B19" s="14" t="s">
        <v>139</v>
      </c>
      <c r="C19" s="14" t="str">
        <f t="shared" si="4"/>
        <v>Family Physician</v>
      </c>
      <c r="D19" s="14" t="str">
        <f t="shared" si="0"/>
        <v>Family Physician</v>
      </c>
      <c r="E19" s="15" t="str">
        <f t="shared" si="1"/>
        <v/>
      </c>
      <c r="F19" s="14" t="str">
        <f t="shared" si="2"/>
        <v xml:space="preserve">						{"0108", "Family Physician"},</v>
      </c>
      <c r="G19" s="14" t="str">
        <f t="shared" si="3"/>
        <v>insert into FTS_nobc_codes (suggest_text_1, suggest_text_2, source) values ("0108", "Family Physician","NAVPERS 15839 VOL I (JAN 2024)");</v>
      </c>
    </row>
    <row r="20" spans="1:7" x14ac:dyDescent="0.2">
      <c r="A20" s="14" t="s">
        <v>144</v>
      </c>
      <c r="B20" s="14" t="s">
        <v>145</v>
      </c>
      <c r="C20" s="14" t="str">
        <f t="shared" si="4"/>
        <v>Emergency Medical Specialist</v>
      </c>
      <c r="D20" s="14" t="str">
        <f t="shared" si="0"/>
        <v>Emergency Medical Specialist</v>
      </c>
      <c r="E20" s="15" t="str">
        <f t="shared" si="1"/>
        <v/>
      </c>
      <c r="F20" s="14" t="str">
        <f t="shared" si="2"/>
        <v xml:space="preserve">						{"0109", "Emergency Medical Specialist"},</v>
      </c>
      <c r="G20" s="14" t="str">
        <f t="shared" si="3"/>
        <v>insert into FTS_nobc_codes (suggest_text_1, suggest_text_2, source) values ("0109", "Emergency Medical Specialist","NAVPERS 15839 VOL I (JAN 2024)");</v>
      </c>
    </row>
    <row r="21" spans="1:7" x14ac:dyDescent="0.2">
      <c r="A21" s="14" t="s">
        <v>151</v>
      </c>
      <c r="B21" s="14" t="s">
        <v>152</v>
      </c>
      <c r="C21" s="14" t="str">
        <f t="shared" si="4"/>
        <v>Flight Surgeon</v>
      </c>
      <c r="D21" s="14" t="str">
        <f t="shared" si="0"/>
        <v>Flight Surgeon</v>
      </c>
      <c r="E21" s="15" t="str">
        <f t="shared" si="1"/>
        <v/>
      </c>
      <c r="F21" s="14" t="str">
        <f t="shared" si="2"/>
        <v xml:space="preserve">						{"0110", "Flight Surgeon"},</v>
      </c>
      <c r="G21" s="14" t="str">
        <f t="shared" si="3"/>
        <v>insert into FTS_nobc_codes (suggest_text_1, suggest_text_2, source) values ("0110", "Flight Surgeon","NAVPERS 15839 VOL I (JAN 2024)");</v>
      </c>
    </row>
    <row r="22" spans="1:7" x14ac:dyDescent="0.2">
      <c r="A22" s="14" t="s">
        <v>157</v>
      </c>
      <c r="B22" s="14" t="s">
        <v>158</v>
      </c>
      <c r="C22" s="14" t="str">
        <f t="shared" si="4"/>
        <v>Dermatologist</v>
      </c>
      <c r="D22" s="14" t="str">
        <f t="shared" si="0"/>
        <v>Dermatologist</v>
      </c>
      <c r="E22" s="15" t="str">
        <f t="shared" si="1"/>
        <v/>
      </c>
      <c r="F22" s="14" t="str">
        <f t="shared" si="2"/>
        <v xml:space="preserve">						{"0111", "Dermatologist"},</v>
      </c>
      <c r="G22" s="14" t="str">
        <f t="shared" si="3"/>
        <v>insert into FTS_nobc_codes (suggest_text_1, suggest_text_2, source) values ("0111", "Dermatologist","NAVPERS 15839 VOL I (JAN 2024)");</v>
      </c>
    </row>
    <row r="23" spans="1:7" x14ac:dyDescent="0.2">
      <c r="A23" s="14" t="s">
        <v>162</v>
      </c>
      <c r="B23" s="14" t="s">
        <v>163</v>
      </c>
      <c r="C23" s="14" t="str">
        <f t="shared" si="4"/>
        <v>Physician'S Assistant</v>
      </c>
      <c r="D23" s="14" t="str">
        <f t="shared" si="0"/>
        <v>Physician'S Assistant</v>
      </c>
      <c r="E23" s="15" t="str">
        <f t="shared" si="1"/>
        <v/>
      </c>
      <c r="F23" s="14" t="str">
        <f t="shared" si="2"/>
        <v xml:space="preserve">						{"0113", "Physician'S Assistant"},</v>
      </c>
      <c r="G23" s="14" t="str">
        <f t="shared" si="3"/>
        <v>insert into FTS_nobc_codes (suggest_text_1, suggest_text_2, source) values ("0113", "Physician'S Assistant","NAVPERS 15839 VOL I (JAN 2024)");</v>
      </c>
    </row>
    <row r="24" spans="1:7" x14ac:dyDescent="0.2">
      <c r="A24" s="14" t="s">
        <v>168</v>
      </c>
      <c r="B24" s="14" t="s">
        <v>169</v>
      </c>
      <c r="C24" s="14" t="str">
        <f t="shared" si="4"/>
        <v>Psychiatrist</v>
      </c>
      <c r="D24" s="14" t="str">
        <f t="shared" si="0"/>
        <v>Psychiatrist</v>
      </c>
      <c r="E24" s="15" t="str">
        <f t="shared" si="1"/>
        <v/>
      </c>
      <c r="F24" s="14" t="str">
        <f t="shared" si="2"/>
        <v xml:space="preserve">						{"0115", "Psychiatrist"},</v>
      </c>
      <c r="G24" s="14" t="str">
        <f t="shared" si="3"/>
        <v>insert into FTS_nobc_codes (suggest_text_1, suggest_text_2, source) values ("0115", "Psychiatrist","NAVPERS 15839 VOL I (JAN 2024)");</v>
      </c>
    </row>
    <row r="25" spans="1:7" x14ac:dyDescent="0.2">
      <c r="A25" s="14" t="s">
        <v>173</v>
      </c>
      <c r="B25" s="14" t="s">
        <v>174</v>
      </c>
      <c r="C25" s="14" t="str">
        <f t="shared" si="4"/>
        <v>Anesthesiologist</v>
      </c>
      <c r="D25" s="14" t="str">
        <f t="shared" si="0"/>
        <v>Anesthesiologist</v>
      </c>
      <c r="E25" s="15" t="str">
        <f t="shared" si="1"/>
        <v/>
      </c>
      <c r="F25" s="14" t="str">
        <f t="shared" si="2"/>
        <v xml:space="preserve">						{"0118", "Anesthesiologist"},</v>
      </c>
      <c r="G25" s="14" t="str">
        <f t="shared" si="3"/>
        <v>insert into FTS_nobc_codes (suggest_text_1, suggest_text_2, source) values ("0118", "Anesthesiologist","NAVPERS 15839 VOL I (JAN 2024)");</v>
      </c>
    </row>
    <row r="26" spans="1:7" x14ac:dyDescent="0.2">
      <c r="A26" s="14" t="s">
        <v>179</v>
      </c>
      <c r="B26" s="14" t="s">
        <v>180</v>
      </c>
      <c r="C26" s="14" t="str">
        <f t="shared" si="4"/>
        <v>Neurologist</v>
      </c>
      <c r="D26" s="14" t="str">
        <f t="shared" si="0"/>
        <v>Neurologist</v>
      </c>
      <c r="E26" s="15" t="str">
        <f t="shared" si="1"/>
        <v/>
      </c>
      <c r="F26" s="14" t="str">
        <f t="shared" si="2"/>
        <v xml:space="preserve">						{"0121", "Neurologist"},</v>
      </c>
      <c r="G26" s="14" t="str">
        <f t="shared" si="3"/>
        <v>insert into FTS_nobc_codes (suggest_text_1, suggest_text_2, source) values ("0121", "Neurologist","NAVPERS 15839 VOL I (JAN 2024)");</v>
      </c>
    </row>
    <row r="27" spans="1:7" x14ac:dyDescent="0.2">
      <c r="A27" s="14" t="s">
        <v>184</v>
      </c>
      <c r="B27" s="14" t="s">
        <v>185</v>
      </c>
      <c r="C27" s="14" t="str">
        <f t="shared" si="4"/>
        <v>Radiologist (Diagnostic)</v>
      </c>
      <c r="D27" s="14" t="str">
        <f t="shared" si="0"/>
        <v>Radiologist (Diagnostic)</v>
      </c>
      <c r="E27" s="15" t="str">
        <f t="shared" si="1"/>
        <v/>
      </c>
      <c r="F27" s="14" t="str">
        <f t="shared" si="2"/>
        <v xml:space="preserve">						{"0131", "Radiologist (Diagnostic)"},</v>
      </c>
      <c r="G27" s="14" t="str">
        <f t="shared" si="3"/>
        <v>insert into FTS_nobc_codes (suggest_text_1, suggest_text_2, source) values ("0131", "Radiologist (Diagnostic)","NAVPERS 15839 VOL I (JAN 2024)");</v>
      </c>
    </row>
    <row r="28" spans="1:7" x14ac:dyDescent="0.2">
      <c r="A28" s="14" t="s">
        <v>189</v>
      </c>
      <c r="B28" s="14" t="s">
        <v>191</v>
      </c>
      <c r="C28" s="14" t="str">
        <f t="shared" si="4"/>
        <v>Radiologist (Therapeutic)</v>
      </c>
      <c r="D28" s="14" t="str">
        <f t="shared" si="0"/>
        <v>Radiologist (Therapeutic)</v>
      </c>
      <c r="E28" s="15" t="str">
        <f t="shared" si="1"/>
        <v/>
      </c>
      <c r="F28" s="14" t="str">
        <f t="shared" si="2"/>
        <v xml:space="preserve">						{"0135", "Radiologist (Therapeutic)"},</v>
      </c>
      <c r="G28" s="14" t="str">
        <f t="shared" si="3"/>
        <v>insert into FTS_nobc_codes (suggest_text_1, suggest_text_2, source) values ("0135", "Radiologist (Therapeutic)","NAVPERS 15839 VOL I (JAN 2024)");</v>
      </c>
    </row>
    <row r="29" spans="1:7" x14ac:dyDescent="0.2">
      <c r="A29" s="14" t="s">
        <v>195</v>
      </c>
      <c r="B29" s="14" t="s">
        <v>196</v>
      </c>
      <c r="C29" s="14" t="str">
        <f t="shared" si="4"/>
        <v>Nuclear Medicine Specialist</v>
      </c>
      <c r="D29" s="14" t="str">
        <f t="shared" si="0"/>
        <v>Nuclear Medicine Specialist</v>
      </c>
      <c r="E29" s="15" t="str">
        <f t="shared" si="1"/>
        <v/>
      </c>
      <c r="F29" s="14" t="str">
        <f t="shared" si="2"/>
        <v xml:space="preserve">						{"0140", "Nuclear Medicine Specialist"},</v>
      </c>
      <c r="G29" s="14" t="str">
        <f t="shared" si="3"/>
        <v>insert into FTS_nobc_codes (suggest_text_1, suggest_text_2, source) values ("0140", "Nuclear Medicine Specialist","NAVPERS 15839 VOL I (JAN 2024)");</v>
      </c>
    </row>
    <row r="30" spans="1:7" x14ac:dyDescent="0.2">
      <c r="A30" s="14" t="s">
        <v>201</v>
      </c>
      <c r="B30" s="14" t="s">
        <v>202</v>
      </c>
      <c r="C30" s="14" t="str">
        <f t="shared" si="4"/>
        <v>Pathologist</v>
      </c>
      <c r="D30" s="14" t="str">
        <f t="shared" si="0"/>
        <v>Pathologist</v>
      </c>
      <c r="E30" s="15" t="str">
        <f t="shared" si="1"/>
        <v/>
      </c>
      <c r="F30" s="14" t="str">
        <f t="shared" si="2"/>
        <v xml:space="preserve">						{"0150", "Pathologist"},</v>
      </c>
      <c r="G30" s="14" t="str">
        <f t="shared" si="3"/>
        <v>insert into FTS_nobc_codes (suggest_text_1, suggest_text_2, source) values ("0150", "Pathologist","NAVPERS 15839 VOL I (JAN 2024)");</v>
      </c>
    </row>
    <row r="31" spans="1:7" x14ac:dyDescent="0.2">
      <c r="A31" s="14" t="s">
        <v>207</v>
      </c>
      <c r="B31" s="14" t="s">
        <v>208</v>
      </c>
      <c r="C31" s="14" t="str">
        <f t="shared" si="4"/>
        <v>Preventive Medicine Officer</v>
      </c>
      <c r="D31" s="14" t="str">
        <f t="shared" si="0"/>
        <v>Preventive Medicine Officer</v>
      </c>
      <c r="E31" s="15" t="str">
        <f t="shared" si="1"/>
        <v/>
      </c>
      <c r="F31" s="14" t="str">
        <f t="shared" si="2"/>
        <v xml:space="preserve">						{"0160", "Preventive Medicine Officer"},</v>
      </c>
      <c r="G31" s="14" t="str">
        <f t="shared" si="3"/>
        <v>insert into FTS_nobc_codes (suggest_text_1, suggest_text_2, source) values ("0160", "Preventive Medicine Officer","NAVPERS 15839 VOL I (JAN 2024)");</v>
      </c>
    </row>
    <row r="32" spans="1:7" x14ac:dyDescent="0.2">
      <c r="A32" s="14" t="s">
        <v>212</v>
      </c>
      <c r="B32" s="14" t="s">
        <v>216</v>
      </c>
      <c r="C32" s="14" t="str">
        <f t="shared" si="4"/>
        <v>Preventive Medicine Officer (Aerospace)</v>
      </c>
      <c r="D32" s="14" t="str">
        <f t="shared" si="0"/>
        <v>Preventive Medicine Officer (Aerospace)</v>
      </c>
      <c r="E32" s="15" t="str">
        <f t="shared" si="1"/>
        <v/>
      </c>
      <c r="F32" s="14" t="str">
        <f t="shared" si="2"/>
        <v xml:space="preserve">						{"0163", "Preventive Medicine Officer (Aerospace)"},</v>
      </c>
      <c r="G32" s="14" t="str">
        <f t="shared" si="3"/>
        <v>insert into FTS_nobc_codes (suggest_text_1, suggest_text_2, source) values ("0163", "Preventive Medicine Officer (Aerospace)","NAVPERS 15839 VOL I (JAN 2024)");</v>
      </c>
    </row>
    <row r="33" spans="1:7" x14ac:dyDescent="0.2">
      <c r="A33" s="14" t="s">
        <v>213</v>
      </c>
      <c r="B33" s="14" t="s">
        <v>220</v>
      </c>
      <c r="C33" s="14" t="str">
        <f t="shared" si="4"/>
        <v>Preventive Medicine Officer (Occupational)</v>
      </c>
      <c r="D33" s="14" t="str">
        <f t="shared" si="0"/>
        <v>Preventive Medicine Officer (Occupational)</v>
      </c>
      <c r="E33" s="15" t="str">
        <f t="shared" si="1"/>
        <v/>
      </c>
      <c r="F33" s="14" t="str">
        <f t="shared" si="2"/>
        <v xml:space="preserve">						{"0166", "Preventive Medicine Officer (Occupational)"},</v>
      </c>
      <c r="G33" s="14" t="str">
        <f t="shared" si="3"/>
        <v>insert into FTS_nobc_codes (suggest_text_1, suggest_text_2, source) values ("0166", "Preventive Medicine Officer (Occupational)","NAVPERS 15839 VOL I (JAN 2024)");</v>
      </c>
    </row>
    <row r="34" spans="1:7" x14ac:dyDescent="0.2">
      <c r="A34" s="14" t="s">
        <v>214</v>
      </c>
      <c r="B34" s="14" t="s">
        <v>224</v>
      </c>
      <c r="C34" s="14" t="str">
        <f t="shared" si="4"/>
        <v>Preventive Medicine Officer (Public Health)</v>
      </c>
      <c r="D34" s="14" t="str">
        <f t="shared" si="0"/>
        <v>Preventive Medicine Officer (Public Health)</v>
      </c>
      <c r="E34" s="15" t="str">
        <f t="shared" si="1"/>
        <v/>
      </c>
      <c r="F34" s="14" t="str">
        <f t="shared" si="2"/>
        <v xml:space="preserve">						{"0169", "Preventive Medicine Officer (Public Health)"},</v>
      </c>
      <c r="G34" s="14" t="str">
        <f t="shared" si="3"/>
        <v>insert into FTS_nobc_codes (suggest_text_1, suggest_text_2, source) values ("0169", "Preventive Medicine Officer (Public Health)","NAVPERS 15839 VOL I (JAN 2024)");</v>
      </c>
    </row>
    <row r="35" spans="1:7" x14ac:dyDescent="0.2">
      <c r="A35" s="14" t="s">
        <v>231</v>
      </c>
      <c r="B35" s="14" t="s">
        <v>232</v>
      </c>
      <c r="C35" s="14" t="str">
        <f t="shared" si="4"/>
        <v>General Surgeon</v>
      </c>
      <c r="D35" s="14" t="str">
        <f t="shared" si="0"/>
        <v>General Surgeon</v>
      </c>
      <c r="E35" s="15" t="str">
        <f t="shared" si="1"/>
        <v/>
      </c>
      <c r="F35" s="14" t="str">
        <f t="shared" si="2"/>
        <v xml:space="preserve">						{"0214", "General Surgeon"},</v>
      </c>
      <c r="G35" s="14" t="str">
        <f t="shared" si="3"/>
        <v>insert into FTS_nobc_codes (suggest_text_1, suggest_text_2, source) values ("0214", "General Surgeon","NAVPERS 15839 VOL I (JAN 2024)");</v>
      </c>
    </row>
    <row r="36" spans="1:7" x14ac:dyDescent="0.2">
      <c r="A36" s="14" t="s">
        <v>238</v>
      </c>
      <c r="B36" s="14" t="s">
        <v>239</v>
      </c>
      <c r="C36" s="14" t="str">
        <f t="shared" si="4"/>
        <v>Neurosurgeon</v>
      </c>
      <c r="D36" s="14" t="str">
        <f t="shared" si="0"/>
        <v>Neurosurgeon</v>
      </c>
      <c r="E36" s="15" t="str">
        <f t="shared" si="1"/>
        <v/>
      </c>
      <c r="F36" s="14" t="str">
        <f t="shared" si="2"/>
        <v xml:space="preserve">						{"0224", "Neurosurgeon"},</v>
      </c>
      <c r="G36" s="14" t="str">
        <f t="shared" si="3"/>
        <v>insert into FTS_nobc_codes (suggest_text_1, suggest_text_2, source) values ("0224", "Neurosurgeon","NAVPERS 15839 VOL I (JAN 2024)");</v>
      </c>
    </row>
    <row r="37" spans="1:7" x14ac:dyDescent="0.2">
      <c r="A37" s="14" t="s">
        <v>244</v>
      </c>
      <c r="B37" s="14" t="s">
        <v>245</v>
      </c>
      <c r="C37" s="14" t="str">
        <f t="shared" si="4"/>
        <v>Obstetrician‑Gynecologist</v>
      </c>
      <c r="D37" s="14" t="str">
        <f t="shared" si="0"/>
        <v>Obstetrician‑Gynecologist</v>
      </c>
      <c r="E37" s="15" t="str">
        <f t="shared" si="1"/>
        <v/>
      </c>
      <c r="F37" s="14" t="str">
        <f t="shared" si="2"/>
        <v xml:space="preserve">						{"0229", "Obstetrician‑Gynecologist"},</v>
      </c>
      <c r="G37" s="14" t="str">
        <f t="shared" si="3"/>
        <v>insert into FTS_nobc_codes (suggest_text_1, suggest_text_2, source) values ("0229", "Obstetrician‑Gynecologist","NAVPERS 15839 VOL I (JAN 2024)");</v>
      </c>
    </row>
    <row r="38" spans="1:7" x14ac:dyDescent="0.2">
      <c r="A38" s="14" t="s">
        <v>250</v>
      </c>
      <c r="B38" s="14" t="s">
        <v>251</v>
      </c>
      <c r="C38" s="14" t="str">
        <f t="shared" si="4"/>
        <v>Ophthalmologist</v>
      </c>
      <c r="D38" s="14" t="str">
        <f t="shared" si="0"/>
        <v>Ophthalmologist</v>
      </c>
      <c r="E38" s="15" t="str">
        <f t="shared" si="1"/>
        <v/>
      </c>
      <c r="F38" s="14" t="str">
        <f t="shared" si="2"/>
        <v xml:space="preserve">						{"0234", "Ophthalmologist"},</v>
      </c>
      <c r="G38" s="14" t="str">
        <f t="shared" si="3"/>
        <v>insert into FTS_nobc_codes (suggest_text_1, suggest_text_2, source) values ("0234", "Ophthalmologist","NAVPERS 15839 VOL I (JAN 2024)");</v>
      </c>
    </row>
    <row r="39" spans="1:7" x14ac:dyDescent="0.2">
      <c r="A39" s="14" t="s">
        <v>256</v>
      </c>
      <c r="B39" s="14" t="s">
        <v>257</v>
      </c>
      <c r="C39" s="14" t="str">
        <f t="shared" si="4"/>
        <v>Orthopedic Surgeon</v>
      </c>
      <c r="D39" s="14" t="str">
        <f t="shared" si="0"/>
        <v>Orthopedic Surgeon</v>
      </c>
      <c r="E39" s="15" t="str">
        <f t="shared" si="1"/>
        <v/>
      </c>
      <c r="F39" s="14" t="str">
        <f t="shared" si="2"/>
        <v xml:space="preserve">						{"0244", "Orthopedic Surgeon"},</v>
      </c>
      <c r="G39" s="14" t="str">
        <f t="shared" si="3"/>
        <v>insert into FTS_nobc_codes (suggest_text_1, suggest_text_2, source) values ("0244", "Orthopedic Surgeon","NAVPERS 15839 VOL I (JAN 2024)");</v>
      </c>
    </row>
    <row r="40" spans="1:7" x14ac:dyDescent="0.2">
      <c r="A40" s="14" t="s">
        <v>262</v>
      </c>
      <c r="B40" s="14" t="s">
        <v>263</v>
      </c>
      <c r="C40" s="14" t="str">
        <f t="shared" si="4"/>
        <v>Otolaryngologist</v>
      </c>
      <c r="D40" s="14" t="str">
        <f t="shared" si="0"/>
        <v>Otolaryngologist</v>
      </c>
      <c r="E40" s="15" t="str">
        <f t="shared" si="1"/>
        <v/>
      </c>
      <c r="F40" s="14" t="str">
        <f t="shared" si="2"/>
        <v xml:space="preserve">						{"0249", "Otolaryngologist"},</v>
      </c>
      <c r="G40" s="14" t="str">
        <f t="shared" si="3"/>
        <v>insert into FTS_nobc_codes (suggest_text_1, suggest_text_2, source) values ("0249", "Otolaryngologist","NAVPERS 15839 VOL I (JAN 2024)");</v>
      </c>
    </row>
    <row r="41" spans="1:7" x14ac:dyDescent="0.2">
      <c r="A41" s="14" t="s">
        <v>268</v>
      </c>
      <c r="B41" s="14" t="s">
        <v>269</v>
      </c>
      <c r="C41" s="14" t="str">
        <f t="shared" si="4"/>
        <v>Plastic Surgeon</v>
      </c>
      <c r="D41" s="14" t="str">
        <f t="shared" si="0"/>
        <v>Plastic Surgeon</v>
      </c>
      <c r="E41" s="15" t="str">
        <f t="shared" si="1"/>
        <v/>
      </c>
      <c r="F41" s="14" t="str">
        <f t="shared" si="2"/>
        <v xml:space="preserve">						{"0254", "Plastic Surgeon"},</v>
      </c>
      <c r="G41" s="14" t="str">
        <f t="shared" si="3"/>
        <v>insert into FTS_nobc_codes (suggest_text_1, suggest_text_2, source) values ("0254", "Plastic Surgeon","NAVPERS 15839 VOL I (JAN 2024)");</v>
      </c>
    </row>
    <row r="42" spans="1:7" x14ac:dyDescent="0.2">
      <c r="A42" s="14" t="s">
        <v>274</v>
      </c>
      <c r="B42" s="14" t="s">
        <v>275</v>
      </c>
      <c r="C42" s="14" t="str">
        <f t="shared" si="4"/>
        <v>Colon Rectal Surgeon</v>
      </c>
      <c r="D42" s="14" t="str">
        <f t="shared" si="0"/>
        <v>Colon Rectal Surgeon</v>
      </c>
      <c r="E42" s="15" t="str">
        <f t="shared" si="1"/>
        <v/>
      </c>
      <c r="F42" s="14" t="str">
        <f t="shared" si="2"/>
        <v xml:space="preserve">						{"0259", "Colon Rectal Surgeon"},</v>
      </c>
      <c r="G42" s="14" t="str">
        <f t="shared" si="3"/>
        <v>insert into FTS_nobc_codes (suggest_text_1, suggest_text_2, source) values ("0259", "Colon Rectal Surgeon","NAVPERS 15839 VOL I (JAN 2024)");</v>
      </c>
    </row>
    <row r="43" spans="1:7" x14ac:dyDescent="0.2">
      <c r="A43" s="14" t="s">
        <v>280</v>
      </c>
      <c r="B43" s="14" t="s">
        <v>281</v>
      </c>
      <c r="C43" s="14" t="str">
        <f t="shared" si="4"/>
        <v>Thoracic And Cardiovascular Surgeon</v>
      </c>
      <c r="D43" s="14" t="str">
        <f t="shared" si="0"/>
        <v>Thoracic And Cardiovascular Surgeon</v>
      </c>
      <c r="E43" s="15" t="str">
        <f t="shared" si="1"/>
        <v/>
      </c>
      <c r="F43" s="14" t="str">
        <f t="shared" si="2"/>
        <v xml:space="preserve">						{"0264", "Thoracic And Cardiovascular Surgeon"},</v>
      </c>
      <c r="G43" s="14" t="str">
        <f t="shared" si="3"/>
        <v>insert into FTS_nobc_codes (suggest_text_1, suggest_text_2, source) values ("0264", "Thoracic And Cardiovascular Surgeon","NAVPERS 15839 VOL I (JAN 2024)");</v>
      </c>
    </row>
    <row r="44" spans="1:7" x14ac:dyDescent="0.2">
      <c r="A44" s="14" t="s">
        <v>286</v>
      </c>
      <c r="B44" s="14" t="s">
        <v>287</v>
      </c>
      <c r="C44" s="14" t="str">
        <f t="shared" si="4"/>
        <v>Urologist</v>
      </c>
      <c r="D44" s="14" t="str">
        <f t="shared" si="0"/>
        <v>Urologist</v>
      </c>
      <c r="E44" s="15" t="str">
        <f t="shared" si="1"/>
        <v/>
      </c>
      <c r="F44" s="14" t="str">
        <f t="shared" si="2"/>
        <v xml:space="preserve">						{"0269", "Urologist"},</v>
      </c>
      <c r="G44" s="14" t="str">
        <f t="shared" si="3"/>
        <v>insert into FTS_nobc_codes (suggest_text_1, suggest_text_2, source) values ("0269", "Urologist","NAVPERS 15839 VOL I (JAN 2024)");</v>
      </c>
    </row>
    <row r="45" spans="1:7" x14ac:dyDescent="0.2">
      <c r="A45" s="14" t="s">
        <v>294</v>
      </c>
      <c r="B45" s="14" t="s">
        <v>295</v>
      </c>
      <c r="C45" s="14" t="str">
        <f t="shared" si="4"/>
        <v>Dental Officer General Practitioner</v>
      </c>
      <c r="D45" s="14" t="str">
        <f t="shared" si="0"/>
        <v>Dental Officer General Practitioner</v>
      </c>
      <c r="E45" s="15" t="str">
        <f t="shared" si="1"/>
        <v/>
      </c>
      <c r="F45" s="14" t="str">
        <f t="shared" si="2"/>
        <v xml:space="preserve">						{"0335", "Dental Officer General Practitioner"},</v>
      </c>
      <c r="G45" s="14" t="str">
        <f t="shared" si="3"/>
        <v>insert into FTS_nobc_codes (suggest_text_1, suggest_text_2, source) values ("0335", "Dental Officer General Practitioner","NAVPERS 15839 VOL I (JAN 2024)");</v>
      </c>
    </row>
    <row r="46" spans="1:7" x14ac:dyDescent="0.2">
      <c r="A46" s="14" t="s">
        <v>299</v>
      </c>
      <c r="B46" s="14" t="s">
        <v>301</v>
      </c>
      <c r="C46" s="14" t="str">
        <f t="shared" si="4"/>
        <v>Operative Dentist</v>
      </c>
      <c r="D46" s="14" t="str">
        <f t="shared" si="0"/>
        <v>Operative Dentist</v>
      </c>
      <c r="E46" s="15" t="str">
        <f t="shared" si="1"/>
        <v/>
      </c>
      <c r="F46" s="14" t="str">
        <f t="shared" si="2"/>
        <v xml:space="preserve">						{"0340", "Operative Dentist"},</v>
      </c>
      <c r="G46" s="14" t="str">
        <f t="shared" si="3"/>
        <v>insert into FTS_nobc_codes (suggest_text_1, suggest_text_2, source) values ("0340", "Operative Dentist","NAVPERS 15839 VOL I (JAN 2024)");</v>
      </c>
    </row>
    <row r="47" spans="1:7" x14ac:dyDescent="0.2">
      <c r="A47" s="14" t="s">
        <v>309</v>
      </c>
      <c r="B47" s="14" t="s">
        <v>310</v>
      </c>
      <c r="C47" s="14" t="str">
        <f t="shared" si="4"/>
        <v>Endodontist</v>
      </c>
      <c r="D47" s="14" t="str">
        <f t="shared" si="0"/>
        <v>Endodontist</v>
      </c>
      <c r="E47" s="15" t="str">
        <f t="shared" si="1"/>
        <v/>
      </c>
      <c r="F47" s="14" t="str">
        <f t="shared" si="2"/>
        <v xml:space="preserve">						{"0510", "Endodontist"},</v>
      </c>
      <c r="G47" s="14" t="str">
        <f t="shared" si="3"/>
        <v>insert into FTS_nobc_codes (suggest_text_1, suggest_text_2, source) values ("0510", "Endodontist","NAVPERS 15839 VOL I (JAN 2024)");</v>
      </c>
    </row>
    <row r="48" spans="1:7" x14ac:dyDescent="0.2">
      <c r="A48" s="14" t="s">
        <v>314</v>
      </c>
      <c r="B48" s="14" t="s">
        <v>315</v>
      </c>
      <c r="C48" s="14" t="str">
        <f t="shared" si="4"/>
        <v>Orofacial Pain</v>
      </c>
      <c r="D48" s="14" t="str">
        <f t="shared" si="0"/>
        <v>Orofacial Pain</v>
      </c>
      <c r="E48" s="15" t="str">
        <f t="shared" si="1"/>
        <v/>
      </c>
      <c r="F48" s="14" t="str">
        <f t="shared" si="2"/>
        <v xml:space="preserve">						{"0515", "Orofacial Pain"},</v>
      </c>
      <c r="G48" s="14" t="str">
        <f t="shared" si="3"/>
        <v>insert into FTS_nobc_codes (suggest_text_1, suggest_text_2, source) values ("0515", "Orofacial Pain","NAVPERS 15839 VOL I (JAN 2024)");</v>
      </c>
    </row>
    <row r="49" spans="1:7" x14ac:dyDescent="0.2">
      <c r="A49" s="14" t="s">
        <v>319</v>
      </c>
      <c r="B49" s="14" t="s">
        <v>320</v>
      </c>
      <c r="C49" s="14" t="str">
        <f t="shared" si="4"/>
        <v>Comprehensive Dentist</v>
      </c>
      <c r="D49" s="14" t="str">
        <f t="shared" si="0"/>
        <v>Comprehensive Dentist</v>
      </c>
      <c r="E49" s="15" t="str">
        <f t="shared" si="1"/>
        <v/>
      </c>
      <c r="F49" s="14" t="str">
        <f t="shared" si="2"/>
        <v xml:space="preserve">						{"0525", "Comprehensive Dentist"},</v>
      </c>
      <c r="G49" s="14" t="str">
        <f t="shared" si="3"/>
        <v>insert into FTS_nobc_codes (suggest_text_1, suggest_text_2, source) values ("0525", "Comprehensive Dentist","NAVPERS 15839 VOL I (JAN 2024)");</v>
      </c>
    </row>
    <row r="50" spans="1:7" x14ac:dyDescent="0.2">
      <c r="A50" s="14" t="s">
        <v>324</v>
      </c>
      <c r="B50" s="14" t="s">
        <v>325</v>
      </c>
      <c r="C50" s="14" t="str">
        <f t="shared" si="4"/>
        <v>Maxillofacial Prosthetist</v>
      </c>
      <c r="D50" s="14" t="str">
        <f t="shared" si="0"/>
        <v>Maxillofacial Prosthetist</v>
      </c>
      <c r="E50" s="15" t="str">
        <f t="shared" si="1"/>
        <v/>
      </c>
      <c r="F50" s="14" t="str">
        <f t="shared" si="2"/>
        <v xml:space="preserve">						{"0530", "Maxillofacial Prosthetist"},</v>
      </c>
      <c r="G50" s="14" t="str">
        <f t="shared" si="3"/>
        <v>insert into FTS_nobc_codes (suggest_text_1, suggest_text_2, source) values ("0530", "Maxillofacial Prosthetist","NAVPERS 15839 VOL I (JAN 2024)");</v>
      </c>
    </row>
    <row r="51" spans="1:7" x14ac:dyDescent="0.2">
      <c r="A51" s="14" t="s">
        <v>331</v>
      </c>
      <c r="B51" s="14" t="s">
        <v>332</v>
      </c>
      <c r="C51" s="14" t="str">
        <f t="shared" si="4"/>
        <v>Orthodontist</v>
      </c>
      <c r="D51" s="14" t="str">
        <f t="shared" si="0"/>
        <v>Orthodontist</v>
      </c>
      <c r="E51" s="15" t="str">
        <f t="shared" si="1"/>
        <v/>
      </c>
      <c r="F51" s="14" t="str">
        <f t="shared" si="2"/>
        <v xml:space="preserve">						{"0535", "Orthodontist"},</v>
      </c>
      <c r="G51" s="14" t="str">
        <f t="shared" si="3"/>
        <v>insert into FTS_nobc_codes (suggest_text_1, suggest_text_2, source) values ("0535", "Orthodontist","NAVPERS 15839 VOL I (JAN 2024)");</v>
      </c>
    </row>
    <row r="52" spans="1:7" x14ac:dyDescent="0.2">
      <c r="A52" s="14" t="s">
        <v>336</v>
      </c>
      <c r="B52" s="14" t="s">
        <v>337</v>
      </c>
      <c r="C52" s="14" t="str">
        <f t="shared" si="4"/>
        <v>Oral And Maxillofacial Radiology</v>
      </c>
      <c r="D52" s="14" t="str">
        <f t="shared" si="0"/>
        <v>Oral And Maxillofacial Radiology</v>
      </c>
      <c r="E52" s="15" t="str">
        <f t="shared" si="1"/>
        <v/>
      </c>
      <c r="F52" s="14" t="str">
        <f t="shared" si="2"/>
        <v xml:space="preserve">						{"0545", "Oral And Maxillofacial Radiology"},</v>
      </c>
      <c r="G52" s="14" t="str">
        <f t="shared" si="3"/>
        <v>insert into FTS_nobc_codes (suggest_text_1, suggest_text_2, source) values ("0545", "Oral And Maxillofacial Radiology","NAVPERS 15839 VOL I (JAN 2024)");</v>
      </c>
    </row>
    <row r="53" spans="1:7" x14ac:dyDescent="0.2">
      <c r="A53" s="14" t="s">
        <v>342</v>
      </c>
      <c r="B53" s="14" t="s">
        <v>343</v>
      </c>
      <c r="C53" s="14" t="str">
        <f t="shared" si="4"/>
        <v>Oral Maxillofacial Surgeon</v>
      </c>
      <c r="D53" s="14" t="str">
        <f t="shared" si="0"/>
        <v>Oral Maxillofacial Surgeon</v>
      </c>
      <c r="E53" s="15" t="str">
        <f t="shared" si="1"/>
        <v/>
      </c>
      <c r="F53" s="14" t="str">
        <f t="shared" si="2"/>
        <v xml:space="preserve">						{"0550", "Oral Maxillofacial Surgeon"},</v>
      </c>
      <c r="G53" s="14" t="str">
        <f t="shared" si="3"/>
        <v>insert into FTS_nobc_codes (suggest_text_1, suggest_text_2, source) values ("0550", "Oral Maxillofacial Surgeon","NAVPERS 15839 VOL I (JAN 2024)");</v>
      </c>
    </row>
    <row r="54" spans="1:7" x14ac:dyDescent="0.2">
      <c r="A54" s="14" t="s">
        <v>348</v>
      </c>
      <c r="B54" s="14" t="s">
        <v>349</v>
      </c>
      <c r="C54" s="14" t="str">
        <f t="shared" si="4"/>
        <v>Periodontist</v>
      </c>
      <c r="D54" s="14" t="str">
        <f t="shared" si="0"/>
        <v>Periodontist</v>
      </c>
      <c r="E54" s="15" t="str">
        <f t="shared" si="1"/>
        <v/>
      </c>
      <c r="F54" s="14" t="str">
        <f t="shared" si="2"/>
        <v xml:space="preserve">						{"0560", "Periodontist"},</v>
      </c>
      <c r="G54" s="14" t="str">
        <f t="shared" si="3"/>
        <v>insert into FTS_nobc_codes (suggest_text_1, suggest_text_2, source) values ("0560", "Periodontist","NAVPERS 15839 VOL I (JAN 2024)");</v>
      </c>
    </row>
    <row r="55" spans="1:7" x14ac:dyDescent="0.2">
      <c r="A55" s="14" t="s">
        <v>329</v>
      </c>
      <c r="B55" s="14" t="s">
        <v>352</v>
      </c>
      <c r="C55" s="14" t="str">
        <f t="shared" si="4"/>
        <v>Prosthodontist</v>
      </c>
      <c r="D55" s="14" t="str">
        <f t="shared" si="0"/>
        <v>Prosthodontist</v>
      </c>
      <c r="E55" s="15" t="str">
        <f t="shared" si="1"/>
        <v/>
      </c>
      <c r="F55" s="14" t="str">
        <f t="shared" si="2"/>
        <v xml:space="preserve">						{"0569", "Prosthodontist"},</v>
      </c>
      <c r="G55" s="14" t="str">
        <f t="shared" si="3"/>
        <v>insert into FTS_nobc_codes (suggest_text_1, suggest_text_2, source) values ("0569", "Prosthodontist","NAVPERS 15839 VOL I (JAN 2024)");</v>
      </c>
    </row>
    <row r="56" spans="1:7" x14ac:dyDescent="0.2">
      <c r="A56" s="14" t="s">
        <v>356</v>
      </c>
      <c r="B56" s="14" t="s">
        <v>357</v>
      </c>
      <c r="C56" s="14" t="str">
        <f t="shared" si="4"/>
        <v>Public Health/Preventive Dentistry Officer</v>
      </c>
      <c r="D56" s="14" t="str">
        <f t="shared" si="0"/>
        <v>Public Health/Preventive Dentistry Officer</v>
      </c>
      <c r="E56" s="15" t="str">
        <f t="shared" si="1"/>
        <v/>
      </c>
      <c r="F56" s="14" t="str">
        <f t="shared" si="2"/>
        <v xml:space="preserve">						{"0575", "Public Health/Preventive Dentistry Officer"},</v>
      </c>
      <c r="G56" s="14" t="str">
        <f t="shared" si="3"/>
        <v>insert into FTS_nobc_codes (suggest_text_1, suggest_text_2, source) values ("0575", "Public Health/Preventive Dentistry Officer","NAVPERS 15839 VOL I (JAN 2024)");</v>
      </c>
    </row>
    <row r="57" spans="1:7" x14ac:dyDescent="0.2">
      <c r="A57" s="14" t="s">
        <v>362</v>
      </c>
      <c r="B57" s="14" t="s">
        <v>363</v>
      </c>
      <c r="C57" s="14" t="str">
        <f t="shared" si="4"/>
        <v>Pediatric Dentist</v>
      </c>
      <c r="D57" s="14" t="str">
        <f t="shared" si="0"/>
        <v>Pediatric Dentist</v>
      </c>
      <c r="E57" s="15" t="str">
        <f t="shared" si="1"/>
        <v/>
      </c>
      <c r="F57" s="14" t="str">
        <f t="shared" si="2"/>
        <v xml:space="preserve">						{"0579", "Pediatric Dentist"},</v>
      </c>
      <c r="G57" s="14" t="str">
        <f t="shared" si="3"/>
        <v>insert into FTS_nobc_codes (suggest_text_1, suggest_text_2, source) values ("0579", "Pediatric Dentist","NAVPERS 15839 VOL I (JAN 2024)");</v>
      </c>
    </row>
    <row r="58" spans="1:7" x14ac:dyDescent="0.2">
      <c r="A58" s="14" t="s">
        <v>368</v>
      </c>
      <c r="B58" s="14" t="s">
        <v>369</v>
      </c>
      <c r="C58" s="14" t="str">
        <f t="shared" si="4"/>
        <v>Oral Pathologist</v>
      </c>
      <c r="D58" s="14" t="str">
        <f t="shared" si="0"/>
        <v>Oral Pathologist</v>
      </c>
      <c r="E58" s="15" t="str">
        <f t="shared" si="1"/>
        <v/>
      </c>
      <c r="F58" s="14" t="str">
        <f t="shared" si="2"/>
        <v xml:space="preserve">						{"0580", "Oral Pathologist"},</v>
      </c>
      <c r="G58" s="14" t="str">
        <f t="shared" si="3"/>
        <v>insert into FTS_nobc_codes (suggest_text_1, suggest_text_2, source) values ("0580", "Oral Pathologist","NAVPERS 15839 VOL I (JAN 2024)");</v>
      </c>
    </row>
    <row r="59" spans="1:7" x14ac:dyDescent="0.2">
      <c r="A59" s="14" t="s">
        <v>376</v>
      </c>
      <c r="B59" s="14" t="s">
        <v>377</v>
      </c>
      <c r="C59" s="14" t="str">
        <f t="shared" si="4"/>
        <v>Health Care Administrator</v>
      </c>
      <c r="D59" s="14" t="str">
        <f t="shared" si="0"/>
        <v>Health Care Administrator</v>
      </c>
      <c r="E59" s="15" t="str">
        <f t="shared" si="1"/>
        <v/>
      </c>
      <c r="F59" s="14" t="str">
        <f t="shared" si="2"/>
        <v xml:space="preserve">						{"0800", "Health Care Administrator"},</v>
      </c>
      <c r="G59" s="14" t="str">
        <f t="shared" si="3"/>
        <v>insert into FTS_nobc_codes (suggest_text_1, suggest_text_2, source) values ("0800", "Health Care Administrator","NAVPERS 15839 VOL I (JAN 2024)");</v>
      </c>
    </row>
    <row r="60" spans="1:7" x14ac:dyDescent="0.2">
      <c r="A60" s="14" t="s">
        <v>381</v>
      </c>
      <c r="B60" s="14" t="s">
        <v>384</v>
      </c>
      <c r="C60" s="14" t="str">
        <f t="shared" si="4"/>
        <v>Patient Administrator</v>
      </c>
      <c r="D60" s="14" t="str">
        <f t="shared" si="0"/>
        <v>Patient Administrator</v>
      </c>
      <c r="E60" s="15" t="str">
        <f t="shared" si="1"/>
        <v/>
      </c>
      <c r="F60" s="14" t="str">
        <f t="shared" si="2"/>
        <v xml:space="preserve">						{"0808", "Patient Administrator"},</v>
      </c>
      <c r="G60" s="14" t="str">
        <f t="shared" si="3"/>
        <v>insert into FTS_nobc_codes (suggest_text_1, suggest_text_2, source) values ("0808", "Patient Administrator","NAVPERS 15839 VOL I (JAN 2024)");</v>
      </c>
    </row>
    <row r="61" spans="1:7" x14ac:dyDescent="0.2">
      <c r="A61" s="14" t="s">
        <v>382</v>
      </c>
      <c r="B61" s="14" t="s">
        <v>388</v>
      </c>
      <c r="C61" s="14" t="str">
        <f t="shared" si="4"/>
        <v>Operations Management Officer, Medical Facility</v>
      </c>
      <c r="D61" s="14" t="str">
        <f t="shared" si="0"/>
        <v>Operations Management Officer, Medical Facility</v>
      </c>
      <c r="E61" s="15" t="str">
        <f t="shared" si="1"/>
        <v/>
      </c>
      <c r="F61" s="14" t="str">
        <f t="shared" si="2"/>
        <v xml:space="preserve">						{"0820", "Operations Management Officer, Medical Facility"},</v>
      </c>
      <c r="G61" s="14" t="str">
        <f t="shared" si="3"/>
        <v>insert into FTS_nobc_codes (suggest_text_1, suggest_text_2, source) values ("0820", "Operations Management Officer, Medical Facility","NAVPERS 15839 VOL I (JAN 2024)");</v>
      </c>
    </row>
    <row r="62" spans="1:7" x14ac:dyDescent="0.2">
      <c r="A62" s="14" t="s">
        <v>383</v>
      </c>
      <c r="B62" s="14" t="s">
        <v>392</v>
      </c>
      <c r="C62" s="14" t="str">
        <f t="shared" si="4"/>
        <v>Medical Facilities Liaison Officer</v>
      </c>
      <c r="D62" s="14" t="str">
        <f t="shared" si="0"/>
        <v>Medical Facilities Liaison Officer</v>
      </c>
      <c r="E62" s="15" t="str">
        <f t="shared" si="1"/>
        <v/>
      </c>
      <c r="F62" s="14" t="str">
        <f t="shared" si="2"/>
        <v xml:space="preserve">						{"0822", "Medical Facilities Liaison Officer"},</v>
      </c>
      <c r="G62" s="14" t="str">
        <f t="shared" si="3"/>
        <v>insert into FTS_nobc_codes (suggest_text_1, suggest_text_2, source) values ("0822", "Medical Facilities Liaison Officer","NAVPERS 15839 VOL I (JAN 2024)");</v>
      </c>
    </row>
    <row r="63" spans="1:7" x14ac:dyDescent="0.2">
      <c r="A63" s="14" t="s">
        <v>67</v>
      </c>
      <c r="B63" s="14" t="s">
        <v>396</v>
      </c>
      <c r="C63" s="14" t="str">
        <f t="shared" si="4"/>
        <v>Biochemist</v>
      </c>
      <c r="D63" s="14" t="str">
        <f t="shared" si="0"/>
        <v>Biochemist</v>
      </c>
      <c r="E63" s="15" t="str">
        <f t="shared" si="1"/>
        <v/>
      </c>
      <c r="F63" s="14" t="str">
        <f t="shared" si="2"/>
        <v xml:space="preserve">						{"0840", "Biochemist"},</v>
      </c>
      <c r="G63" s="14" t="str">
        <f t="shared" si="3"/>
        <v>insert into FTS_nobc_codes (suggest_text_1, suggest_text_2, source) values ("0840", "Biochemist","NAVPERS 15839 VOL I (JAN 2024)");</v>
      </c>
    </row>
    <row r="64" spans="1:7" x14ac:dyDescent="0.2">
      <c r="A64" s="14" t="s">
        <v>68</v>
      </c>
      <c r="B64" s="14" t="s">
        <v>400</v>
      </c>
      <c r="C64" s="14" t="str">
        <f t="shared" si="4"/>
        <v>Microbiologist</v>
      </c>
      <c r="D64" s="14" t="str">
        <f t="shared" si="0"/>
        <v>Microbiologist</v>
      </c>
      <c r="E64" s="15" t="str">
        <f t="shared" si="1"/>
        <v/>
      </c>
      <c r="F64" s="14" t="str">
        <f t="shared" si="2"/>
        <v xml:space="preserve">						{"0841", "Microbiologist"},</v>
      </c>
      <c r="G64" s="14" t="str">
        <f t="shared" si="3"/>
        <v>insert into FTS_nobc_codes (suggest_text_1, suggest_text_2, source) values ("0841", "Microbiologist","NAVPERS 15839 VOL I (JAN 2024)");</v>
      </c>
    </row>
    <row r="65" spans="1:7" x14ac:dyDescent="0.2">
      <c r="A65" s="14" t="s">
        <v>404</v>
      </c>
      <c r="B65" s="14" t="s">
        <v>405</v>
      </c>
      <c r="C65" s="14" t="str">
        <f t="shared" si="4"/>
        <v>Radiation Health Officer</v>
      </c>
      <c r="D65" s="14" t="str">
        <f t="shared" si="0"/>
        <v>Radiation Health Officer</v>
      </c>
      <c r="E65" s="15" t="str">
        <f t="shared" si="1"/>
        <v/>
      </c>
      <c r="F65" s="14" t="str">
        <f t="shared" si="2"/>
        <v xml:space="preserve">						{"0845", "Radiation Health Officer"},</v>
      </c>
      <c r="G65" s="14" t="str">
        <f t="shared" si="3"/>
        <v>insert into FTS_nobc_codes (suggest_text_1, suggest_text_2, source) values ("0845", "Radiation Health Officer","NAVPERS 15839 VOL I (JAN 2024)");</v>
      </c>
    </row>
    <row r="66" spans="1:7" x14ac:dyDescent="0.2">
      <c r="A66" s="14" t="s">
        <v>76</v>
      </c>
      <c r="B66" s="14" t="s">
        <v>411</v>
      </c>
      <c r="C66" s="14" t="str">
        <f t="shared" si="4"/>
        <v>Radiation Specialist</v>
      </c>
      <c r="D66" s="14" t="str">
        <f t="shared" si="0"/>
        <v>Radiation Specialist</v>
      </c>
      <c r="E66" s="15" t="str">
        <f t="shared" si="1"/>
        <v/>
      </c>
      <c r="F66" s="14" t="str">
        <f t="shared" si="2"/>
        <v xml:space="preserve">						{"0847", "Radiation Specialist"},</v>
      </c>
      <c r="G66" s="14" t="str">
        <f t="shared" si="3"/>
        <v>insert into FTS_nobc_codes (suggest_text_1, suggest_text_2, source) values ("0847", "Radiation Specialist","NAVPERS 15839 VOL I (JAN 2024)");</v>
      </c>
    </row>
    <row r="67" spans="1:7" x14ac:dyDescent="0.2">
      <c r="A67" s="14" t="s">
        <v>77</v>
      </c>
      <c r="B67" s="14" t="s">
        <v>415</v>
      </c>
      <c r="C67" s="14" t="str">
        <f t="shared" si="4"/>
        <v>Physiologist</v>
      </c>
      <c r="D67" s="14" t="str">
        <f t="shared" ref="D67:D130" si="5">+C67</f>
        <v>Physiologist</v>
      </c>
      <c r="E67" s="15" t="str">
        <f t="shared" ref="E67:E130" si="6">+IF(EXACT(C67,D67),"","YES")</f>
        <v/>
      </c>
      <c r="F67" s="14" t="str">
        <f t="shared" ref="F67:F130" si="7">+_xlfn.CONCAT("						{""",A67,""", """,D67,"""},")</f>
        <v xml:space="preserve">						{"0848", "Physiologist"},</v>
      </c>
      <c r="G67" s="14" t="str">
        <f t="shared" ref="G67:G130" si="8">+_xlfn.CONCAT("insert into FTS_nobc_codes (suggest_text_1, suggest_text_2, source) values (""",A67,""", """,D67,""",""NAVPERS 15839 VOL I (JAN 2024)"");")</f>
        <v>insert into FTS_nobc_codes (suggest_text_1, suggest_text_2, source) values ("0848", "Physiologist","NAVPERS 15839 VOL I (JAN 2024)");</v>
      </c>
    </row>
    <row r="68" spans="1:7" x14ac:dyDescent="0.2">
      <c r="A68" s="14" t="s">
        <v>78</v>
      </c>
      <c r="B68" s="14" t="s">
        <v>419</v>
      </c>
      <c r="C68" s="14" t="str">
        <f t="shared" ref="C68:C131" si="9">+PROPER(B68)</f>
        <v>Aerospace Physiologist</v>
      </c>
      <c r="D68" s="14" t="str">
        <f t="shared" si="5"/>
        <v>Aerospace Physiologist</v>
      </c>
      <c r="E68" s="15" t="str">
        <f t="shared" si="6"/>
        <v/>
      </c>
      <c r="F68" s="14" t="str">
        <f t="shared" si="7"/>
        <v xml:space="preserve">						{"0849", "Aerospace Physiologist"},</v>
      </c>
      <c r="G68" s="14" t="str">
        <f t="shared" si="8"/>
        <v>insert into FTS_nobc_codes (suggest_text_1, suggest_text_2, source) values ("0849", "Aerospace Physiologist","NAVPERS 15839 VOL I (JAN 2024)");</v>
      </c>
    </row>
    <row r="69" spans="1:7" x14ac:dyDescent="0.2">
      <c r="A69" s="14" t="s">
        <v>424</v>
      </c>
      <c r="B69" s="14" t="s">
        <v>425</v>
      </c>
      <c r="C69" s="14" t="str">
        <f t="shared" si="9"/>
        <v>Clinical Psychologist</v>
      </c>
      <c r="D69" s="14" t="str">
        <f t="shared" si="5"/>
        <v>Clinical Psychologist</v>
      </c>
      <c r="E69" s="15" t="str">
        <f t="shared" si="6"/>
        <v/>
      </c>
      <c r="F69" s="14" t="str">
        <f t="shared" si="7"/>
        <v xml:space="preserve">						{"0851", "Clinical Psychologist"},</v>
      </c>
      <c r="G69" s="14" t="str">
        <f t="shared" si="8"/>
        <v>insert into FTS_nobc_codes (suggest_text_1, suggest_text_2, source) values ("0851", "Clinical Psychologist","NAVPERS 15839 VOL I (JAN 2024)");</v>
      </c>
    </row>
    <row r="70" spans="1:7" x14ac:dyDescent="0.2">
      <c r="A70" s="14" t="s">
        <v>79</v>
      </c>
      <c r="B70" s="14" t="s">
        <v>429</v>
      </c>
      <c r="C70" s="14" t="str">
        <f t="shared" si="9"/>
        <v>Aerospace Experimental Psychologist</v>
      </c>
      <c r="D70" s="14" t="str">
        <f t="shared" si="5"/>
        <v>Aerospace Experimental Psychologist</v>
      </c>
      <c r="E70" s="15" t="str">
        <f t="shared" si="6"/>
        <v/>
      </c>
      <c r="F70" s="14" t="str">
        <f t="shared" si="7"/>
        <v xml:space="preserve">						{"0852", "Aerospace Experimental Psychologist"},</v>
      </c>
      <c r="G70" s="14" t="str">
        <f t="shared" si="8"/>
        <v>insert into FTS_nobc_codes (suggest_text_1, suggest_text_2, source) values ("0852", "Aerospace Experimental Psychologist","NAVPERS 15839 VOL I (JAN 2024)");</v>
      </c>
    </row>
    <row r="71" spans="1:7" x14ac:dyDescent="0.2">
      <c r="A71" s="14" t="s">
        <v>80</v>
      </c>
      <c r="B71" s="14" t="s">
        <v>434</v>
      </c>
      <c r="C71" s="14" t="str">
        <f t="shared" si="9"/>
        <v>Research Psychologist</v>
      </c>
      <c r="D71" s="14" t="str">
        <f t="shared" si="5"/>
        <v>Research Psychologist</v>
      </c>
      <c r="E71" s="15" t="str">
        <f t="shared" si="6"/>
        <v/>
      </c>
      <c r="F71" s="14" t="str">
        <f t="shared" si="7"/>
        <v xml:space="preserve">						{"0854", "Research Psychologist"},</v>
      </c>
      <c r="G71" s="14" t="str">
        <f t="shared" si="8"/>
        <v>insert into FTS_nobc_codes (suggest_text_1, suggest_text_2, source) values ("0854", "Research Psychologist","NAVPERS 15839 VOL I (JAN 2024)");</v>
      </c>
    </row>
    <row r="72" spans="1:7" x14ac:dyDescent="0.2">
      <c r="A72" s="14" t="s">
        <v>81</v>
      </c>
      <c r="B72" s="14" t="s">
        <v>439</v>
      </c>
      <c r="C72" s="14" t="str">
        <f t="shared" si="9"/>
        <v>Entomologist</v>
      </c>
      <c r="D72" s="14" t="str">
        <f t="shared" si="5"/>
        <v>Entomologist</v>
      </c>
      <c r="E72" s="15" t="str">
        <f t="shared" si="6"/>
        <v/>
      </c>
      <c r="F72" s="14" t="str">
        <f t="shared" si="7"/>
        <v xml:space="preserve">						{"0860", "Entomologist"},</v>
      </c>
      <c r="G72" s="14" t="str">
        <f t="shared" si="8"/>
        <v>insert into FTS_nobc_codes (suggest_text_1, suggest_text_2, source) values ("0860", "Entomologist","NAVPERS 15839 VOL I (JAN 2024)");</v>
      </c>
    </row>
    <row r="73" spans="1:7" x14ac:dyDescent="0.2">
      <c r="A73" s="14" t="s">
        <v>443</v>
      </c>
      <c r="B73" s="14" t="s">
        <v>444</v>
      </c>
      <c r="C73" s="14" t="str">
        <f t="shared" si="9"/>
        <v>Environmental Health Officer</v>
      </c>
      <c r="D73" s="14" t="str">
        <f t="shared" si="5"/>
        <v>Environmental Health Officer</v>
      </c>
      <c r="E73" s="15" t="str">
        <f t="shared" si="6"/>
        <v/>
      </c>
      <c r="F73" s="14" t="str">
        <f t="shared" si="7"/>
        <v xml:space="preserve">						{"0861", "Environmental Health Officer"},</v>
      </c>
      <c r="G73" s="14" t="str">
        <f t="shared" si="8"/>
        <v>insert into FTS_nobc_codes (suggest_text_1, suggest_text_2, source) values ("0861", "Environmental Health Officer","NAVPERS 15839 VOL I (JAN 2024)");</v>
      </c>
    </row>
    <row r="74" spans="1:7" x14ac:dyDescent="0.2">
      <c r="A74" s="14" t="s">
        <v>448</v>
      </c>
      <c r="B74" s="14" t="s">
        <v>449</v>
      </c>
      <c r="C74" s="14" t="str">
        <f t="shared" si="9"/>
        <v>Industrial Hygiene Officer</v>
      </c>
      <c r="D74" s="14" t="str">
        <f t="shared" si="5"/>
        <v>Industrial Hygiene Officer</v>
      </c>
      <c r="E74" s="15" t="str">
        <f t="shared" si="6"/>
        <v/>
      </c>
      <c r="F74" s="14" t="str">
        <f t="shared" si="7"/>
        <v xml:space="preserve">						{"0862", "Industrial Hygiene Officer"},</v>
      </c>
      <c r="G74" s="14" t="str">
        <f t="shared" si="8"/>
        <v>insert into FTS_nobc_codes (suggest_text_1, suggest_text_2, source) values ("0862", "Industrial Hygiene Officer","NAVPERS 15839 VOL I (JAN 2024)");</v>
      </c>
    </row>
    <row r="75" spans="1:7" x14ac:dyDescent="0.2">
      <c r="A75" s="14" t="s">
        <v>82</v>
      </c>
      <c r="B75" s="14" t="s">
        <v>453</v>
      </c>
      <c r="C75" s="14" t="str">
        <f t="shared" si="9"/>
        <v>Medical Laboratory Scientist</v>
      </c>
      <c r="D75" s="14" t="str">
        <f t="shared" si="5"/>
        <v>Medical Laboratory Scientist</v>
      </c>
      <c r="E75" s="15" t="str">
        <f t="shared" si="6"/>
        <v/>
      </c>
      <c r="F75" s="14" t="str">
        <f t="shared" si="7"/>
        <v xml:space="preserve">						{"0866", "Medical Laboratory Scientist"},</v>
      </c>
      <c r="G75" s="14" t="str">
        <f t="shared" si="8"/>
        <v>insert into FTS_nobc_codes (suggest_text_1, suggest_text_2, source) values ("0866", "Medical Laboratory Scientist","NAVPERS 15839 VOL I (JAN 2024)");</v>
      </c>
    </row>
    <row r="76" spans="1:7" x14ac:dyDescent="0.2">
      <c r="A76" s="14" t="s">
        <v>457</v>
      </c>
      <c r="B76" s="14" t="s">
        <v>458</v>
      </c>
      <c r="C76" s="14" t="str">
        <f t="shared" si="9"/>
        <v>Clinical Social Worker</v>
      </c>
      <c r="D76" s="14" t="str">
        <f t="shared" si="5"/>
        <v>Clinical Social Worker</v>
      </c>
      <c r="E76" s="15" t="str">
        <f t="shared" si="6"/>
        <v/>
      </c>
      <c r="F76" s="14" t="str">
        <f t="shared" si="7"/>
        <v xml:space="preserve">						{"0868", "Clinical Social Worker"},</v>
      </c>
      <c r="G76" s="14" t="str">
        <f t="shared" si="8"/>
        <v>insert into FTS_nobc_codes (suggest_text_1, suggest_text_2, source) values ("0868", "Clinical Social Worker","NAVPERS 15839 VOL I (JAN 2024)");</v>
      </c>
    </row>
    <row r="77" spans="1:7" x14ac:dyDescent="0.2">
      <c r="A77" s="14" t="s">
        <v>463</v>
      </c>
      <c r="B77" s="14" t="s">
        <v>464</v>
      </c>
      <c r="C77" s="14" t="str">
        <f t="shared" si="9"/>
        <v>Occupational Audiologist</v>
      </c>
      <c r="D77" s="14" t="str">
        <f t="shared" si="5"/>
        <v>Occupational Audiologist</v>
      </c>
      <c r="E77" s="15" t="str">
        <f t="shared" si="6"/>
        <v/>
      </c>
      <c r="F77" s="14" t="str">
        <f t="shared" si="7"/>
        <v xml:space="preserve">						{"0871", "Occupational Audiologist"},</v>
      </c>
      <c r="G77" s="14" t="str">
        <f t="shared" si="8"/>
        <v>insert into FTS_nobc_codes (suggest_text_1, suggest_text_2, source) values ("0871", "Occupational Audiologist","NAVPERS 15839 VOL I (JAN 2024)");</v>
      </c>
    </row>
    <row r="78" spans="1:7" x14ac:dyDescent="0.2">
      <c r="A78" s="14" t="s">
        <v>469</v>
      </c>
      <c r="B78" s="14" t="s">
        <v>470</v>
      </c>
      <c r="C78" s="14" t="str">
        <f t="shared" si="9"/>
        <v>Physical Therapist</v>
      </c>
      <c r="D78" s="14" t="str">
        <f t="shared" si="5"/>
        <v>Physical Therapist</v>
      </c>
      <c r="E78" s="15" t="str">
        <f t="shared" si="6"/>
        <v/>
      </c>
      <c r="F78" s="14" t="str">
        <f t="shared" si="7"/>
        <v xml:space="preserve">						{"0873", "Physical Therapist"},</v>
      </c>
      <c r="G78" s="14" t="str">
        <f t="shared" si="8"/>
        <v>insert into FTS_nobc_codes (suggest_text_1, suggest_text_2, source) values ("0873", "Physical Therapist","NAVPERS 15839 VOL I (JAN 2024)");</v>
      </c>
    </row>
    <row r="79" spans="1:7" x14ac:dyDescent="0.2">
      <c r="A79" s="14" t="s">
        <v>475</v>
      </c>
      <c r="B79" s="14" t="s">
        <v>476</v>
      </c>
      <c r="C79" s="14" t="str">
        <f t="shared" si="9"/>
        <v>Occupational Therapist</v>
      </c>
      <c r="D79" s="14" t="str">
        <f t="shared" si="5"/>
        <v>Occupational Therapist</v>
      </c>
      <c r="E79" s="15" t="str">
        <f t="shared" si="6"/>
        <v/>
      </c>
      <c r="F79" s="14" t="str">
        <f t="shared" si="7"/>
        <v xml:space="preserve">						{"0874", "Occupational Therapist"},</v>
      </c>
      <c r="G79" s="14" t="str">
        <f t="shared" si="8"/>
        <v>insert into FTS_nobc_codes (suggest_text_1, suggest_text_2, source) values ("0874", "Occupational Therapist","NAVPERS 15839 VOL I (JAN 2024)");</v>
      </c>
    </row>
    <row r="80" spans="1:7" x14ac:dyDescent="0.2">
      <c r="A80" s="14" t="s">
        <v>480</v>
      </c>
      <c r="B80" s="14" t="s">
        <v>481</v>
      </c>
      <c r="C80" s="14" t="str">
        <f t="shared" si="9"/>
        <v>Dietitian</v>
      </c>
      <c r="D80" s="14" t="str">
        <f t="shared" si="5"/>
        <v>Dietitian</v>
      </c>
      <c r="E80" s="15" t="str">
        <f t="shared" si="6"/>
        <v/>
      </c>
      <c r="F80" s="14" t="str">
        <f t="shared" si="7"/>
        <v xml:space="preserve">						{"0876", "Dietitian"},</v>
      </c>
      <c r="G80" s="14" t="str">
        <f t="shared" si="8"/>
        <v>insert into FTS_nobc_codes (suggest_text_1, suggest_text_2, source) values ("0876", "Dietitian","NAVPERS 15839 VOL I (JAN 2024)");</v>
      </c>
    </row>
    <row r="81" spans="1:7" x14ac:dyDescent="0.2">
      <c r="A81" s="14" t="s">
        <v>485</v>
      </c>
      <c r="B81" s="14" t="s">
        <v>486</v>
      </c>
      <c r="C81" s="14" t="str">
        <f t="shared" si="9"/>
        <v>Optometrist</v>
      </c>
      <c r="D81" s="14" t="str">
        <f t="shared" si="5"/>
        <v>Optometrist</v>
      </c>
      <c r="E81" s="15" t="str">
        <f t="shared" si="6"/>
        <v/>
      </c>
      <c r="F81" s="14" t="str">
        <f t="shared" si="7"/>
        <v xml:space="preserve">						{"0880", "Optometrist"},</v>
      </c>
      <c r="G81" s="14" t="str">
        <f t="shared" si="8"/>
        <v>insert into FTS_nobc_codes (suggest_text_1, suggest_text_2, source) values ("0880", "Optometrist","NAVPERS 15839 VOL I (JAN 2024)");</v>
      </c>
    </row>
    <row r="82" spans="1:7" x14ac:dyDescent="0.2">
      <c r="A82" s="14" t="s">
        <v>490</v>
      </c>
      <c r="B82" s="14" t="s">
        <v>491</v>
      </c>
      <c r="C82" s="14" t="str">
        <f t="shared" si="9"/>
        <v>Pharmacist</v>
      </c>
      <c r="D82" s="14" t="str">
        <f t="shared" si="5"/>
        <v>Pharmacist</v>
      </c>
      <c r="E82" s="15" t="str">
        <f t="shared" si="6"/>
        <v/>
      </c>
      <c r="F82" s="14" t="str">
        <f t="shared" si="7"/>
        <v xml:space="preserve">						{"0887", "Pharmacist"},</v>
      </c>
      <c r="G82" s="14" t="str">
        <f t="shared" si="8"/>
        <v>insert into FTS_nobc_codes (suggest_text_1, suggest_text_2, source) values ("0887", "Pharmacist","NAVPERS 15839 VOL I (JAN 2024)");</v>
      </c>
    </row>
    <row r="83" spans="1:7" x14ac:dyDescent="0.2">
      <c r="A83" s="14" t="s">
        <v>495</v>
      </c>
      <c r="B83" s="14" t="s">
        <v>496</v>
      </c>
      <c r="C83" s="14" t="str">
        <f t="shared" si="9"/>
        <v>Podiatrist</v>
      </c>
      <c r="D83" s="14" t="str">
        <f t="shared" si="5"/>
        <v>Podiatrist</v>
      </c>
      <c r="E83" s="15" t="str">
        <f t="shared" si="6"/>
        <v/>
      </c>
      <c r="F83" s="14" t="str">
        <f t="shared" si="7"/>
        <v xml:space="preserve">						{"0892", "Podiatrist"},</v>
      </c>
      <c r="G83" s="14" t="str">
        <f t="shared" si="8"/>
        <v>insert into FTS_nobc_codes (suggest_text_1, suggest_text_2, source) values ("0892", "Podiatrist","NAVPERS 15839 VOL I (JAN 2024)");</v>
      </c>
    </row>
    <row r="84" spans="1:7" x14ac:dyDescent="0.2">
      <c r="A84" s="14" t="s">
        <v>503</v>
      </c>
      <c r="B84" s="14" t="s">
        <v>504</v>
      </c>
      <c r="C84" s="14" t="str">
        <f t="shared" si="9"/>
        <v>Critical Care Nurse</v>
      </c>
      <c r="D84" s="14" t="str">
        <f t="shared" si="5"/>
        <v>Critical Care Nurse</v>
      </c>
      <c r="E84" s="15" t="str">
        <f t="shared" si="6"/>
        <v/>
      </c>
      <c r="F84" s="14" t="str">
        <f t="shared" si="7"/>
        <v xml:space="preserve">						{"0904", "Critical Care Nurse"},</v>
      </c>
      <c r="G84" s="14" t="str">
        <f t="shared" si="8"/>
        <v>insert into FTS_nobc_codes (suggest_text_1, suggest_text_2, source) values ("0904", "Critical Care Nurse","NAVPERS 15839 VOL I (JAN 2024)");</v>
      </c>
    </row>
    <row r="85" spans="1:7" x14ac:dyDescent="0.2">
      <c r="A85" s="14" t="s">
        <v>509</v>
      </c>
      <c r="B85" s="14" t="s">
        <v>510</v>
      </c>
      <c r="C85" s="14" t="str">
        <f t="shared" si="9"/>
        <v>Emergency/Trauma Nurse</v>
      </c>
      <c r="D85" s="14" t="str">
        <f t="shared" si="5"/>
        <v>Emergency/Trauma Nurse</v>
      </c>
      <c r="E85" s="15" t="str">
        <f t="shared" si="6"/>
        <v/>
      </c>
      <c r="F85" s="14" t="str">
        <f t="shared" si="7"/>
        <v xml:space="preserve">						{"0906", "Emergency/Trauma Nurse"},</v>
      </c>
      <c r="G85" s="14" t="str">
        <f t="shared" si="8"/>
        <v>insert into FTS_nobc_codes (suggest_text_1, suggest_text_2, source) values ("0906", "Emergency/Trauma Nurse","NAVPERS 15839 VOL I (JAN 2024)");</v>
      </c>
    </row>
    <row r="86" spans="1:7" x14ac:dyDescent="0.2">
      <c r="A86" s="14" t="s">
        <v>514</v>
      </c>
      <c r="B86" s="14" t="s">
        <v>515</v>
      </c>
      <c r="C86" s="14" t="str">
        <f t="shared" si="9"/>
        <v>Clinical Specialist, Nursing</v>
      </c>
      <c r="D86" s="14" t="str">
        <f t="shared" si="5"/>
        <v>Clinical Specialist, Nursing</v>
      </c>
      <c r="E86" s="15" t="str">
        <f t="shared" si="6"/>
        <v/>
      </c>
      <c r="F86" s="14" t="str">
        <f t="shared" si="7"/>
        <v xml:space="preserve">						{"0925", "Clinical Specialist, Nursing"},</v>
      </c>
      <c r="G86" s="14" t="str">
        <f t="shared" si="8"/>
        <v>insert into FTS_nobc_codes (suggest_text_1, suggest_text_2, source) values ("0925", "Clinical Specialist, Nursing","NAVPERS 15839 VOL I (JAN 2024)");</v>
      </c>
    </row>
    <row r="87" spans="1:7" x14ac:dyDescent="0.2">
      <c r="A87" s="14" t="s">
        <v>519</v>
      </c>
      <c r="B87" s="14" t="s">
        <v>520</v>
      </c>
      <c r="C87" s="14" t="str">
        <f t="shared" si="9"/>
        <v>Perioperative Nurse</v>
      </c>
      <c r="D87" s="14" t="str">
        <f t="shared" si="5"/>
        <v>Perioperative Nurse</v>
      </c>
      <c r="E87" s="15" t="str">
        <f t="shared" si="6"/>
        <v/>
      </c>
      <c r="F87" s="14" t="str">
        <f t="shared" si="7"/>
        <v xml:space="preserve">						{"0932", "Perioperative Nurse"},</v>
      </c>
      <c r="G87" s="14" t="str">
        <f t="shared" si="8"/>
        <v>insert into FTS_nobc_codes (suggest_text_1, suggest_text_2, source) values ("0932", "Perioperative Nurse","NAVPERS 15839 VOL I (JAN 2024)");</v>
      </c>
    </row>
    <row r="88" spans="1:7" x14ac:dyDescent="0.2">
      <c r="A88" s="14" t="s">
        <v>523</v>
      </c>
      <c r="B88" s="14" t="s">
        <v>525</v>
      </c>
      <c r="C88" s="14" t="str">
        <f t="shared" si="9"/>
        <v>Professional Registered Nurse</v>
      </c>
      <c r="D88" s="14" t="str">
        <f t="shared" si="5"/>
        <v>Professional Registered Nurse</v>
      </c>
      <c r="E88" s="15" t="str">
        <f t="shared" si="6"/>
        <v/>
      </c>
      <c r="F88" s="14" t="str">
        <f t="shared" si="7"/>
        <v xml:space="preserve">						{"0944", "Professional Registered Nurse"},</v>
      </c>
      <c r="G88" s="14" t="str">
        <f t="shared" si="8"/>
        <v>insert into FTS_nobc_codes (suggest_text_1, suggest_text_2, source) values ("0944", "Professional Registered Nurse","NAVPERS 15839 VOL I (JAN 2024)");</v>
      </c>
    </row>
    <row r="89" spans="1:7" x14ac:dyDescent="0.2">
      <c r="A89" s="14" t="s">
        <v>529</v>
      </c>
      <c r="B89" s="14" t="s">
        <v>530</v>
      </c>
      <c r="C89" s="14" t="str">
        <f t="shared" si="9"/>
        <v>Nurse Anesthetist</v>
      </c>
      <c r="D89" s="14" t="str">
        <f t="shared" si="5"/>
        <v>Nurse Anesthetist</v>
      </c>
      <c r="E89" s="15" t="str">
        <f t="shared" si="6"/>
        <v/>
      </c>
      <c r="F89" s="14" t="str">
        <f t="shared" si="7"/>
        <v xml:space="preserve">						{"0952", "Nurse Anesthetist"},</v>
      </c>
      <c r="G89" s="14" t="str">
        <f t="shared" si="8"/>
        <v>insert into FTS_nobc_codes (suggest_text_1, suggest_text_2, source) values ("0952", "Nurse Anesthetist","NAVPERS 15839 VOL I (JAN 2024)");</v>
      </c>
    </row>
    <row r="90" spans="1:7" x14ac:dyDescent="0.2">
      <c r="A90" s="14" t="s">
        <v>535</v>
      </c>
      <c r="B90" s="14" t="s">
        <v>536</v>
      </c>
      <c r="C90" s="14" t="str">
        <f t="shared" si="9"/>
        <v>Primary Care Nurse Practitioner</v>
      </c>
      <c r="D90" s="14" t="str">
        <f t="shared" si="5"/>
        <v>Primary Care Nurse Practitioner</v>
      </c>
      <c r="E90" s="15" t="str">
        <f t="shared" si="6"/>
        <v/>
      </c>
      <c r="F90" s="14" t="str">
        <f t="shared" si="7"/>
        <v xml:space="preserve">						{"0963", "Primary Care Nurse Practitioner"},</v>
      </c>
      <c r="G90" s="14" t="str">
        <f t="shared" si="8"/>
        <v>insert into FTS_nobc_codes (suggest_text_1, suggest_text_2, source) values ("0963", "Primary Care Nurse Practitioner","NAVPERS 15839 VOL I (JAN 2024)");</v>
      </c>
    </row>
    <row r="91" spans="1:7" x14ac:dyDescent="0.2">
      <c r="A91" s="14" t="s">
        <v>547</v>
      </c>
      <c r="B91" s="14" t="s">
        <v>548</v>
      </c>
      <c r="C91" s="14" t="str">
        <f t="shared" si="9"/>
        <v>Accounting Officer</v>
      </c>
      <c r="D91" s="14" t="str">
        <f t="shared" si="5"/>
        <v>Accounting Officer</v>
      </c>
      <c r="E91" s="15" t="str">
        <f t="shared" si="6"/>
        <v/>
      </c>
      <c r="F91" s="14" t="str">
        <f t="shared" si="7"/>
        <v xml:space="preserve">						{"1005", "Accounting Officer"},</v>
      </c>
      <c r="G91" s="14" t="str">
        <f t="shared" si="8"/>
        <v>insert into FTS_nobc_codes (suggest_text_1, suggest_text_2, source) values ("1005", "Accounting Officer","NAVPERS 15839 VOL I (JAN 2024)");</v>
      </c>
    </row>
    <row r="92" spans="1:7" x14ac:dyDescent="0.2">
      <c r="A92" s="14" t="s">
        <v>552</v>
      </c>
      <c r="B92" s="14" t="s">
        <v>555</v>
      </c>
      <c r="C92" s="14" t="str">
        <f t="shared" si="9"/>
        <v>Internal Review Officer</v>
      </c>
      <c r="D92" s="14" t="str">
        <f t="shared" si="5"/>
        <v>Internal Review Officer</v>
      </c>
      <c r="E92" s="15" t="str">
        <f t="shared" si="6"/>
        <v/>
      </c>
      <c r="F92" s="14" t="str">
        <f t="shared" si="7"/>
        <v xml:space="preserve">						{"1015", "Internal Review Officer"},</v>
      </c>
      <c r="G92" s="14" t="str">
        <f t="shared" si="8"/>
        <v>insert into FTS_nobc_codes (suggest_text_1, suggest_text_2, source) values ("1015", "Internal Review Officer","NAVPERS 15839 VOL I (JAN 2024)");</v>
      </c>
    </row>
    <row r="93" spans="1:7" x14ac:dyDescent="0.2">
      <c r="A93" s="14" t="s">
        <v>560</v>
      </c>
      <c r="B93" s="14" t="s">
        <v>561</v>
      </c>
      <c r="C93" s="14" t="str">
        <f t="shared" si="9"/>
        <v>Budget Officer</v>
      </c>
      <c r="D93" s="14" t="str">
        <f t="shared" si="5"/>
        <v>Budget Officer</v>
      </c>
      <c r="E93" s="15" t="str">
        <f t="shared" si="6"/>
        <v/>
      </c>
      <c r="F93" s="14" t="str">
        <f t="shared" si="7"/>
        <v xml:space="preserve">						{"1025", "Budget Officer"},</v>
      </c>
      <c r="G93" s="14" t="str">
        <f t="shared" si="8"/>
        <v>insert into FTS_nobc_codes (suggest_text_1, suggest_text_2, source) values ("1025", "Budget Officer","NAVPERS 15839 VOL I (JAN 2024)");</v>
      </c>
    </row>
    <row r="94" spans="1:7" x14ac:dyDescent="0.2">
      <c r="A94" s="14" t="s">
        <v>565</v>
      </c>
      <c r="B94" s="14" t="s">
        <v>566</v>
      </c>
      <c r="C94" s="14" t="str">
        <f t="shared" si="9"/>
        <v>Disbursing Officer</v>
      </c>
      <c r="D94" s="14" t="str">
        <f t="shared" si="5"/>
        <v>Disbursing Officer</v>
      </c>
      <c r="E94" s="15" t="str">
        <f t="shared" si="6"/>
        <v/>
      </c>
      <c r="F94" s="14" t="str">
        <f t="shared" si="7"/>
        <v xml:space="preserve">						{"1045", "Disbursing Officer"},</v>
      </c>
      <c r="G94" s="14" t="str">
        <f t="shared" si="8"/>
        <v>insert into FTS_nobc_codes (suggest_text_1, suggest_text_2, source) values ("1045", "Disbursing Officer","NAVPERS 15839 VOL I (JAN 2024)");</v>
      </c>
    </row>
    <row r="95" spans="1:7" x14ac:dyDescent="0.2">
      <c r="A95" s="14" t="s">
        <v>559</v>
      </c>
      <c r="B95" s="14" t="s">
        <v>571</v>
      </c>
      <c r="C95" s="14" t="str">
        <f t="shared" si="9"/>
        <v>Comptroller</v>
      </c>
      <c r="D95" s="14" t="str">
        <f t="shared" si="5"/>
        <v>Comptroller</v>
      </c>
      <c r="E95" s="15" t="str">
        <f t="shared" si="6"/>
        <v/>
      </c>
      <c r="F95" s="14" t="str">
        <f t="shared" si="7"/>
        <v xml:space="preserve">						{"1050", "Comptroller"},</v>
      </c>
      <c r="G95" s="14" t="str">
        <f t="shared" si="8"/>
        <v>insert into FTS_nobc_codes (suggest_text_1, suggest_text_2, source) values ("1050", "Comptroller","NAVPERS 15839 VOL I (JAN 2024)");</v>
      </c>
    </row>
    <row r="96" spans="1:7" x14ac:dyDescent="0.2">
      <c r="A96" s="14">
        <v>1105</v>
      </c>
      <c r="B96" s="14" t="s">
        <v>578</v>
      </c>
      <c r="C96" s="14" t="str">
        <f t="shared" si="9"/>
        <v>Mess Treasurer/Caterer</v>
      </c>
      <c r="D96" s="14" t="str">
        <f t="shared" si="5"/>
        <v>Mess Treasurer/Caterer</v>
      </c>
      <c r="E96" s="15" t="str">
        <f t="shared" si="6"/>
        <v/>
      </c>
      <c r="F96" s="14" t="str">
        <f t="shared" si="7"/>
        <v xml:space="preserve">						{"1105", "Mess Treasurer/Caterer"},</v>
      </c>
      <c r="G96" s="14" t="str">
        <f t="shared" si="8"/>
        <v>insert into FTS_nobc_codes (suggest_text_1, suggest_text_2, source) values ("1105", "Mess Treasurer/Caterer","NAVPERS 15839 VOL I (JAN 2024)");</v>
      </c>
    </row>
    <row r="97" spans="1:7" x14ac:dyDescent="0.2">
      <c r="A97" s="14" t="s">
        <v>584</v>
      </c>
      <c r="B97" s="14" t="s">
        <v>585</v>
      </c>
      <c r="C97" s="14" t="str">
        <f t="shared" si="9"/>
        <v>Bachelor Quarters Manager</v>
      </c>
      <c r="D97" s="14" t="str">
        <f t="shared" si="5"/>
        <v>Bachelor Quarters Manager</v>
      </c>
      <c r="E97" s="15" t="str">
        <f t="shared" si="6"/>
        <v/>
      </c>
      <c r="F97" s="14" t="str">
        <f t="shared" si="7"/>
        <v xml:space="preserve">						{"1112", "Bachelor Quarters Manager"},</v>
      </c>
      <c r="G97" s="14" t="str">
        <f t="shared" si="8"/>
        <v>insert into FTS_nobc_codes (suggest_text_1, suggest_text_2, source) values ("1112", "Bachelor Quarters Manager","NAVPERS 15839 VOL I (JAN 2024)");</v>
      </c>
    </row>
    <row r="98" spans="1:7" x14ac:dyDescent="0.2">
      <c r="A98" s="14" t="s">
        <v>582</v>
      </c>
      <c r="B98" s="14" t="s">
        <v>591</v>
      </c>
      <c r="C98" s="14" t="str">
        <f t="shared" si="9"/>
        <v>Food Service Officer</v>
      </c>
      <c r="D98" s="14" t="str">
        <f t="shared" si="5"/>
        <v>Food Service Officer</v>
      </c>
      <c r="E98" s="15" t="str">
        <f t="shared" si="6"/>
        <v/>
      </c>
      <c r="F98" s="14" t="str">
        <f t="shared" si="7"/>
        <v xml:space="preserve">						{"1130", "Food Service Officer"},</v>
      </c>
      <c r="G98" s="14" t="str">
        <f t="shared" si="8"/>
        <v>insert into FTS_nobc_codes (suggest_text_1, suggest_text_2, source) values ("1130", "Food Service Officer","NAVPERS 15839 VOL I (JAN 2024)");</v>
      </c>
    </row>
    <row r="99" spans="1:7" x14ac:dyDescent="0.2">
      <c r="A99" s="14" t="s">
        <v>599</v>
      </c>
      <c r="B99" s="14" t="s">
        <v>600</v>
      </c>
      <c r="C99" s="14" t="str">
        <f t="shared" si="9"/>
        <v>Air Traffic Officer</v>
      </c>
      <c r="D99" s="14" t="str">
        <f t="shared" si="5"/>
        <v>Air Traffic Officer</v>
      </c>
      <c r="E99" s="15" t="str">
        <f t="shared" si="6"/>
        <v/>
      </c>
      <c r="F99" s="14" t="str">
        <f t="shared" si="7"/>
        <v xml:space="preserve">						{"1205", "Air Traffic Officer"},</v>
      </c>
      <c r="G99" s="14" t="str">
        <f t="shared" si="8"/>
        <v>insert into FTS_nobc_codes (suggest_text_1, suggest_text_2, source) values ("1205", "Air Traffic Officer","NAVPERS 15839 VOL I (JAN 2024)");</v>
      </c>
    </row>
    <row r="100" spans="1:7" x14ac:dyDescent="0.2">
      <c r="A100" s="14" t="s">
        <v>605</v>
      </c>
      <c r="B100" s="14" t="s">
        <v>606</v>
      </c>
      <c r="C100" s="14" t="str">
        <f t="shared" si="9"/>
        <v>Cargo Handling Officer</v>
      </c>
      <c r="D100" s="14" t="str">
        <f t="shared" si="5"/>
        <v>Cargo Handling Officer</v>
      </c>
      <c r="E100" s="15" t="str">
        <f t="shared" si="6"/>
        <v/>
      </c>
      <c r="F100" s="14" t="str">
        <f t="shared" si="7"/>
        <v xml:space="preserve">						{"1215", "Cargo Handling Officer"},</v>
      </c>
      <c r="G100" s="14" t="str">
        <f t="shared" si="8"/>
        <v>insert into FTS_nobc_codes (suggest_text_1, suggest_text_2, source) values ("1215", "Cargo Handling Officer","NAVPERS 15839 VOL I (JAN 2024)");</v>
      </c>
    </row>
    <row r="101" spans="1:7" x14ac:dyDescent="0.2">
      <c r="A101" s="14" t="s">
        <v>610</v>
      </c>
      <c r="B101" s="14" t="s">
        <v>611</v>
      </c>
      <c r="C101" s="14" t="str">
        <f t="shared" si="9"/>
        <v>Passenger Transportation Officer</v>
      </c>
      <c r="D101" s="14" t="str">
        <f t="shared" si="5"/>
        <v>Passenger Transportation Officer</v>
      </c>
      <c r="E101" s="15" t="str">
        <f t="shared" si="6"/>
        <v/>
      </c>
      <c r="F101" s="14" t="str">
        <f t="shared" si="7"/>
        <v xml:space="preserve">						{"1242", "Passenger Transportation Officer"},</v>
      </c>
      <c r="G101" s="14" t="str">
        <f t="shared" si="8"/>
        <v>insert into FTS_nobc_codes (suggest_text_1, suggest_text_2, source) values ("1242", "Passenger Transportation Officer","NAVPERS 15839 VOL I (JAN 2024)");</v>
      </c>
    </row>
    <row r="102" spans="1:7" x14ac:dyDescent="0.2">
      <c r="A102" s="14" t="s">
        <v>615</v>
      </c>
      <c r="B102" s="14" t="s">
        <v>616</v>
      </c>
      <c r="C102" s="14" t="str">
        <f t="shared" si="9"/>
        <v>Household Goods Officer</v>
      </c>
      <c r="D102" s="14" t="str">
        <f t="shared" si="5"/>
        <v>Household Goods Officer</v>
      </c>
      <c r="E102" s="15" t="str">
        <f t="shared" si="6"/>
        <v/>
      </c>
      <c r="F102" s="14" t="str">
        <f t="shared" si="7"/>
        <v xml:space="preserve">						{"1245", "Household Goods Officer"},</v>
      </c>
      <c r="G102" s="14" t="str">
        <f t="shared" si="8"/>
        <v>insert into FTS_nobc_codes (suggest_text_1, suggest_text_2, source) values ("1245", "Household Goods Officer","NAVPERS 15839 VOL I (JAN 2024)");</v>
      </c>
    </row>
    <row r="103" spans="1:7" x14ac:dyDescent="0.2">
      <c r="A103" s="14" t="s">
        <v>620</v>
      </c>
      <c r="B103" s="14" t="s">
        <v>621</v>
      </c>
      <c r="C103" s="14" t="str">
        <f t="shared" si="9"/>
        <v>Transportation Logistics Officer</v>
      </c>
      <c r="D103" s="14" t="str">
        <f t="shared" si="5"/>
        <v>Transportation Logistics Officer</v>
      </c>
      <c r="E103" s="15" t="str">
        <f t="shared" si="6"/>
        <v/>
      </c>
      <c r="F103" s="14" t="str">
        <f t="shared" si="7"/>
        <v xml:space="preserve">						{"1272", "Transportation Logistics Officer"},</v>
      </c>
      <c r="G103" s="14" t="str">
        <f t="shared" si="8"/>
        <v>insert into FTS_nobc_codes (suggest_text_1, suggest_text_2, source) values ("1272", "Transportation Logistics Officer","NAVPERS 15839 VOL I (JAN 2024)");</v>
      </c>
    </row>
    <row r="104" spans="1:7" x14ac:dyDescent="0.2">
      <c r="A104" s="14" t="s">
        <v>625</v>
      </c>
      <c r="B104" s="14" t="s">
        <v>629</v>
      </c>
      <c r="C104" s="14" t="str">
        <f t="shared" si="9"/>
        <v>Transportation Director</v>
      </c>
      <c r="D104" s="14" t="str">
        <f t="shared" si="5"/>
        <v>Transportation Director</v>
      </c>
      <c r="E104" s="15" t="str">
        <f t="shared" si="6"/>
        <v/>
      </c>
      <c r="F104" s="14" t="str">
        <f t="shared" si="7"/>
        <v xml:space="preserve">						{"1295", "Transportation Director"},</v>
      </c>
      <c r="G104" s="14" t="str">
        <f t="shared" si="8"/>
        <v>insert into FTS_nobc_codes (suggest_text_1, suggest_text_2, source) values ("1295", "Transportation Director","NAVPERS 15839 VOL I (JAN 2024)");</v>
      </c>
    </row>
    <row r="105" spans="1:7" x14ac:dyDescent="0.2">
      <c r="A105" s="14" t="s">
        <v>636</v>
      </c>
      <c r="B105" s="14" t="s">
        <v>637</v>
      </c>
      <c r="C105" s="14" t="str">
        <f t="shared" si="9"/>
        <v>Issue Control Officer</v>
      </c>
      <c r="D105" s="14" t="str">
        <f t="shared" si="5"/>
        <v>Issue Control Officer</v>
      </c>
      <c r="E105" s="15" t="str">
        <f t="shared" si="6"/>
        <v/>
      </c>
      <c r="F105" s="14" t="str">
        <f t="shared" si="7"/>
        <v xml:space="preserve">						{"1302", "Issue Control Officer"},</v>
      </c>
      <c r="G105" s="14" t="str">
        <f t="shared" si="8"/>
        <v>insert into FTS_nobc_codes (suggest_text_1, suggest_text_2, source) values ("1302", "Issue Control Officer","NAVPERS 15839 VOL I (JAN 2024)");</v>
      </c>
    </row>
    <row r="106" spans="1:7" x14ac:dyDescent="0.2">
      <c r="A106" s="14" t="s">
        <v>645</v>
      </c>
      <c r="B106" s="14" t="s">
        <v>646</v>
      </c>
      <c r="C106" s="14" t="str">
        <f t="shared" si="9"/>
        <v>Material Division Officer</v>
      </c>
      <c r="D106" s="14" t="str">
        <f t="shared" si="5"/>
        <v>Material Division Officer</v>
      </c>
      <c r="E106" s="15" t="str">
        <f t="shared" si="6"/>
        <v/>
      </c>
      <c r="F106" s="14" t="str">
        <f t="shared" si="7"/>
        <v xml:space="preserve">						{"1306", "Material Division Officer"},</v>
      </c>
      <c r="G106" s="14" t="str">
        <f t="shared" si="8"/>
        <v>insert into FTS_nobc_codes (suggest_text_1, suggest_text_2, source) values ("1306", "Material Division Officer","NAVPERS 15839 VOL I (JAN 2024)");</v>
      </c>
    </row>
    <row r="107" spans="1:7" x14ac:dyDescent="0.2">
      <c r="A107" s="14" t="s">
        <v>641</v>
      </c>
      <c r="B107" s="14" t="s">
        <v>651</v>
      </c>
      <c r="C107" s="14" t="str">
        <f t="shared" si="9"/>
        <v>Naval Supply Control Officer</v>
      </c>
      <c r="D107" s="14" t="str">
        <f t="shared" si="5"/>
        <v>Naval Supply Control Officer</v>
      </c>
      <c r="E107" s="15" t="str">
        <f t="shared" si="6"/>
        <v/>
      </c>
      <c r="F107" s="14" t="str">
        <f t="shared" si="7"/>
        <v xml:space="preserve">						{"1345", "Naval Supply Control Officer"},</v>
      </c>
      <c r="G107" s="14" t="str">
        <f t="shared" si="8"/>
        <v>insert into FTS_nobc_codes (suggest_text_1, suggest_text_2, source) values ("1345", "Naval Supply Control Officer","NAVPERS 15839 VOL I (JAN 2024)");</v>
      </c>
    </row>
    <row r="108" spans="1:7" x14ac:dyDescent="0.2">
      <c r="A108" s="14" t="s">
        <v>650</v>
      </c>
      <c r="B108" s="14" t="s">
        <v>655</v>
      </c>
      <c r="C108" s="14" t="str">
        <f t="shared" si="9"/>
        <v>Warehouse And Storage Officer</v>
      </c>
      <c r="D108" s="14" t="str">
        <f t="shared" si="5"/>
        <v>Warehouse And Storage Officer</v>
      </c>
      <c r="E108" s="15" t="str">
        <f t="shared" si="6"/>
        <v/>
      </c>
      <c r="F108" s="14" t="str">
        <f t="shared" si="7"/>
        <v xml:space="preserve">						{"1370", "Warehouse And Storage Officer"},</v>
      </c>
      <c r="G108" s="14" t="str">
        <f t="shared" si="8"/>
        <v>insert into FTS_nobc_codes (suggest_text_1, suggest_text_2, source) values ("1370", "Warehouse And Storage Officer","NAVPERS 15839 VOL I (JAN 2024)");</v>
      </c>
    </row>
    <row r="109" spans="1:7" x14ac:dyDescent="0.2">
      <c r="A109" s="14" t="s">
        <v>662</v>
      </c>
      <c r="B109" s="14" t="s">
        <v>663</v>
      </c>
      <c r="C109" s="14" t="str">
        <f t="shared" si="9"/>
        <v>Procurement Management Officer</v>
      </c>
      <c r="D109" s="14" t="str">
        <f t="shared" si="5"/>
        <v>Procurement Management Officer</v>
      </c>
      <c r="E109" s="15" t="str">
        <f t="shared" si="6"/>
        <v/>
      </c>
      <c r="F109" s="14" t="str">
        <f t="shared" si="7"/>
        <v xml:space="preserve">						{"1476", "Procurement Management Officer"},</v>
      </c>
      <c r="G109" s="14" t="str">
        <f t="shared" si="8"/>
        <v>insert into FTS_nobc_codes (suggest_text_1, suggest_text_2, source) values ("1476", "Procurement Management Officer","NAVPERS 15839 VOL I (JAN 2024)");</v>
      </c>
    </row>
    <row r="110" spans="1:7" x14ac:dyDescent="0.2">
      <c r="A110" s="14" t="s">
        <v>667</v>
      </c>
      <c r="B110" s="14" t="s">
        <v>670</v>
      </c>
      <c r="C110" s="14" t="str">
        <f t="shared" si="9"/>
        <v>Procurement Contracting Officer</v>
      </c>
      <c r="D110" s="14" t="str">
        <f t="shared" si="5"/>
        <v>Procurement Contracting Officer</v>
      </c>
      <c r="E110" s="15" t="str">
        <f t="shared" si="6"/>
        <v/>
      </c>
      <c r="F110" s="14" t="str">
        <f t="shared" si="7"/>
        <v xml:space="preserve">						{"1480", "Procurement Contracting Officer"},</v>
      </c>
      <c r="G110" s="14" t="str">
        <f t="shared" si="8"/>
        <v>insert into FTS_nobc_codes (suggest_text_1, suggest_text_2, source) values ("1480", "Procurement Contracting Officer","NAVPERS 15839 VOL I (JAN 2024)");</v>
      </c>
    </row>
    <row r="111" spans="1:7" x14ac:dyDescent="0.2">
      <c r="A111" s="14" t="s">
        <v>668</v>
      </c>
      <c r="B111" s="14" t="s">
        <v>674</v>
      </c>
      <c r="C111" s="14" t="str">
        <f t="shared" si="9"/>
        <v>Administrative Contracting Officer</v>
      </c>
      <c r="D111" s="14" t="str">
        <f t="shared" si="5"/>
        <v>Administrative Contracting Officer</v>
      </c>
      <c r="E111" s="15" t="str">
        <f t="shared" si="6"/>
        <v/>
      </c>
      <c r="F111" s="14" t="str">
        <f t="shared" si="7"/>
        <v xml:space="preserve">						{"1485", "Administrative Contracting Officer"},</v>
      </c>
      <c r="G111" s="14" t="str">
        <f t="shared" si="8"/>
        <v>insert into FTS_nobc_codes (suggest_text_1, suggest_text_2, source) values ("1485", "Administrative Contracting Officer","NAVPERS 15839 VOL I (JAN 2024)");</v>
      </c>
    </row>
    <row r="112" spans="1:7" x14ac:dyDescent="0.2">
      <c r="A112" s="14" t="s">
        <v>681</v>
      </c>
      <c r="B112" s="14" t="s">
        <v>682</v>
      </c>
      <c r="C112" s="14" t="str">
        <f t="shared" si="9"/>
        <v>Contracting Professional (Dawia Certified)</v>
      </c>
      <c r="D112" s="14" t="str">
        <f t="shared" si="5"/>
        <v>Contracting Professional (Dawia Certified)</v>
      </c>
      <c r="E112" s="15" t="str">
        <f t="shared" si="6"/>
        <v/>
      </c>
      <c r="F112" s="14" t="str">
        <f t="shared" si="7"/>
        <v xml:space="preserve">						{"1490", "Contracting Professional (Dawia Certified)"},</v>
      </c>
      <c r="G112" s="14" t="str">
        <f t="shared" si="8"/>
        <v>insert into FTS_nobc_codes (suggest_text_1, suggest_text_2, source) values ("1490", "Contracting Professional (Dawia Certified)","NAVPERS 15839 VOL I (JAN 2024)");</v>
      </c>
    </row>
    <row r="113" spans="1:7" x14ac:dyDescent="0.2">
      <c r="A113" s="14" t="s">
        <v>689</v>
      </c>
      <c r="B113" s="14" t="s">
        <v>690</v>
      </c>
      <c r="C113" s="14" t="str">
        <f t="shared" si="9"/>
        <v>Inventory Control Methods Officer</v>
      </c>
      <c r="D113" s="14" t="str">
        <f t="shared" si="5"/>
        <v>Inventory Control Methods Officer</v>
      </c>
      <c r="E113" s="15" t="str">
        <f t="shared" si="6"/>
        <v/>
      </c>
      <c r="F113" s="14" t="str">
        <f t="shared" si="7"/>
        <v xml:space="preserve">						{"1515", "Inventory Control Methods Officer"},</v>
      </c>
      <c r="G113" s="14" t="str">
        <f t="shared" si="8"/>
        <v>insert into FTS_nobc_codes (suggest_text_1, suggest_text_2, source) values ("1515", "Inventory Control Methods Officer","NAVPERS 15839 VOL I (JAN 2024)");</v>
      </c>
    </row>
    <row r="114" spans="1:7" x14ac:dyDescent="0.2">
      <c r="A114" s="14" t="s">
        <v>642</v>
      </c>
      <c r="B114" s="14" t="s">
        <v>696</v>
      </c>
      <c r="C114" s="14" t="str">
        <f t="shared" si="9"/>
        <v>Stock Control Officer, Requirements</v>
      </c>
      <c r="D114" s="14" t="str">
        <f t="shared" si="5"/>
        <v>Stock Control Officer, Requirements</v>
      </c>
      <c r="E114" s="15" t="str">
        <f t="shared" si="6"/>
        <v/>
      </c>
      <c r="F114" s="14" t="str">
        <f t="shared" si="7"/>
        <v xml:space="preserve">						{"1530", "Stock Control Officer, Requirements"},</v>
      </c>
      <c r="G114" s="14" t="str">
        <f t="shared" si="8"/>
        <v>insert into FTS_nobc_codes (suggest_text_1, suggest_text_2, source) values ("1530", "Stock Control Officer, Requirements","NAVPERS 15839 VOL I (JAN 2024)");</v>
      </c>
    </row>
    <row r="115" spans="1:7" x14ac:dyDescent="0.2">
      <c r="A115" s="14" t="s">
        <v>643</v>
      </c>
      <c r="B115" s="14" t="s">
        <v>704</v>
      </c>
      <c r="C115" s="14" t="str">
        <f t="shared" si="9"/>
        <v>Stores Officer</v>
      </c>
      <c r="D115" s="14" t="str">
        <f t="shared" si="5"/>
        <v>Stores Officer</v>
      </c>
      <c r="E115" s="15" t="str">
        <f t="shared" si="6"/>
        <v/>
      </c>
      <c r="F115" s="14" t="str">
        <f t="shared" si="7"/>
        <v xml:space="preserve">						{"1913", "Stores Officer"},</v>
      </c>
      <c r="G115" s="14" t="str">
        <f t="shared" si="8"/>
        <v>insert into FTS_nobc_codes (suggest_text_1, suggest_text_2, source) values ("1913", "Stores Officer","NAVPERS 15839 VOL I (JAN 2024)");</v>
      </c>
    </row>
    <row r="116" spans="1:7" x14ac:dyDescent="0.2">
      <c r="A116" s="14" t="s">
        <v>553</v>
      </c>
      <c r="B116" s="14" t="s">
        <v>709</v>
      </c>
      <c r="C116" s="14" t="str">
        <f t="shared" si="9"/>
        <v>General Supply Officer</v>
      </c>
      <c r="D116" s="14" t="str">
        <f t="shared" si="5"/>
        <v>General Supply Officer</v>
      </c>
      <c r="E116" s="15" t="str">
        <f t="shared" si="6"/>
        <v/>
      </c>
      <c r="F116" s="14" t="str">
        <f t="shared" si="7"/>
        <v xml:space="preserve">						{"1918", "General Supply Officer"},</v>
      </c>
      <c r="G116" s="14" t="str">
        <f t="shared" si="8"/>
        <v>insert into FTS_nobc_codes (suggest_text_1, suggest_text_2, source) values ("1918", "General Supply Officer","NAVPERS 15839 VOL I (JAN 2024)");</v>
      </c>
    </row>
    <row r="117" spans="1:7" x14ac:dyDescent="0.2">
      <c r="A117" s="14" t="s">
        <v>714</v>
      </c>
      <c r="B117" s="14" t="s">
        <v>715</v>
      </c>
      <c r="C117" s="14" t="str">
        <f t="shared" si="9"/>
        <v>Equipment Program Support Officer</v>
      </c>
      <c r="D117" s="14" t="str">
        <f t="shared" si="5"/>
        <v>Equipment Program Support Officer</v>
      </c>
      <c r="E117" s="15" t="str">
        <f t="shared" si="6"/>
        <v/>
      </c>
      <c r="F117" s="14" t="str">
        <f t="shared" si="7"/>
        <v xml:space="preserve">						{"1920", "Equipment Program Support Officer"},</v>
      </c>
      <c r="G117" s="14" t="str">
        <f t="shared" si="8"/>
        <v>insert into FTS_nobc_codes (suggest_text_1, suggest_text_2, source) values ("1920", "Equipment Program Support Officer","NAVPERS 15839 VOL I (JAN 2024)");</v>
      </c>
    </row>
    <row r="118" spans="1:7" x14ac:dyDescent="0.2">
      <c r="A118" s="14" t="s">
        <v>708</v>
      </c>
      <c r="B118" s="14" t="s">
        <v>719</v>
      </c>
      <c r="C118" s="14" t="str">
        <f t="shared" si="9"/>
        <v>Ships Store Officer</v>
      </c>
      <c r="D118" s="14" t="str">
        <f t="shared" si="5"/>
        <v>Ships Store Officer</v>
      </c>
      <c r="E118" s="15" t="str">
        <f t="shared" si="6"/>
        <v/>
      </c>
      <c r="F118" s="14" t="str">
        <f t="shared" si="7"/>
        <v xml:space="preserve">						{"1935", "Ships Store Officer"},</v>
      </c>
      <c r="G118" s="14" t="str">
        <f t="shared" si="8"/>
        <v>insert into FTS_nobc_codes (suggest_text_1, suggest_text_2, source) values ("1935", "Ships Store Officer","NAVPERS 15839 VOL I (JAN 2024)");</v>
      </c>
    </row>
    <row r="119" spans="1:7" x14ac:dyDescent="0.2">
      <c r="A119" s="14" t="s">
        <v>725</v>
      </c>
      <c r="B119" s="14" t="s">
        <v>726</v>
      </c>
      <c r="C119" s="14" t="str">
        <f t="shared" si="9"/>
        <v>Fuel Logistics Planning Officer</v>
      </c>
      <c r="D119" s="14" t="str">
        <f t="shared" si="5"/>
        <v>Fuel Logistics Planning Officer</v>
      </c>
      <c r="E119" s="15" t="str">
        <f t="shared" si="6"/>
        <v/>
      </c>
      <c r="F119" s="14" t="str">
        <f t="shared" si="7"/>
        <v xml:space="preserve">						{"1940", "Fuel Logistics Planning Officer"},</v>
      </c>
      <c r="G119" s="14" t="str">
        <f t="shared" si="8"/>
        <v>insert into FTS_nobc_codes (suggest_text_1, suggest_text_2, source) values ("1940", "Fuel Logistics Planning Officer","NAVPERS 15839 VOL I (JAN 2024)");</v>
      </c>
    </row>
    <row r="120" spans="1:7" x14ac:dyDescent="0.2">
      <c r="A120" s="14" t="s">
        <v>730</v>
      </c>
      <c r="B120" s="14" t="s">
        <v>731</v>
      </c>
      <c r="C120" s="14" t="str">
        <f t="shared" si="9"/>
        <v>Fuel Depot Officer</v>
      </c>
      <c r="D120" s="14" t="str">
        <f t="shared" si="5"/>
        <v>Fuel Depot Officer</v>
      </c>
      <c r="E120" s="15" t="str">
        <f t="shared" si="6"/>
        <v/>
      </c>
      <c r="F120" s="14" t="str">
        <f t="shared" si="7"/>
        <v xml:space="preserve">						{"1946", "Fuel Depot Officer"},</v>
      </c>
      <c r="G120" s="14" t="str">
        <f t="shared" si="8"/>
        <v>insert into FTS_nobc_codes (suggest_text_1, suggest_text_2, source) values ("1946", "Fuel Depot Officer","NAVPERS 15839 VOL I (JAN 2024)");</v>
      </c>
    </row>
    <row r="121" spans="1:7" x14ac:dyDescent="0.2">
      <c r="A121" s="14" t="s">
        <v>713</v>
      </c>
      <c r="B121" s="14" t="s">
        <v>735</v>
      </c>
      <c r="C121" s="14" t="str">
        <f t="shared" si="9"/>
        <v>Staff Supply Officer</v>
      </c>
      <c r="D121" s="14" t="str">
        <f t="shared" si="5"/>
        <v>Staff Supply Officer</v>
      </c>
      <c r="E121" s="15" t="str">
        <f t="shared" si="6"/>
        <v/>
      </c>
      <c r="F121" s="14" t="str">
        <f t="shared" si="7"/>
        <v xml:space="preserve">						{"1955", "Staff Supply Officer"},</v>
      </c>
      <c r="G121" s="14" t="str">
        <f t="shared" si="8"/>
        <v>insert into FTS_nobc_codes (suggest_text_1, suggest_text_2, source) values ("1955", "Staff Supply Officer","NAVPERS 15839 VOL I (JAN 2024)");</v>
      </c>
    </row>
    <row r="122" spans="1:7" x14ac:dyDescent="0.2">
      <c r="A122" s="14" t="s">
        <v>694</v>
      </c>
      <c r="B122" s="14" t="s">
        <v>741</v>
      </c>
      <c r="C122" s="14" t="str">
        <f t="shared" si="9"/>
        <v>Supply Field Services Officer</v>
      </c>
      <c r="D122" s="14" t="str">
        <f t="shared" si="5"/>
        <v>Supply Field Services Officer</v>
      </c>
      <c r="E122" s="15" t="str">
        <f t="shared" si="6"/>
        <v/>
      </c>
      <c r="F122" s="14" t="str">
        <f t="shared" si="7"/>
        <v xml:space="preserve">						{"1976", "Supply Field Services Officer"},</v>
      </c>
      <c r="G122" s="14" t="str">
        <f t="shared" si="8"/>
        <v>insert into FTS_nobc_codes (suggest_text_1, suggest_text_2, source) values ("1976", "Supply Field Services Officer","NAVPERS 15839 VOL I (JAN 2024)");</v>
      </c>
    </row>
    <row r="123" spans="1:7" x14ac:dyDescent="0.2">
      <c r="A123" s="14" t="s">
        <v>626</v>
      </c>
      <c r="B123" s="14" t="s">
        <v>744</v>
      </c>
      <c r="C123" s="14" t="str">
        <f t="shared" si="9"/>
        <v>Supply Logistics Officer</v>
      </c>
      <c r="D123" s="14" t="str">
        <f t="shared" si="5"/>
        <v>Supply Logistics Officer</v>
      </c>
      <c r="E123" s="15" t="str">
        <f t="shared" si="6"/>
        <v/>
      </c>
      <c r="F123" s="14" t="str">
        <f t="shared" si="7"/>
        <v xml:space="preserve">						{"1978", "Supply Logistics Officer"},</v>
      </c>
      <c r="G123" s="14" t="str">
        <f t="shared" si="8"/>
        <v>insert into FTS_nobc_codes (suggest_text_1, suggest_text_2, source) values ("1978", "Supply Logistics Officer","NAVPERS 15839 VOL I (JAN 2024)");</v>
      </c>
    </row>
    <row r="124" spans="1:7" x14ac:dyDescent="0.2">
      <c r="A124" s="14" t="s">
        <v>740</v>
      </c>
      <c r="B124" s="14" t="s">
        <v>748</v>
      </c>
      <c r="C124" s="14" t="str">
        <f t="shared" si="9"/>
        <v>Supply Plans Officer</v>
      </c>
      <c r="D124" s="14" t="str">
        <f t="shared" si="5"/>
        <v>Supply Plans Officer</v>
      </c>
      <c r="E124" s="15" t="str">
        <f t="shared" si="6"/>
        <v/>
      </c>
      <c r="F124" s="14" t="str">
        <f t="shared" si="7"/>
        <v xml:space="preserve">						{"1984", "Supply Plans Officer"},</v>
      </c>
      <c r="G124" s="14" t="str">
        <f t="shared" si="8"/>
        <v>insert into FTS_nobc_codes (suggest_text_1, suggest_text_2, source) values ("1984", "Supply Plans Officer","NAVPERS 15839 VOL I (JAN 2024)");</v>
      </c>
    </row>
    <row r="125" spans="1:7" x14ac:dyDescent="0.2">
      <c r="A125" s="14" t="s">
        <v>695</v>
      </c>
      <c r="B125" s="14" t="s">
        <v>752</v>
      </c>
      <c r="C125" s="14" t="str">
        <f t="shared" si="9"/>
        <v>Technical Supply Officer (General)</v>
      </c>
      <c r="D125" s="14" t="str">
        <f t="shared" si="5"/>
        <v>Technical Supply Officer (General)</v>
      </c>
      <c r="E125" s="15" t="str">
        <f t="shared" si="6"/>
        <v/>
      </c>
      <c r="F125" s="14" t="str">
        <f t="shared" si="7"/>
        <v xml:space="preserve">						{"1990", "Technical Supply Officer (General)"},</v>
      </c>
      <c r="G125" s="14" t="str">
        <f t="shared" si="8"/>
        <v>insert into FTS_nobc_codes (suggest_text_1, suggest_text_2, source) values ("1990", "Technical Supply Officer (General)","NAVPERS 15839 VOL I (JAN 2024)");</v>
      </c>
    </row>
    <row r="126" spans="1:7" x14ac:dyDescent="0.2">
      <c r="A126" s="14" t="s">
        <v>700</v>
      </c>
      <c r="B126" s="14" t="s">
        <v>756</v>
      </c>
      <c r="C126" s="14" t="str">
        <f t="shared" si="9"/>
        <v>Technical Supply Officer (Aviation)</v>
      </c>
      <c r="D126" s="14" t="str">
        <f t="shared" si="5"/>
        <v>Technical Supply Officer (Aviation)</v>
      </c>
      <c r="E126" s="15" t="str">
        <f t="shared" si="6"/>
        <v/>
      </c>
      <c r="F126" s="14" t="str">
        <f t="shared" si="7"/>
        <v xml:space="preserve">						{"1991", "Technical Supply Officer (Aviation)"},</v>
      </c>
      <c r="G126" s="14" t="str">
        <f t="shared" si="8"/>
        <v>insert into FTS_nobc_codes (suggest_text_1, suggest_text_2, source) values ("1991", "Technical Supply Officer (Aviation)","NAVPERS 15839 VOL I (JAN 2024)");</v>
      </c>
    </row>
    <row r="127" spans="1:7" x14ac:dyDescent="0.2">
      <c r="A127" s="14" t="s">
        <v>766</v>
      </c>
      <c r="B127" s="14" t="s">
        <v>767</v>
      </c>
      <c r="C127" s="14" t="str">
        <f t="shared" si="9"/>
        <v>Mathematics Research Officer</v>
      </c>
      <c r="D127" s="14" t="str">
        <f t="shared" si="5"/>
        <v>Mathematics Research Officer</v>
      </c>
      <c r="E127" s="15" t="str">
        <f t="shared" si="6"/>
        <v/>
      </c>
      <c r="F127" s="14" t="str">
        <f t="shared" si="7"/>
        <v xml:space="preserve">						{"2050", "Mathematics Research Officer"},</v>
      </c>
      <c r="G127" s="14" t="str">
        <f t="shared" si="8"/>
        <v>insert into FTS_nobc_codes (suggest_text_1, suggest_text_2, source) values ("2050", "Mathematics Research Officer","NAVPERS 15839 VOL I (JAN 2024)");</v>
      </c>
    </row>
    <row r="128" spans="1:7" x14ac:dyDescent="0.2">
      <c r="A128" s="14" t="s">
        <v>773</v>
      </c>
      <c r="B128" s="14" t="s">
        <v>774</v>
      </c>
      <c r="C128" s="14" t="str">
        <f t="shared" si="9"/>
        <v>Physicist, General</v>
      </c>
      <c r="D128" s="14" t="str">
        <f t="shared" si="5"/>
        <v>Physicist, General</v>
      </c>
      <c r="E128" s="15" t="str">
        <f t="shared" si="6"/>
        <v/>
      </c>
      <c r="F128" s="14" t="str">
        <f t="shared" si="7"/>
        <v xml:space="preserve">						{"2070", "Physicist, General"},</v>
      </c>
      <c r="G128" s="14" t="str">
        <f t="shared" si="8"/>
        <v>insert into FTS_nobc_codes (suggest_text_1, suggest_text_2, source) values ("2070", "Physicist, General","NAVPERS 15839 VOL I (JAN 2024)");</v>
      </c>
    </row>
    <row r="129" spans="1:7" x14ac:dyDescent="0.2">
      <c r="A129" s="14" t="s">
        <v>771</v>
      </c>
      <c r="B129" s="14" t="s">
        <v>779</v>
      </c>
      <c r="C129" s="14" t="str">
        <f t="shared" si="9"/>
        <v>Statistical Data Analyst</v>
      </c>
      <c r="D129" s="14" t="str">
        <f t="shared" si="5"/>
        <v>Statistical Data Analyst</v>
      </c>
      <c r="E129" s="15" t="str">
        <f t="shared" si="6"/>
        <v/>
      </c>
      <c r="F129" s="14" t="str">
        <f t="shared" si="7"/>
        <v xml:space="preserve">						{"2085", "Statistical Data Analyst"},</v>
      </c>
      <c r="G129" s="14" t="str">
        <f t="shared" si="8"/>
        <v>insert into FTS_nobc_codes (suggest_text_1, suggest_text_2, source) values ("2085", "Statistical Data Analyst","NAVPERS 15839 VOL I (JAN 2024)");</v>
      </c>
    </row>
    <row r="130" spans="1:7" x14ac:dyDescent="0.2">
      <c r="A130" s="14" t="s">
        <v>783</v>
      </c>
      <c r="B130" s="14" t="s">
        <v>784</v>
      </c>
      <c r="C130" s="14" t="str">
        <f t="shared" si="9"/>
        <v>Chemist</v>
      </c>
      <c r="D130" s="14" t="str">
        <f t="shared" si="5"/>
        <v>Chemist</v>
      </c>
      <c r="E130" s="15" t="str">
        <f t="shared" si="6"/>
        <v/>
      </c>
      <c r="F130" s="14" t="str">
        <f t="shared" si="7"/>
        <v xml:space="preserve">						{"2090", "Chemist"},</v>
      </c>
      <c r="G130" s="14" t="str">
        <f t="shared" si="8"/>
        <v>insert into FTS_nobc_codes (suggest_text_1, suggest_text_2, source) values ("2090", "Chemist","NAVPERS 15839 VOL I (JAN 2024)");</v>
      </c>
    </row>
    <row r="131" spans="1:7" x14ac:dyDescent="0.2">
      <c r="A131" s="14" t="s">
        <v>787</v>
      </c>
      <c r="B131" s="14" t="s">
        <v>788</v>
      </c>
      <c r="C131" s="14" t="str">
        <f t="shared" si="9"/>
        <v>Space Projects Technologist</v>
      </c>
      <c r="D131" s="14" t="str">
        <f t="shared" ref="D131:D194" si="10">+C131</f>
        <v>Space Projects Technologist</v>
      </c>
      <c r="E131" s="15" t="str">
        <f t="shared" ref="E131:E194" si="11">+IF(EXACT(C131,D131),"","YES")</f>
        <v/>
      </c>
      <c r="F131" s="14" t="str">
        <f t="shared" ref="F131:F194" si="12">+_xlfn.CONCAT("						{""",A131,""", """,D131,"""},")</f>
        <v xml:space="preserve">						{"2098", "Space Projects Technologist"},</v>
      </c>
      <c r="G131" s="14" t="str">
        <f t="shared" ref="G131:G194" si="13">+_xlfn.CONCAT("insert into FTS_nobc_codes (suggest_text_1, suggest_text_2, source) values (""",A131,""", """,D131,""",""NAVPERS 15839 VOL I (JAN 2024)"");")</f>
        <v>insert into FTS_nobc_codes (suggest_text_1, suggest_text_2, source) values ("2098", "Space Projects Technologist","NAVPERS 15839 VOL I (JAN 2024)");</v>
      </c>
    </row>
    <row r="132" spans="1:7" x14ac:dyDescent="0.2">
      <c r="A132" s="14" t="s">
        <v>796</v>
      </c>
      <c r="B132" s="14" t="s">
        <v>797</v>
      </c>
      <c r="C132" s="14" t="str">
        <f t="shared" ref="C132:C195" si="14">+PROPER(B132)</f>
        <v>Air Warfare Research Officer</v>
      </c>
      <c r="D132" s="14" t="str">
        <f t="shared" si="10"/>
        <v>Air Warfare Research Officer</v>
      </c>
      <c r="E132" s="15" t="str">
        <f t="shared" si="11"/>
        <v/>
      </c>
      <c r="F132" s="14" t="str">
        <f t="shared" si="12"/>
        <v xml:space="preserve">						{"2105", "Air Warfare Research Officer"},</v>
      </c>
      <c r="G132" s="14" t="str">
        <f t="shared" si="13"/>
        <v>insert into FTS_nobc_codes (suggest_text_1, suggest_text_2, source) values ("2105", "Air Warfare Research Officer","NAVPERS 15839 VOL I (JAN 2024)");</v>
      </c>
    </row>
    <row r="133" spans="1:7" x14ac:dyDescent="0.2">
      <c r="A133" s="14" t="s">
        <v>801</v>
      </c>
      <c r="B133" s="14" t="s">
        <v>804</v>
      </c>
      <c r="C133" s="14" t="str">
        <f t="shared" si="14"/>
        <v>Naval Sciences Research Coordinator/Administrator</v>
      </c>
      <c r="D133" s="14" t="str">
        <f t="shared" si="10"/>
        <v>Naval Sciences Research Coordinator/Administrator</v>
      </c>
      <c r="E133" s="15" t="str">
        <f t="shared" si="11"/>
        <v/>
      </c>
      <c r="F133" s="14" t="str">
        <f t="shared" si="12"/>
        <v xml:space="preserve">						{"2155", "Naval Sciences Research Coordinator/Administrator"},</v>
      </c>
      <c r="G133" s="14" t="str">
        <f t="shared" si="13"/>
        <v>insert into FTS_nobc_codes (suggest_text_1, suggest_text_2, source) values ("2155", "Naval Sciences Research Coordinator/Administrator","NAVPERS 15839 VOL I (JAN 2024)");</v>
      </c>
    </row>
    <row r="134" spans="1:7" x14ac:dyDescent="0.2">
      <c r="A134" s="14" t="s">
        <v>808</v>
      </c>
      <c r="B134" s="14" t="s">
        <v>811</v>
      </c>
      <c r="C134" s="14" t="str">
        <f t="shared" si="14"/>
        <v>Designated Project Manager</v>
      </c>
      <c r="D134" s="14" t="str">
        <f t="shared" si="10"/>
        <v>Designated Project Manager</v>
      </c>
      <c r="E134" s="15" t="str">
        <f t="shared" si="11"/>
        <v/>
      </c>
      <c r="F134" s="14" t="str">
        <f t="shared" si="12"/>
        <v xml:space="preserve">						{"2160", "Designated Project Manager"},</v>
      </c>
      <c r="G134" s="14" t="str">
        <f t="shared" si="13"/>
        <v>insert into FTS_nobc_codes (suggest_text_1, suggest_text_2, source) values ("2160", "Designated Project Manager","NAVPERS 15839 VOL I (JAN 2024)");</v>
      </c>
    </row>
    <row r="135" spans="1:7" x14ac:dyDescent="0.2">
      <c r="A135" s="14" t="s">
        <v>818</v>
      </c>
      <c r="B135" s="14" t="s">
        <v>819</v>
      </c>
      <c r="C135" s="14" t="str">
        <f t="shared" si="14"/>
        <v>Major Project Manager (Selected)</v>
      </c>
      <c r="D135" s="14" t="str">
        <f t="shared" si="10"/>
        <v>Major Project Manager (Selected)</v>
      </c>
      <c r="E135" s="15" t="str">
        <f t="shared" si="11"/>
        <v/>
      </c>
      <c r="F135" s="14" t="str">
        <f t="shared" si="12"/>
        <v xml:space="preserve">						{"2161", "Major Project Manager (Selected)"},</v>
      </c>
      <c r="G135" s="14" t="str">
        <f t="shared" si="13"/>
        <v>insert into FTS_nobc_codes (suggest_text_1, suggest_text_2, source) values ("2161", "Major Project Manager (Selected)","NAVPERS 15839 VOL I (JAN 2024)");</v>
      </c>
    </row>
    <row r="136" spans="1:7" x14ac:dyDescent="0.2">
      <c r="A136" s="14" t="s">
        <v>815</v>
      </c>
      <c r="B136" s="14" t="s">
        <v>824</v>
      </c>
      <c r="C136" s="14" t="str">
        <f t="shared" si="14"/>
        <v>Deputy Designated Project Manager</v>
      </c>
      <c r="D136" s="14" t="str">
        <f t="shared" si="10"/>
        <v>Deputy Designated Project Manager</v>
      </c>
      <c r="E136" s="15" t="str">
        <f t="shared" si="11"/>
        <v/>
      </c>
      <c r="F136" s="14" t="str">
        <f t="shared" si="12"/>
        <v xml:space="preserve">						{"2162", "Deputy Designated Project Manager"},</v>
      </c>
      <c r="G136" s="14" t="str">
        <f t="shared" si="13"/>
        <v>insert into FTS_nobc_codes (suggest_text_1, suggest_text_2, source) values ("2162", "Deputy Designated Project Manager","NAVPERS 15839 VOL I (JAN 2024)");</v>
      </c>
    </row>
    <row r="137" spans="1:7" x14ac:dyDescent="0.2">
      <c r="A137" s="14" t="s">
        <v>830</v>
      </c>
      <c r="B137" s="14" t="s">
        <v>831</v>
      </c>
      <c r="C137" s="14" t="str">
        <f t="shared" si="14"/>
        <v>Manager, Designated Project Functional Element</v>
      </c>
      <c r="D137" s="14" t="str">
        <f t="shared" si="10"/>
        <v>Manager, Designated Project Functional Element</v>
      </c>
      <c r="E137" s="15" t="str">
        <f t="shared" si="11"/>
        <v/>
      </c>
      <c r="F137" s="14" t="str">
        <f t="shared" si="12"/>
        <v xml:space="preserve">						{"2163", "Manager, Designated Project Functional Element"},</v>
      </c>
      <c r="G137" s="14" t="str">
        <f t="shared" si="13"/>
        <v>insert into FTS_nobc_codes (suggest_text_1, suggest_text_2, source) values ("2163", "Manager, Designated Project Functional Element","NAVPERS 15839 VOL I (JAN 2024)");</v>
      </c>
    </row>
    <row r="138" spans="1:7" x14ac:dyDescent="0.2">
      <c r="A138" s="14" t="s">
        <v>837</v>
      </c>
      <c r="B138" s="14" t="s">
        <v>838</v>
      </c>
      <c r="C138" s="14" t="str">
        <f t="shared" si="14"/>
        <v>Designated Project Business Administrator</v>
      </c>
      <c r="D138" s="14" t="str">
        <f t="shared" si="10"/>
        <v>Designated Project Business Administrator</v>
      </c>
      <c r="E138" s="15" t="str">
        <f t="shared" si="11"/>
        <v/>
      </c>
      <c r="F138" s="14" t="str">
        <f t="shared" si="12"/>
        <v xml:space="preserve">						{"2164", "Designated Project Business Administrator"},</v>
      </c>
      <c r="G138" s="14" t="str">
        <f t="shared" si="13"/>
        <v>insert into FTS_nobc_codes (suggest_text_1, suggest_text_2, source) values ("2164", "Designated Project Business Administrator","NAVPERS 15839 VOL I (JAN 2024)");</v>
      </c>
    </row>
    <row r="139" spans="1:7" x14ac:dyDescent="0.2">
      <c r="A139" s="14" t="s">
        <v>678</v>
      </c>
      <c r="B139" s="14" t="s">
        <v>842</v>
      </c>
      <c r="C139" s="14" t="str">
        <f t="shared" si="14"/>
        <v>Designated Project Systems Integration Coordinator</v>
      </c>
      <c r="D139" s="14" t="str">
        <f t="shared" si="10"/>
        <v>Designated Project Systems Integration Coordinator</v>
      </c>
      <c r="E139" s="15" t="str">
        <f t="shared" si="11"/>
        <v/>
      </c>
      <c r="F139" s="14" t="str">
        <f t="shared" si="12"/>
        <v xml:space="preserve">						{"2165", "Designated Project Systems Integration Coordinator"},</v>
      </c>
      <c r="G139" s="14" t="str">
        <f t="shared" si="13"/>
        <v>insert into FTS_nobc_codes (suggest_text_1, suggest_text_2, source) values ("2165", "Designated Project Systems Integration Coordinator","NAVPERS 15839 VOL I (JAN 2024)");</v>
      </c>
    </row>
    <row r="140" spans="1:7" x14ac:dyDescent="0.2">
      <c r="A140" s="14" t="s">
        <v>848</v>
      </c>
      <c r="B140" s="14" t="s">
        <v>849</v>
      </c>
      <c r="C140" s="14" t="str">
        <f t="shared" si="14"/>
        <v>Designated Project Engineering Coordinator</v>
      </c>
      <c r="D140" s="14" t="str">
        <f t="shared" si="10"/>
        <v>Designated Project Engineering Coordinator</v>
      </c>
      <c r="E140" s="15" t="str">
        <f t="shared" si="11"/>
        <v/>
      </c>
      <c r="F140" s="14" t="str">
        <f t="shared" si="12"/>
        <v xml:space="preserve">						{"2166", "Designated Project Engineering Coordinator"},</v>
      </c>
      <c r="G140" s="14" t="str">
        <f t="shared" si="13"/>
        <v>insert into FTS_nobc_codes (suggest_text_1, suggest_text_2, source) values ("2166", "Designated Project Engineering Coordinator","NAVPERS 15839 VOL I (JAN 2024)");</v>
      </c>
    </row>
    <row r="141" spans="1:7" x14ac:dyDescent="0.2">
      <c r="A141" s="14" t="s">
        <v>846</v>
      </c>
      <c r="B141" s="14" t="s">
        <v>854</v>
      </c>
      <c r="C141" s="14" t="str">
        <f t="shared" si="14"/>
        <v>Designated Project Test &amp; Evaluation Coordinator</v>
      </c>
      <c r="D141" s="14" t="str">
        <f t="shared" si="10"/>
        <v>Designated Project Test &amp; Evaluation Coordinator</v>
      </c>
      <c r="E141" s="15" t="str">
        <f t="shared" si="11"/>
        <v/>
      </c>
      <c r="F141" s="14" t="str">
        <f t="shared" si="12"/>
        <v xml:space="preserve">						{"2167", "Designated Project Test &amp; Evaluation Coordinator"},</v>
      </c>
      <c r="G141" s="14" t="str">
        <f t="shared" si="13"/>
        <v>insert into FTS_nobc_codes (suggest_text_1, suggest_text_2, source) values ("2167", "Designated Project Test &amp; Evaluation Coordinator","NAVPERS 15839 VOL I (JAN 2024)");</v>
      </c>
    </row>
    <row r="142" spans="1:7" x14ac:dyDescent="0.2">
      <c r="A142" s="14" t="s">
        <v>862</v>
      </c>
      <c r="B142" s="14" t="s">
        <v>863</v>
      </c>
      <c r="C142" s="14" t="str">
        <f t="shared" si="14"/>
        <v>Designated Project Integrated Logistics System Coordinator</v>
      </c>
      <c r="D142" s="14" t="str">
        <f t="shared" si="10"/>
        <v>Designated Project Integrated Logistics System Coordinator</v>
      </c>
      <c r="E142" s="15" t="str">
        <f t="shared" si="11"/>
        <v/>
      </c>
      <c r="F142" s="14" t="str">
        <f t="shared" si="12"/>
        <v xml:space="preserve">						{"2168", "Designated Project Integrated Logistics System Coordinator"},</v>
      </c>
      <c r="G142" s="14" t="str">
        <f t="shared" si="13"/>
        <v>insert into FTS_nobc_codes (suggest_text_1, suggest_text_2, source) values ("2168", "Designated Project Integrated Logistics System Coordinator","NAVPERS 15839 VOL I (JAN 2024)");</v>
      </c>
    </row>
    <row r="143" spans="1:7" x14ac:dyDescent="0.2">
      <c r="A143" s="14" t="s">
        <v>847</v>
      </c>
      <c r="B143" s="14" t="s">
        <v>870</v>
      </c>
      <c r="C143" s="14" t="str">
        <f t="shared" si="14"/>
        <v>Designated Project Support Officer</v>
      </c>
      <c r="D143" s="14" t="str">
        <f t="shared" si="10"/>
        <v>Designated Project Support Officer</v>
      </c>
      <c r="E143" s="15" t="str">
        <f t="shared" si="11"/>
        <v/>
      </c>
      <c r="F143" s="14" t="str">
        <f t="shared" si="12"/>
        <v xml:space="preserve">						{"2170", "Designated Project Support Officer"},</v>
      </c>
      <c r="G143" s="14" t="str">
        <f t="shared" si="13"/>
        <v>insert into FTS_nobc_codes (suggest_text_1, suggest_text_2, source) values ("2170", "Designated Project Support Officer","NAVPERS 15839 VOL I (JAN 2024)");</v>
      </c>
    </row>
    <row r="144" spans="1:7" x14ac:dyDescent="0.2">
      <c r="A144" s="14" t="s">
        <v>876</v>
      </c>
      <c r="B144" s="14" t="s">
        <v>877</v>
      </c>
      <c r="C144" s="14" t="str">
        <f t="shared" si="14"/>
        <v>Undersea Warfare Research Officer (General)</v>
      </c>
      <c r="D144" s="14" t="str">
        <f t="shared" si="10"/>
        <v>Undersea Warfare Research Officer (General)</v>
      </c>
      <c r="E144" s="15" t="str">
        <f t="shared" si="11"/>
        <v/>
      </c>
      <c r="F144" s="14" t="str">
        <f t="shared" si="12"/>
        <v xml:space="preserve">						{"2175", "Undersea Warfare Research Officer (General)"},</v>
      </c>
      <c r="G144" s="14" t="str">
        <f t="shared" si="13"/>
        <v>insert into FTS_nobc_codes (suggest_text_1, suggest_text_2, source) values ("2175", "Undersea Warfare Research Officer (General)","NAVPERS 15839 VOL I (JAN 2024)");</v>
      </c>
    </row>
    <row r="145" spans="1:7" x14ac:dyDescent="0.2">
      <c r="A145" s="14" t="s">
        <v>881</v>
      </c>
      <c r="B145" s="14" t="s">
        <v>882</v>
      </c>
      <c r="C145" s="14" t="str">
        <f t="shared" si="14"/>
        <v>Undersea Warfare Research Officer (Antisubmarine)</v>
      </c>
      <c r="D145" s="14" t="str">
        <f t="shared" si="10"/>
        <v>Undersea Warfare Research Officer (Antisubmarine)</v>
      </c>
      <c r="E145" s="15" t="str">
        <f t="shared" si="11"/>
        <v/>
      </c>
      <c r="F145" s="14" t="str">
        <f t="shared" si="12"/>
        <v xml:space="preserve">						{"2176", "Undersea Warfare Research Officer (Antisubmarine)"},</v>
      </c>
      <c r="G145" s="14" t="str">
        <f t="shared" si="13"/>
        <v>insert into FTS_nobc_codes (suggest_text_1, suggest_text_2, source) values ("2176", "Undersea Warfare Research Officer (Antisubmarine)","NAVPERS 15839 VOL I (JAN 2024)");</v>
      </c>
    </row>
    <row r="146" spans="1:7" x14ac:dyDescent="0.2">
      <c r="A146" s="14" t="s">
        <v>858</v>
      </c>
      <c r="B146" s="14" t="s">
        <v>888</v>
      </c>
      <c r="C146" s="14" t="str">
        <f t="shared" si="14"/>
        <v>Preoperational Test And Evaluation Officer</v>
      </c>
      <c r="D146" s="14" t="str">
        <f t="shared" si="10"/>
        <v>Preoperational Test And Evaluation Officer</v>
      </c>
      <c r="E146" s="15" t="str">
        <f t="shared" si="11"/>
        <v/>
      </c>
      <c r="F146" s="14" t="str">
        <f t="shared" si="12"/>
        <v xml:space="preserve">						{"2180", "Preoperational Test And Evaluation Officer"},</v>
      </c>
      <c r="G146" s="14" t="str">
        <f t="shared" si="13"/>
        <v>insert into FTS_nobc_codes (suggest_text_1, suggest_text_2, source) values ("2180", "Preoperational Test And Evaluation Officer","NAVPERS 15839 VOL I (JAN 2024)");</v>
      </c>
    </row>
    <row r="147" spans="1:7" x14ac:dyDescent="0.2">
      <c r="A147" s="14" t="s">
        <v>859</v>
      </c>
      <c r="B147" s="14" t="s">
        <v>894</v>
      </c>
      <c r="C147" s="14" t="str">
        <f t="shared" si="14"/>
        <v>Operational Test And Evaluation Officer</v>
      </c>
      <c r="D147" s="14" t="str">
        <f t="shared" si="10"/>
        <v>Operational Test And Evaluation Officer</v>
      </c>
      <c r="E147" s="15" t="str">
        <f t="shared" si="11"/>
        <v/>
      </c>
      <c r="F147" s="14" t="str">
        <f t="shared" si="12"/>
        <v xml:space="preserve">						{"2181", "Operational Test And Evaluation Officer"},</v>
      </c>
      <c r="G147" s="14" t="str">
        <f t="shared" si="13"/>
        <v>insert into FTS_nobc_codes (suggest_text_1, suggest_text_2, source) values ("2181", "Operational Test And Evaluation Officer","NAVPERS 15839 VOL I (JAN 2024)");</v>
      </c>
    </row>
    <row r="148" spans="1:7" x14ac:dyDescent="0.2">
      <c r="A148" s="14" t="s">
        <v>809</v>
      </c>
      <c r="B148" s="14" t="s">
        <v>898</v>
      </c>
      <c r="C148" s="14" t="str">
        <f t="shared" si="14"/>
        <v>Liaison Officer, Naval Research And Development</v>
      </c>
      <c r="D148" s="14" t="str">
        <f t="shared" si="10"/>
        <v>Liaison Officer, Naval Research And Development</v>
      </c>
      <c r="E148" s="15" t="str">
        <f t="shared" si="11"/>
        <v/>
      </c>
      <c r="F148" s="14" t="str">
        <f t="shared" si="12"/>
        <v xml:space="preserve">						{"2190", "Liaison Officer, Naval Research And Development"},</v>
      </c>
      <c r="G148" s="14" t="str">
        <f t="shared" si="13"/>
        <v>insert into FTS_nobc_codes (suggest_text_1, suggest_text_2, source) values ("2190", "Liaison Officer, Naval Research And Development","NAVPERS 15839 VOL I (JAN 2024)");</v>
      </c>
    </row>
    <row r="149" spans="1:7" x14ac:dyDescent="0.2">
      <c r="A149" s="14" t="s">
        <v>903</v>
      </c>
      <c r="B149" s="14" t="s">
        <v>904</v>
      </c>
      <c r="C149" s="14" t="str">
        <f t="shared" si="14"/>
        <v>Space Acquisition Officer</v>
      </c>
      <c r="D149" s="14" t="str">
        <f t="shared" si="10"/>
        <v>Space Acquisition Officer</v>
      </c>
      <c r="E149" s="15" t="str">
        <f t="shared" si="11"/>
        <v/>
      </c>
      <c r="F149" s="14" t="str">
        <f t="shared" si="12"/>
        <v xml:space="preserve">						{"2192", "Space Acquisition Officer"},</v>
      </c>
      <c r="G149" s="14" t="str">
        <f t="shared" si="13"/>
        <v>insert into FTS_nobc_codes (suggest_text_1, suggest_text_2, source) values ("2192", "Space Acquisition Officer","NAVPERS 15839 VOL I (JAN 2024)");</v>
      </c>
    </row>
    <row r="150" spans="1:7" x14ac:dyDescent="0.2">
      <c r="A150" s="14" t="s">
        <v>912</v>
      </c>
      <c r="B150" s="14" t="s">
        <v>913</v>
      </c>
      <c r="C150" s="14" t="str">
        <f t="shared" si="14"/>
        <v>Language Officer</v>
      </c>
      <c r="D150" s="14" t="str">
        <f t="shared" si="10"/>
        <v>Language Officer</v>
      </c>
      <c r="E150" s="15" t="str">
        <f t="shared" si="11"/>
        <v/>
      </c>
      <c r="F150" s="14" t="str">
        <f t="shared" si="12"/>
        <v xml:space="preserve">						{"2240", "Language Officer"},</v>
      </c>
      <c r="G150" s="14" t="str">
        <f t="shared" si="13"/>
        <v>insert into FTS_nobc_codes (suggest_text_1, suggest_text_2, source) values ("2240", "Language Officer","NAVPERS 15839 VOL I (JAN 2024)");</v>
      </c>
    </row>
    <row r="151" spans="1:7" x14ac:dyDescent="0.2">
      <c r="A151" s="14" t="s">
        <v>918</v>
      </c>
      <c r="B151" s="14" t="s">
        <v>919</v>
      </c>
      <c r="C151" s="14" t="str">
        <f t="shared" si="14"/>
        <v>Psychological Operations Officer</v>
      </c>
      <c r="D151" s="14" t="str">
        <f t="shared" si="10"/>
        <v>Psychological Operations Officer</v>
      </c>
      <c r="E151" s="15" t="str">
        <f t="shared" si="11"/>
        <v/>
      </c>
      <c r="F151" s="14" t="str">
        <f t="shared" si="12"/>
        <v xml:space="preserve">						{"2245", "Psychological Operations Officer"},</v>
      </c>
      <c r="G151" s="14" t="str">
        <f t="shared" si="13"/>
        <v>insert into FTS_nobc_codes (suggest_text_1, suggest_text_2, source) values ("2245", "Psychological Operations Officer","NAVPERS 15839 VOL I (JAN 2024)");</v>
      </c>
    </row>
    <row r="152" spans="1:7" x14ac:dyDescent="0.2">
      <c r="A152" s="14" t="s">
        <v>927</v>
      </c>
      <c r="B152" s="14" t="s">
        <v>928</v>
      </c>
      <c r="C152" s="14" t="str">
        <f t="shared" si="14"/>
        <v>Meteorology And Oceanography (Metoc) Services Officer</v>
      </c>
      <c r="D152" s="14" t="s">
        <v>4136</v>
      </c>
      <c r="E152" s="15" t="str">
        <f t="shared" si="11"/>
        <v>YES</v>
      </c>
      <c r="F152" s="14" t="str">
        <f t="shared" si="12"/>
        <v xml:space="preserve">						{"2306", "Meteorology And Oceanography (METOC) Services Officer"},</v>
      </c>
      <c r="G152" s="14" t="str">
        <f t="shared" si="13"/>
        <v>insert into FTS_nobc_codes (suggest_text_1, suggest_text_2, source) values ("2306", "Meteorology And Oceanography (METOC) Services Officer","NAVPERS 15839 VOL I (JAN 2024)");</v>
      </c>
    </row>
    <row r="153" spans="1:7" x14ac:dyDescent="0.2">
      <c r="A153" s="14" t="s">
        <v>933</v>
      </c>
      <c r="B153" s="14" t="s">
        <v>934</v>
      </c>
      <c r="C153" s="14" t="str">
        <f t="shared" si="14"/>
        <v>Geospatial Information And Services (Gi&amp;S) Officer</v>
      </c>
      <c r="D153" s="14" t="s">
        <v>4137</v>
      </c>
      <c r="E153" s="15" t="str">
        <f t="shared" si="11"/>
        <v>YES</v>
      </c>
      <c r="F153" s="14" t="str">
        <f t="shared" si="12"/>
        <v xml:space="preserve">						{"2310", "Geospatial Information And Services (GI&amp;S) Officer"},</v>
      </c>
      <c r="G153" s="14" t="str">
        <f t="shared" si="13"/>
        <v>insert into FTS_nobc_codes (suggest_text_1, suggest_text_2, source) values ("2310", "Geospatial Information And Services (GI&amp;S) Officer","NAVPERS 15839 VOL I (JAN 2024)");</v>
      </c>
    </row>
    <row r="154" spans="1:7" x14ac:dyDescent="0.2">
      <c r="A154" s="14" t="s">
        <v>938</v>
      </c>
      <c r="B154" s="14" t="s">
        <v>939</v>
      </c>
      <c r="C154" s="14" t="str">
        <f t="shared" si="14"/>
        <v>Meteorology And Oceanography Watch Officer</v>
      </c>
      <c r="D154" s="14" t="str">
        <f t="shared" si="10"/>
        <v>Meteorology And Oceanography Watch Officer</v>
      </c>
      <c r="E154" s="15" t="str">
        <f t="shared" si="11"/>
        <v/>
      </c>
      <c r="F154" s="14" t="str">
        <f t="shared" si="12"/>
        <v xml:space="preserve">						{"2323", "Meteorology And Oceanography Watch Officer"},</v>
      </c>
      <c r="G154" s="14" t="str">
        <f t="shared" si="13"/>
        <v>insert into FTS_nobc_codes (suggest_text_1, suggest_text_2, source) values ("2323", "Meteorology And Oceanography Watch Officer","NAVPERS 15839 VOL I (JAN 2024)");</v>
      </c>
    </row>
    <row r="155" spans="1:7" x14ac:dyDescent="0.2">
      <c r="A155" s="14" t="s">
        <v>943</v>
      </c>
      <c r="B155" s="14" t="s">
        <v>944</v>
      </c>
      <c r="C155" s="14" t="str">
        <f t="shared" si="14"/>
        <v>Staff Meteorology And Oceanography (Metoc) Officer</v>
      </c>
      <c r="D155" s="14" t="s">
        <v>4138</v>
      </c>
      <c r="E155" s="15" t="str">
        <f t="shared" si="11"/>
        <v>YES</v>
      </c>
      <c r="F155" s="14" t="str">
        <f t="shared" si="12"/>
        <v xml:space="preserve">						{"2365", "Staff Meteorology And Oceanography (METOC) Officer"},</v>
      </c>
      <c r="G155" s="14" t="str">
        <f t="shared" si="13"/>
        <v>insert into FTS_nobc_codes (suggest_text_1, suggest_text_2, source) values ("2365", "Staff Meteorology And Oceanography (METOC) Officer","NAVPERS 15839 VOL I (JAN 2024)");</v>
      </c>
    </row>
    <row r="156" spans="1:7" x14ac:dyDescent="0.2">
      <c r="A156" s="14" t="s">
        <v>951</v>
      </c>
      <c r="B156" s="14" t="s">
        <v>952</v>
      </c>
      <c r="C156" s="14" t="str">
        <f t="shared" si="14"/>
        <v>Intragovernmental Inquiries Officer</v>
      </c>
      <c r="D156" s="14" t="str">
        <f t="shared" si="10"/>
        <v>Intragovernmental Inquiries Officer</v>
      </c>
      <c r="E156" s="15" t="str">
        <f t="shared" si="11"/>
        <v/>
      </c>
      <c r="F156" s="14" t="str">
        <f t="shared" si="12"/>
        <v xml:space="preserve">						{"2410", "Intragovernmental Inquiries Officer"},</v>
      </c>
      <c r="G156" s="14" t="str">
        <f t="shared" si="13"/>
        <v>insert into FTS_nobc_codes (suggest_text_1, suggest_text_2, source) values ("2410", "Intragovernmental Inquiries Officer","NAVPERS 15839 VOL I (JAN 2024)");</v>
      </c>
    </row>
    <row r="157" spans="1:7" x14ac:dyDescent="0.2">
      <c r="A157" s="14" t="s">
        <v>956</v>
      </c>
      <c r="B157" s="14" t="s">
        <v>959</v>
      </c>
      <c r="C157" s="14" t="str">
        <f t="shared" si="14"/>
        <v>Staff Public Affairs Officer</v>
      </c>
      <c r="D157" s="14" t="str">
        <f t="shared" si="10"/>
        <v>Staff Public Affairs Officer</v>
      </c>
      <c r="E157" s="15" t="str">
        <f t="shared" si="11"/>
        <v/>
      </c>
      <c r="F157" s="14" t="str">
        <f t="shared" si="12"/>
        <v xml:space="preserve">						{"2412", "Staff Public Affairs Officer"},</v>
      </c>
      <c r="G157" s="14" t="str">
        <f t="shared" si="13"/>
        <v>insert into FTS_nobc_codes (suggest_text_1, suggest_text_2, source) values ("2412", "Staff Public Affairs Officer","NAVPERS 15839 VOL I (JAN 2024)");</v>
      </c>
    </row>
    <row r="158" spans="1:7" x14ac:dyDescent="0.2">
      <c r="A158" s="14">
        <v>2415</v>
      </c>
      <c r="B158" s="14" t="s">
        <v>963</v>
      </c>
      <c r="C158" s="14" t="str">
        <f t="shared" si="14"/>
        <v>Historical Officer</v>
      </c>
      <c r="D158" s="14" t="str">
        <f t="shared" si="10"/>
        <v>Historical Officer</v>
      </c>
      <c r="E158" s="15" t="str">
        <f t="shared" si="11"/>
        <v/>
      </c>
      <c r="F158" s="14" t="str">
        <f t="shared" si="12"/>
        <v xml:space="preserve">						{"2415", "Historical Officer"},</v>
      </c>
      <c r="G158" s="14" t="str">
        <f t="shared" si="13"/>
        <v>insert into FTS_nobc_codes (suggest_text_1, suggest_text_2, source) values ("2415", "Historical Officer","NAVPERS 15839 VOL I (JAN 2024)");</v>
      </c>
    </row>
    <row r="159" spans="1:7" x14ac:dyDescent="0.2">
      <c r="A159" s="14" t="s">
        <v>969</v>
      </c>
      <c r="B159" s="14" t="s">
        <v>970</v>
      </c>
      <c r="C159" s="14" t="str">
        <f t="shared" si="14"/>
        <v>Visual Imagery Manager</v>
      </c>
      <c r="D159" s="14" t="str">
        <f t="shared" si="10"/>
        <v>Visual Imagery Manager</v>
      </c>
      <c r="E159" s="15" t="str">
        <f t="shared" si="11"/>
        <v/>
      </c>
      <c r="F159" s="14" t="str">
        <f t="shared" si="12"/>
        <v xml:space="preserve">						{"2425", "Visual Imagery Manager"},</v>
      </c>
      <c r="G159" s="14" t="str">
        <f t="shared" si="13"/>
        <v>insert into FTS_nobc_codes (suggest_text_1, suggest_text_2, source) values ("2425", "Visual Imagery Manager","NAVPERS 15839 VOL I (JAN 2024)");</v>
      </c>
    </row>
    <row r="160" spans="1:7" x14ac:dyDescent="0.2">
      <c r="A160" s="14" t="s">
        <v>957</v>
      </c>
      <c r="B160" s="14" t="s">
        <v>974</v>
      </c>
      <c r="C160" s="14" t="str">
        <f t="shared" si="14"/>
        <v>Press Officer</v>
      </c>
      <c r="D160" s="14" t="str">
        <f t="shared" si="10"/>
        <v>Press Officer</v>
      </c>
      <c r="E160" s="15" t="str">
        <f t="shared" si="11"/>
        <v/>
      </c>
      <c r="F160" s="14" t="str">
        <f t="shared" si="12"/>
        <v xml:space="preserve">						{"2430", "Press Officer"},</v>
      </c>
      <c r="G160" s="14" t="str">
        <f t="shared" si="13"/>
        <v>insert into FTS_nobc_codes (suggest_text_1, suggest_text_2, source) values ("2430", "Press Officer","NAVPERS 15839 VOL I (JAN 2024)");</v>
      </c>
    </row>
    <row r="161" spans="1:7" x14ac:dyDescent="0.2">
      <c r="A161" s="14" t="s">
        <v>978</v>
      </c>
      <c r="B161" s="14" t="s">
        <v>979</v>
      </c>
      <c r="C161" s="14" t="str">
        <f t="shared" si="14"/>
        <v>Radio‑Television Program Officer</v>
      </c>
      <c r="D161" s="14" t="str">
        <f t="shared" si="10"/>
        <v>Radio‑Television Program Officer</v>
      </c>
      <c r="E161" s="15" t="str">
        <f t="shared" si="11"/>
        <v/>
      </c>
      <c r="F161" s="14" t="str">
        <f t="shared" si="12"/>
        <v xml:space="preserve">						{"2445", "Radio‑Television Program Officer"},</v>
      </c>
      <c r="G161" s="14" t="str">
        <f t="shared" si="13"/>
        <v>insert into FTS_nobc_codes (suggest_text_1, suggest_text_2, source) values ("2445", "Radio‑Television Program Officer","NAVPERS 15839 VOL I (JAN 2024)");</v>
      </c>
    </row>
    <row r="162" spans="1:7" x14ac:dyDescent="0.2">
      <c r="A162" s="14" t="s">
        <v>987</v>
      </c>
      <c r="B162" s="14" t="s">
        <v>988</v>
      </c>
      <c r="C162" s="14" t="str">
        <f t="shared" si="14"/>
        <v>General Attorney</v>
      </c>
      <c r="D162" s="14" t="str">
        <f t="shared" si="10"/>
        <v>General Attorney</v>
      </c>
      <c r="E162" s="15" t="str">
        <f t="shared" si="11"/>
        <v/>
      </c>
      <c r="F162" s="14" t="str">
        <f t="shared" si="12"/>
        <v xml:space="preserve">						{"2505", "General Attorney"},</v>
      </c>
      <c r="G162" s="14" t="str">
        <f t="shared" si="13"/>
        <v>insert into FTS_nobc_codes (suggest_text_1, suggest_text_2, source) values ("2505", "General Attorney","NAVPERS 15839 VOL I (JAN 2024)");</v>
      </c>
    </row>
    <row r="163" spans="1:7" x14ac:dyDescent="0.2">
      <c r="A163" s="14" t="s">
        <v>993</v>
      </c>
      <c r="B163" s="14" t="s">
        <v>1010</v>
      </c>
      <c r="C163" s="14" t="str">
        <f t="shared" si="14"/>
        <v>Administrative Law Attorney</v>
      </c>
      <c r="D163" s="14" t="str">
        <f t="shared" si="10"/>
        <v>Administrative Law Attorney</v>
      </c>
      <c r="E163" s="15" t="str">
        <f t="shared" si="11"/>
        <v/>
      </c>
      <c r="F163" s="14" t="str">
        <f t="shared" si="12"/>
        <v xml:space="preserve">						{"2510", "Administrative Law Attorney"},</v>
      </c>
      <c r="G163" s="14" t="str">
        <f t="shared" si="13"/>
        <v>insert into FTS_nobc_codes (suggest_text_1, suggest_text_2, source) values ("2510", "Administrative Law Attorney","NAVPERS 15839 VOL I (JAN 2024)");</v>
      </c>
    </row>
    <row r="164" spans="1:7" x14ac:dyDescent="0.2">
      <c r="A164" s="14" t="s">
        <v>994</v>
      </c>
      <c r="B164" s="14" t="s">
        <v>1014</v>
      </c>
      <c r="C164" s="14" t="str">
        <f t="shared" si="14"/>
        <v>Admiralty Attorney</v>
      </c>
      <c r="D164" s="14" t="str">
        <f t="shared" si="10"/>
        <v>Admiralty Attorney</v>
      </c>
      <c r="E164" s="15" t="str">
        <f t="shared" si="11"/>
        <v/>
      </c>
      <c r="F164" s="14" t="str">
        <f t="shared" si="12"/>
        <v xml:space="preserve">						{"2515", "Admiralty Attorney"},</v>
      </c>
      <c r="G164" s="14" t="str">
        <f t="shared" si="13"/>
        <v>insert into FTS_nobc_codes (suggest_text_1, suggest_text_2, source) values ("2515", "Admiralty Attorney","NAVPERS 15839 VOL I (JAN 2024)");</v>
      </c>
    </row>
    <row r="165" spans="1:7" x14ac:dyDescent="0.2">
      <c r="A165" s="14" t="s">
        <v>995</v>
      </c>
      <c r="B165" s="14" t="s">
        <v>1018</v>
      </c>
      <c r="C165" s="14" t="str">
        <f t="shared" si="14"/>
        <v>Appellate Military Judge</v>
      </c>
      <c r="D165" s="14" t="str">
        <f t="shared" si="10"/>
        <v>Appellate Military Judge</v>
      </c>
      <c r="E165" s="15" t="str">
        <f t="shared" si="11"/>
        <v/>
      </c>
      <c r="F165" s="14" t="str">
        <f t="shared" si="12"/>
        <v xml:space="preserve">						{"2517", "Appellate Military Judge"},</v>
      </c>
      <c r="G165" s="14" t="str">
        <f t="shared" si="13"/>
        <v>insert into FTS_nobc_codes (suggest_text_1, suggest_text_2, source) values ("2517", "Appellate Military Judge","NAVPERS 15839 VOL I (JAN 2024)");</v>
      </c>
    </row>
    <row r="166" spans="1:7" x14ac:dyDescent="0.2">
      <c r="A166" s="14" t="s">
        <v>996</v>
      </c>
      <c r="B166" s="14" t="s">
        <v>1022</v>
      </c>
      <c r="C166" s="14" t="str">
        <f t="shared" si="14"/>
        <v>Appellate Counsel</v>
      </c>
      <c r="D166" s="14" t="str">
        <f t="shared" si="10"/>
        <v>Appellate Counsel</v>
      </c>
      <c r="E166" s="15" t="str">
        <f t="shared" si="11"/>
        <v/>
      </c>
      <c r="F166" s="14" t="str">
        <f t="shared" si="12"/>
        <v xml:space="preserve">						{"2518", "Appellate Counsel"},</v>
      </c>
      <c r="G166" s="14" t="str">
        <f t="shared" si="13"/>
        <v>insert into FTS_nobc_codes (suggest_text_1, suggest_text_2, source) values ("2518", "Appellate Counsel","NAVPERS 15839 VOL I (JAN 2024)");</v>
      </c>
    </row>
    <row r="167" spans="1:7" x14ac:dyDescent="0.2">
      <c r="A167" s="14" t="s">
        <v>997</v>
      </c>
      <c r="B167" s="14" t="s">
        <v>1026</v>
      </c>
      <c r="C167" s="14" t="str">
        <f t="shared" si="14"/>
        <v>Claims Attorney</v>
      </c>
      <c r="D167" s="14" t="str">
        <f t="shared" si="10"/>
        <v>Claims Attorney</v>
      </c>
      <c r="E167" s="15" t="str">
        <f t="shared" si="11"/>
        <v/>
      </c>
      <c r="F167" s="14" t="str">
        <f t="shared" si="12"/>
        <v xml:space="preserve">						{"2520", "Claims Attorney"},</v>
      </c>
      <c r="G167" s="14" t="str">
        <f t="shared" si="13"/>
        <v>insert into FTS_nobc_codes (suggest_text_1, suggest_text_2, source) values ("2520", "Claims Attorney","NAVPERS 15839 VOL I (JAN 2024)");</v>
      </c>
    </row>
    <row r="168" spans="1:7" x14ac:dyDescent="0.2">
      <c r="A168" s="14" t="s">
        <v>998</v>
      </c>
      <c r="B168" s="14" t="s">
        <v>1030</v>
      </c>
      <c r="C168" s="14" t="str">
        <f t="shared" si="14"/>
        <v>International Law Attorney</v>
      </c>
      <c r="D168" s="14" t="str">
        <f t="shared" si="10"/>
        <v>International Law Attorney</v>
      </c>
      <c r="E168" s="15" t="str">
        <f t="shared" si="11"/>
        <v/>
      </c>
      <c r="F168" s="14" t="str">
        <f t="shared" si="12"/>
        <v xml:space="preserve">						{"2529", "International Law Attorney"},</v>
      </c>
      <c r="G168" s="14" t="str">
        <f t="shared" si="13"/>
        <v>insert into FTS_nobc_codes (suggest_text_1, suggest_text_2, source) values ("2529", "International Law Attorney","NAVPERS 15839 VOL I (JAN 2024)");</v>
      </c>
    </row>
    <row r="169" spans="1:7" x14ac:dyDescent="0.2">
      <c r="A169" s="14" t="s">
        <v>999</v>
      </c>
      <c r="B169" s="14" t="s">
        <v>1035</v>
      </c>
      <c r="C169" s="14" t="str">
        <f t="shared" si="14"/>
        <v>Legislative Counsel</v>
      </c>
      <c r="D169" s="14" t="str">
        <f t="shared" si="10"/>
        <v>Legislative Counsel</v>
      </c>
      <c r="E169" s="15" t="str">
        <f t="shared" si="11"/>
        <v/>
      </c>
      <c r="F169" s="14" t="str">
        <f t="shared" si="12"/>
        <v xml:space="preserve">						{"2530", "Legislative Counsel"},</v>
      </c>
      <c r="G169" s="14" t="str">
        <f t="shared" si="13"/>
        <v>insert into FTS_nobc_codes (suggest_text_1, suggest_text_2, source) values ("2530", "Legislative Counsel","NAVPERS 15839 VOL I (JAN 2024)");</v>
      </c>
    </row>
    <row r="170" spans="1:7" x14ac:dyDescent="0.2">
      <c r="A170" s="14" t="s">
        <v>1000</v>
      </c>
      <c r="B170" s="14" t="s">
        <v>1039</v>
      </c>
      <c r="C170" s="14" t="str">
        <f t="shared" si="14"/>
        <v>Legal Assistance Attorney</v>
      </c>
      <c r="D170" s="14" t="str">
        <f t="shared" si="10"/>
        <v>Legal Assistance Attorney</v>
      </c>
      <c r="E170" s="15" t="str">
        <f t="shared" si="11"/>
        <v/>
      </c>
      <c r="F170" s="14" t="str">
        <f t="shared" si="12"/>
        <v xml:space="preserve">						{"2535", "Legal Assistance Attorney"},</v>
      </c>
      <c r="G170" s="14" t="str">
        <f t="shared" si="13"/>
        <v>insert into FTS_nobc_codes (suggest_text_1, suggest_text_2, source) values ("2535", "Legal Assistance Attorney","NAVPERS 15839 VOL I (JAN 2024)");</v>
      </c>
    </row>
    <row r="171" spans="1:7" x14ac:dyDescent="0.2">
      <c r="A171" s="14" t="s">
        <v>1001</v>
      </c>
      <c r="B171" s="14" t="s">
        <v>1044</v>
      </c>
      <c r="C171" s="14" t="str">
        <f t="shared" si="14"/>
        <v>Military Judge, General Courts Martial</v>
      </c>
      <c r="D171" s="14" t="str">
        <f t="shared" si="10"/>
        <v>Military Judge, General Courts Martial</v>
      </c>
      <c r="E171" s="15" t="str">
        <f t="shared" si="11"/>
        <v/>
      </c>
      <c r="F171" s="14" t="str">
        <f t="shared" si="12"/>
        <v xml:space="preserve">						{"2554", "Military Judge, General Courts Martial"},</v>
      </c>
      <c r="G171" s="14" t="str">
        <f t="shared" si="13"/>
        <v>insert into FTS_nobc_codes (suggest_text_1, suggest_text_2, source) values ("2554", "Military Judge, General Courts Martial","NAVPERS 15839 VOL I (JAN 2024)");</v>
      </c>
    </row>
    <row r="172" spans="1:7" x14ac:dyDescent="0.2">
      <c r="A172" s="14" t="s">
        <v>1004</v>
      </c>
      <c r="B172" s="14" t="s">
        <v>1048</v>
      </c>
      <c r="C172" s="14" t="str">
        <f t="shared" si="14"/>
        <v>Military Judge, Special Courts‑Martial</v>
      </c>
      <c r="D172" s="14" t="str">
        <f t="shared" si="10"/>
        <v>Military Judge, Special Courts‑Martial</v>
      </c>
      <c r="E172" s="15" t="str">
        <f t="shared" si="11"/>
        <v/>
      </c>
      <c r="F172" s="14" t="str">
        <f t="shared" si="12"/>
        <v xml:space="preserve">						{"2556", "Military Judge, Special Courts‑Martial"},</v>
      </c>
      <c r="G172" s="14" t="str">
        <f t="shared" si="13"/>
        <v>insert into FTS_nobc_codes (suggest_text_1, suggest_text_2, source) values ("2556", "Military Judge, Special Courts‑Martial","NAVPERS 15839 VOL I (JAN 2024)");</v>
      </c>
    </row>
    <row r="173" spans="1:7" x14ac:dyDescent="0.2">
      <c r="A173" s="14" t="s">
        <v>1005</v>
      </c>
      <c r="B173" s="14" t="s">
        <v>1052</v>
      </c>
      <c r="C173" s="14" t="str">
        <f t="shared" si="14"/>
        <v>Trial Counsel</v>
      </c>
      <c r="D173" s="14" t="str">
        <f t="shared" si="10"/>
        <v>Trial Counsel</v>
      </c>
      <c r="E173" s="15" t="str">
        <f t="shared" si="11"/>
        <v/>
      </c>
      <c r="F173" s="14" t="str">
        <f t="shared" si="12"/>
        <v xml:space="preserve">						{"2557", "Trial Counsel"},</v>
      </c>
      <c r="G173" s="14" t="str">
        <f t="shared" si="13"/>
        <v>insert into FTS_nobc_codes (suggest_text_1, suggest_text_2, source) values ("2557", "Trial Counsel","NAVPERS 15839 VOL I (JAN 2024)");</v>
      </c>
    </row>
    <row r="174" spans="1:7" x14ac:dyDescent="0.2">
      <c r="A174" s="14" t="s">
        <v>1007</v>
      </c>
      <c r="B174" s="14" t="s">
        <v>1056</v>
      </c>
      <c r="C174" s="14" t="str">
        <f t="shared" si="14"/>
        <v>Defense Counsel</v>
      </c>
      <c r="D174" s="14" t="str">
        <f t="shared" si="10"/>
        <v>Defense Counsel</v>
      </c>
      <c r="E174" s="15" t="str">
        <f t="shared" si="11"/>
        <v/>
      </c>
      <c r="F174" s="14" t="str">
        <f t="shared" si="12"/>
        <v xml:space="preserve">						{"2558", "Defense Counsel"},</v>
      </c>
      <c r="G174" s="14" t="str">
        <f t="shared" si="13"/>
        <v>insert into FTS_nobc_codes (suggest_text_1, suggest_text_2, source) values ("2558", "Defense Counsel","NAVPERS 15839 VOL I (JAN 2024)");</v>
      </c>
    </row>
    <row r="175" spans="1:7" x14ac:dyDescent="0.2">
      <c r="A175" s="14" t="s">
        <v>1060</v>
      </c>
      <c r="B175" s="14" t="s">
        <v>1061</v>
      </c>
      <c r="C175" s="14" t="str">
        <f t="shared" si="14"/>
        <v>Capital Litigator</v>
      </c>
      <c r="D175" s="14" t="str">
        <f t="shared" si="10"/>
        <v>Capital Litigator</v>
      </c>
      <c r="E175" s="15" t="str">
        <f t="shared" si="11"/>
        <v/>
      </c>
      <c r="F175" s="14" t="str">
        <f t="shared" si="12"/>
        <v xml:space="preserve">						{"2559", "Capital Litigator"},</v>
      </c>
      <c r="G175" s="14" t="str">
        <f t="shared" si="13"/>
        <v>insert into FTS_nobc_codes (suggest_text_1, suggest_text_2, source) values ("2559", "Capital Litigator","NAVPERS 15839 VOL I (JAN 2024)");</v>
      </c>
    </row>
    <row r="176" spans="1:7" x14ac:dyDescent="0.2">
      <c r="A176" s="14" t="s">
        <v>992</v>
      </c>
      <c r="B176" s="14" t="s">
        <v>1065</v>
      </c>
      <c r="C176" s="14" t="str">
        <f t="shared" si="14"/>
        <v>Environmental Law Attorney</v>
      </c>
      <c r="D176" s="14" t="str">
        <f t="shared" si="10"/>
        <v>Environmental Law Attorney</v>
      </c>
      <c r="E176" s="15" t="str">
        <f t="shared" si="11"/>
        <v/>
      </c>
      <c r="F176" s="14" t="str">
        <f t="shared" si="12"/>
        <v xml:space="preserve">						{"2560", "Environmental Law Attorney"},</v>
      </c>
      <c r="G176" s="14" t="str">
        <f t="shared" si="13"/>
        <v>insert into FTS_nobc_codes (suggest_text_1, suggest_text_2, source) values ("2560", "Environmental Law Attorney","NAVPERS 15839 VOL I (JAN 2024)");</v>
      </c>
    </row>
    <row r="177" spans="1:7" x14ac:dyDescent="0.2">
      <c r="A177" s="14" t="s">
        <v>1069</v>
      </c>
      <c r="B177" s="14" t="s">
        <v>1070</v>
      </c>
      <c r="C177" s="14" t="str">
        <f t="shared" si="14"/>
        <v>Legal Officer</v>
      </c>
      <c r="D177" s="14" t="str">
        <f t="shared" si="10"/>
        <v>Legal Officer</v>
      </c>
      <c r="E177" s="15" t="str">
        <f t="shared" si="11"/>
        <v/>
      </c>
      <c r="F177" s="14" t="str">
        <f t="shared" si="12"/>
        <v xml:space="preserve">						{"2591", "Legal Officer"},</v>
      </c>
      <c r="G177" s="14" t="str">
        <f t="shared" si="13"/>
        <v>insert into FTS_nobc_codes (suggest_text_1, suggest_text_2, source) values ("2591", "Legal Officer","NAVPERS 15839 VOL I (JAN 2024)");</v>
      </c>
    </row>
    <row r="178" spans="1:7" x14ac:dyDescent="0.2">
      <c r="A178" s="14" t="s">
        <v>1075</v>
      </c>
      <c r="B178" s="14" t="s">
        <v>1076</v>
      </c>
      <c r="C178" s="14" t="str">
        <f t="shared" si="14"/>
        <v>Military Justice Management Officer</v>
      </c>
      <c r="D178" s="14" t="str">
        <f t="shared" si="10"/>
        <v>Military Justice Management Officer</v>
      </c>
      <c r="E178" s="15" t="str">
        <f t="shared" si="11"/>
        <v/>
      </c>
      <c r="F178" s="14" t="str">
        <f t="shared" si="12"/>
        <v xml:space="preserve">						{"2592", "Military Justice Management Officer"},</v>
      </c>
      <c r="G178" s="14" t="str">
        <f t="shared" si="13"/>
        <v>insert into FTS_nobc_codes (suggest_text_1, suggest_text_2, source) values ("2592", "Military Justice Management Officer","NAVPERS 15839 VOL I (JAN 2024)");</v>
      </c>
    </row>
    <row r="179" spans="1:7" x14ac:dyDescent="0.2">
      <c r="A179" s="14" t="s">
        <v>1084</v>
      </c>
      <c r="B179" s="14" t="s">
        <v>1085</v>
      </c>
      <c r="C179" s="14" t="str">
        <f t="shared" si="14"/>
        <v>Administrative Assistant</v>
      </c>
      <c r="D179" s="14" t="str">
        <f t="shared" si="10"/>
        <v>Administrative Assistant</v>
      </c>
      <c r="E179" s="15" t="str">
        <f t="shared" si="11"/>
        <v/>
      </c>
      <c r="F179" s="14" t="str">
        <f t="shared" si="12"/>
        <v xml:space="preserve">						{"2605", "Administrative Assistant"},</v>
      </c>
      <c r="G179" s="14" t="str">
        <f t="shared" si="13"/>
        <v>insert into FTS_nobc_codes (suggest_text_1, suggest_text_2, source) values ("2605", "Administrative Assistant","NAVPERS 15839 VOL I (JAN 2024)");</v>
      </c>
    </row>
    <row r="180" spans="1:7" x14ac:dyDescent="0.2">
      <c r="A180" s="14" t="s">
        <v>1092</v>
      </c>
      <c r="B180" s="14" t="s">
        <v>1093</v>
      </c>
      <c r="C180" s="14" t="str">
        <f t="shared" si="14"/>
        <v>Management Analysis And Control Officer</v>
      </c>
      <c r="D180" s="14" t="str">
        <f t="shared" si="10"/>
        <v>Management Analysis And Control Officer</v>
      </c>
      <c r="E180" s="15" t="str">
        <f t="shared" si="11"/>
        <v/>
      </c>
      <c r="F180" s="14" t="str">
        <f t="shared" si="12"/>
        <v xml:space="preserve">						{"2610", "Management Analysis And Control Officer"},</v>
      </c>
      <c r="G180" s="14" t="str">
        <f t="shared" si="13"/>
        <v>insert into FTS_nobc_codes (suggest_text_1, suggest_text_2, source) values ("2610", "Management Analysis And Control Officer","NAVPERS 15839 VOL I (JAN 2024)");</v>
      </c>
    </row>
    <row r="181" spans="1:7" x14ac:dyDescent="0.2">
      <c r="A181" s="14" t="s">
        <v>1102</v>
      </c>
      <c r="B181" s="14" t="s">
        <v>1103</v>
      </c>
      <c r="C181" s="14" t="str">
        <f t="shared" si="14"/>
        <v>Management Information Center Officer</v>
      </c>
      <c r="D181" s="14" t="str">
        <f t="shared" si="10"/>
        <v>Management Information Center Officer</v>
      </c>
      <c r="E181" s="15" t="str">
        <f t="shared" si="11"/>
        <v/>
      </c>
      <c r="F181" s="14" t="str">
        <f t="shared" si="12"/>
        <v xml:space="preserve">						{"2614", "Management Information Center Officer"},</v>
      </c>
      <c r="G181" s="14" t="str">
        <f t="shared" si="13"/>
        <v>insert into FTS_nobc_codes (suggest_text_1, suggest_text_2, source) values ("2614", "Management Information Center Officer","NAVPERS 15839 VOL I (JAN 2024)");</v>
      </c>
    </row>
    <row r="182" spans="1:7" x14ac:dyDescent="0.2">
      <c r="A182" s="14" t="s">
        <v>1089</v>
      </c>
      <c r="B182" s="14" t="s">
        <v>1109</v>
      </c>
      <c r="C182" s="14" t="str">
        <f t="shared" si="14"/>
        <v>Administrative Officer</v>
      </c>
      <c r="D182" s="14" t="str">
        <f t="shared" si="10"/>
        <v>Administrative Officer</v>
      </c>
      <c r="E182" s="15" t="str">
        <f t="shared" si="11"/>
        <v/>
      </c>
      <c r="F182" s="14" t="str">
        <f t="shared" si="12"/>
        <v xml:space="preserve">						{"2615", "Administrative Officer"},</v>
      </c>
      <c r="G182" s="14" t="str">
        <f t="shared" si="13"/>
        <v>insert into FTS_nobc_codes (suggest_text_1, suggest_text_2, source) values ("2615", "Administrative Officer","NAVPERS 15839 VOL I (JAN 2024)");</v>
      </c>
    </row>
    <row r="183" spans="1:7" x14ac:dyDescent="0.2">
      <c r="A183" s="14" t="s">
        <v>1113</v>
      </c>
      <c r="B183" s="14" t="s">
        <v>1114</v>
      </c>
      <c r="C183" s="14" t="str">
        <f t="shared" si="14"/>
        <v>Postal Officer</v>
      </c>
      <c r="D183" s="14" t="str">
        <f t="shared" si="10"/>
        <v>Postal Officer</v>
      </c>
      <c r="E183" s="15" t="str">
        <f t="shared" si="11"/>
        <v/>
      </c>
      <c r="F183" s="14" t="str">
        <f t="shared" si="12"/>
        <v xml:space="preserve">						{"2617", "Postal Officer"},</v>
      </c>
      <c r="G183" s="14" t="str">
        <f t="shared" si="13"/>
        <v>insert into FTS_nobc_codes (suggest_text_1, suggest_text_2, source) values ("2617", "Postal Officer","NAVPERS 15839 VOL I (JAN 2024)");</v>
      </c>
    </row>
    <row r="184" spans="1:7" x14ac:dyDescent="0.2">
      <c r="A184" s="14" t="s">
        <v>1118</v>
      </c>
      <c r="B184" s="14" t="s">
        <v>1119</v>
      </c>
      <c r="C184" s="14" t="str">
        <f t="shared" si="14"/>
        <v>Maintenance And Material Management Data Analyst</v>
      </c>
      <c r="D184" s="14" t="str">
        <f t="shared" si="10"/>
        <v>Maintenance And Material Management Data Analyst</v>
      </c>
      <c r="E184" s="15" t="str">
        <f t="shared" si="11"/>
        <v/>
      </c>
      <c r="F184" s="14" t="str">
        <f t="shared" si="12"/>
        <v xml:space="preserve">						{"2642", "Maintenance And Material Management Data Analyst"},</v>
      </c>
      <c r="G184" s="14" t="str">
        <f t="shared" si="13"/>
        <v>insert into FTS_nobc_codes (suggest_text_1, suggest_text_2, source) values ("2642", "Maintenance And Material Management Data Analyst","NAVPERS 15839 VOL I (JAN 2024)");</v>
      </c>
    </row>
    <row r="185" spans="1:7" x14ac:dyDescent="0.2">
      <c r="A185" s="14" t="s">
        <v>1124</v>
      </c>
      <c r="B185" s="14" t="s">
        <v>1125</v>
      </c>
      <c r="C185" s="14" t="str">
        <f t="shared" si="14"/>
        <v>Knowledge Management Officer</v>
      </c>
      <c r="D185" s="14" t="str">
        <f t="shared" si="10"/>
        <v>Knowledge Management Officer</v>
      </c>
      <c r="E185" s="15" t="str">
        <f t="shared" si="11"/>
        <v/>
      </c>
      <c r="F185" s="14" t="str">
        <f t="shared" si="12"/>
        <v xml:space="preserve">						{"2650", "Knowledge Management Officer"},</v>
      </c>
      <c r="G185" s="14" t="str">
        <f t="shared" si="13"/>
        <v>insert into FTS_nobc_codes (suggest_text_1, suggest_text_2, source) values ("2650", "Knowledge Management Officer","NAVPERS 15839 VOL I (JAN 2024)");</v>
      </c>
    </row>
    <row r="186" spans="1:7" x14ac:dyDescent="0.2">
      <c r="A186" s="14" t="s">
        <v>1131</v>
      </c>
      <c r="B186" s="14" t="s">
        <v>1132</v>
      </c>
      <c r="C186" s="14" t="str">
        <f t="shared" si="14"/>
        <v>Printing And Publications Officer</v>
      </c>
      <c r="D186" s="14" t="str">
        <f t="shared" si="10"/>
        <v>Printing And Publications Officer</v>
      </c>
      <c r="E186" s="15" t="str">
        <f t="shared" si="11"/>
        <v/>
      </c>
      <c r="F186" s="14" t="str">
        <f t="shared" si="12"/>
        <v xml:space="preserve">						{"2690", "Printing And Publications Officer"},</v>
      </c>
      <c r="G186" s="14" t="str">
        <f t="shared" si="13"/>
        <v>insert into FTS_nobc_codes (suggest_text_1, suggest_text_2, source) values ("2690", "Printing And Publications Officer","NAVPERS 15839 VOL I (JAN 2024)");</v>
      </c>
    </row>
    <row r="187" spans="1:7" x14ac:dyDescent="0.2">
      <c r="A187" s="14" t="s">
        <v>1142</v>
      </c>
      <c r="B187" s="14" t="s">
        <v>1143</v>
      </c>
      <c r="C187" s="14" t="str">
        <f t="shared" si="14"/>
        <v>Disaster Preparedness Officer</v>
      </c>
      <c r="D187" s="14" t="str">
        <f t="shared" si="10"/>
        <v>Disaster Preparedness Officer</v>
      </c>
      <c r="E187" s="15" t="str">
        <f t="shared" si="11"/>
        <v/>
      </c>
      <c r="F187" s="14" t="str">
        <f t="shared" si="12"/>
        <v xml:space="preserve">						{"2715", "Disaster Preparedness Officer"},</v>
      </c>
      <c r="G187" s="14" t="str">
        <f t="shared" si="13"/>
        <v>insert into FTS_nobc_codes (suggest_text_1, suggest_text_2, source) values ("2715", "Disaster Preparedness Officer","NAVPERS 15839 VOL I (JAN 2024)");</v>
      </c>
    </row>
    <row r="188" spans="1:7" x14ac:dyDescent="0.2">
      <c r="A188" s="14" t="s">
        <v>1150</v>
      </c>
      <c r="B188" s="14" t="s">
        <v>1151</v>
      </c>
      <c r="C188" s="14" t="str">
        <f t="shared" si="14"/>
        <v>Navy Emergency Preparedness Liaison Officer</v>
      </c>
      <c r="D188" s="14" t="str">
        <f t="shared" si="10"/>
        <v>Navy Emergency Preparedness Liaison Officer</v>
      </c>
      <c r="E188" s="15" t="str">
        <f t="shared" si="11"/>
        <v/>
      </c>
      <c r="F188" s="14" t="str">
        <f t="shared" si="12"/>
        <v xml:space="preserve">						{"2720", "Navy Emergency Preparedness Liaison Officer"},</v>
      </c>
      <c r="G188" s="14" t="str">
        <f t="shared" si="13"/>
        <v>insert into FTS_nobc_codes (suggest_text_1, suggest_text_2, source) values ("2720", "Navy Emergency Preparedness Liaison Officer","NAVPERS 15839 VOL I (JAN 2024)");</v>
      </c>
    </row>
    <row r="189" spans="1:7" x14ac:dyDescent="0.2">
      <c r="A189" s="14" t="s">
        <v>1147</v>
      </c>
      <c r="B189" s="14" t="s">
        <v>1160</v>
      </c>
      <c r="C189" s="14" t="str">
        <f t="shared" si="14"/>
        <v>Safety Engineer</v>
      </c>
      <c r="D189" s="14" t="str">
        <f t="shared" si="10"/>
        <v>Safety Engineer</v>
      </c>
      <c r="E189" s="15" t="str">
        <f t="shared" si="11"/>
        <v/>
      </c>
      <c r="F189" s="14" t="str">
        <f t="shared" si="12"/>
        <v xml:space="preserve">						{"2740", "Safety Engineer"},</v>
      </c>
      <c r="G189" s="14" t="str">
        <f t="shared" si="13"/>
        <v>insert into FTS_nobc_codes (suggest_text_1, suggest_text_2, source) values ("2740", "Safety Engineer","NAVPERS 15839 VOL I (JAN 2024)");</v>
      </c>
    </row>
    <row r="190" spans="1:7" x14ac:dyDescent="0.2">
      <c r="A190" s="14" t="s">
        <v>1165</v>
      </c>
      <c r="B190" s="14" t="s">
        <v>1166</v>
      </c>
      <c r="C190" s="14" t="str">
        <f t="shared" si="14"/>
        <v>Security Manager, Information Security Program</v>
      </c>
      <c r="D190" s="14" t="str">
        <f t="shared" si="10"/>
        <v>Security Manager, Information Security Program</v>
      </c>
      <c r="E190" s="15" t="str">
        <f t="shared" si="11"/>
        <v/>
      </c>
      <c r="F190" s="14" t="str">
        <f t="shared" si="12"/>
        <v xml:space="preserve">						{"2748", "Security Manager, Information Security Program"},</v>
      </c>
      <c r="G190" s="14" t="str">
        <f t="shared" si="13"/>
        <v>insert into FTS_nobc_codes (suggest_text_1, suggest_text_2, source) values ("2748", "Security Manager, Information Security Program","NAVPERS 15839 VOL I (JAN 2024)");</v>
      </c>
    </row>
    <row r="191" spans="1:7" x14ac:dyDescent="0.2">
      <c r="A191" s="14" t="s">
        <v>1155</v>
      </c>
      <c r="B191" s="14" t="s">
        <v>1171</v>
      </c>
      <c r="C191" s="14" t="str">
        <f t="shared" si="14"/>
        <v>Law Enforcement And Security Officer, Staff</v>
      </c>
      <c r="D191" s="14" t="str">
        <f t="shared" si="10"/>
        <v>Law Enforcement And Security Officer, Staff</v>
      </c>
      <c r="E191" s="15" t="str">
        <f t="shared" si="11"/>
        <v/>
      </c>
      <c r="F191" s="14" t="str">
        <f t="shared" si="12"/>
        <v xml:space="preserve">						{"2750", "Law Enforcement And Security Officer, Staff"},</v>
      </c>
      <c r="G191" s="14" t="str">
        <f t="shared" si="13"/>
        <v>insert into FTS_nobc_codes (suggest_text_1, suggest_text_2, source) values ("2750", "Law Enforcement And Security Officer, Staff","NAVPERS 15839 VOL I (JAN 2024)");</v>
      </c>
    </row>
    <row r="192" spans="1:7" x14ac:dyDescent="0.2">
      <c r="A192" s="14" t="s">
        <v>409</v>
      </c>
      <c r="B192" s="14" t="s">
        <v>1178</v>
      </c>
      <c r="C192" s="14" t="str">
        <f t="shared" si="14"/>
        <v>Nuclear, Biological, And Chemical Defense Officer</v>
      </c>
      <c r="D192" s="14" t="str">
        <f t="shared" si="10"/>
        <v>Nuclear, Biological, And Chemical Defense Officer</v>
      </c>
      <c r="E192" s="15" t="str">
        <f t="shared" si="11"/>
        <v/>
      </c>
      <c r="F192" s="14" t="str">
        <f t="shared" si="12"/>
        <v xml:space="preserve">						{"2765", "Nuclear, Biological, And Chemical Defense Officer"},</v>
      </c>
      <c r="G192" s="14" t="str">
        <f t="shared" si="13"/>
        <v>insert into FTS_nobc_codes (suggest_text_1, suggest_text_2, source) values ("2765", "Nuclear, Biological, And Chemical Defense Officer","NAVPERS 15839 VOL I (JAN 2024)");</v>
      </c>
    </row>
    <row r="193" spans="1:7" x14ac:dyDescent="0.2">
      <c r="A193" s="14" t="s">
        <v>1175</v>
      </c>
      <c r="B193" s="14" t="s">
        <v>1182</v>
      </c>
      <c r="C193" s="14" t="str">
        <f t="shared" si="14"/>
        <v>Law Enforcement And Security Officer, Afloat</v>
      </c>
      <c r="D193" s="14" t="str">
        <f t="shared" si="10"/>
        <v>Law Enforcement And Security Officer, Afloat</v>
      </c>
      <c r="E193" s="15" t="str">
        <f t="shared" si="11"/>
        <v/>
      </c>
      <c r="F193" s="14" t="str">
        <f t="shared" si="12"/>
        <v xml:space="preserve">						{"2771", "Law Enforcement And Security Officer, Afloat"},</v>
      </c>
      <c r="G193" s="14" t="str">
        <f t="shared" si="13"/>
        <v>insert into FTS_nobc_codes (suggest_text_1, suggest_text_2, source) values ("2771", "Law Enforcement And Security Officer, Afloat","NAVPERS 15839 VOL I (JAN 2024)");</v>
      </c>
    </row>
    <row r="194" spans="1:7" x14ac:dyDescent="0.2">
      <c r="A194" s="14" t="s">
        <v>1176</v>
      </c>
      <c r="B194" s="14" t="s">
        <v>1187</v>
      </c>
      <c r="C194" s="14" t="str">
        <f t="shared" si="14"/>
        <v>Law Enforcement And Security Officer, Shore Activity</v>
      </c>
      <c r="D194" s="14" t="str">
        <f t="shared" si="10"/>
        <v>Law Enforcement And Security Officer, Shore Activity</v>
      </c>
      <c r="E194" s="15" t="str">
        <f t="shared" si="11"/>
        <v/>
      </c>
      <c r="F194" s="14" t="str">
        <f t="shared" si="12"/>
        <v xml:space="preserve">						{"2775", "Law Enforcement And Security Officer, Shore Activity"},</v>
      </c>
      <c r="G194" s="14" t="str">
        <f t="shared" si="13"/>
        <v>insert into FTS_nobc_codes (suggest_text_1, suggest_text_2, source) values ("2775", "Law Enforcement And Security Officer, Shore Activity","NAVPERS 15839 VOL I (JAN 2024)");</v>
      </c>
    </row>
    <row r="195" spans="1:7" x14ac:dyDescent="0.2">
      <c r="A195" s="14" t="s">
        <v>1191</v>
      </c>
      <c r="B195" s="14" t="s">
        <v>1192</v>
      </c>
      <c r="C195" s="14" t="str">
        <f t="shared" si="14"/>
        <v>Force Protection Officer Afloat</v>
      </c>
      <c r="D195" s="14" t="str">
        <f t="shared" ref="D195:D258" si="15">+C195</f>
        <v>Force Protection Officer Afloat</v>
      </c>
      <c r="E195" s="15" t="str">
        <f t="shared" ref="E195:E258" si="16">+IF(EXACT(C195,D195),"","YES")</f>
        <v/>
      </c>
      <c r="F195" s="14" t="str">
        <f t="shared" ref="F195:F258" si="17">+_xlfn.CONCAT("						{""",A195,""", """,D195,"""},")</f>
        <v xml:space="preserve">						{"2780", "Force Protection Officer Afloat"},</v>
      </c>
      <c r="G195" s="14" t="str">
        <f t="shared" ref="G195:G258" si="18">+_xlfn.CONCAT("insert into FTS_nobc_codes (suggest_text_1, suggest_text_2, source) values (""",A195,""", """,D195,""",""NAVPERS 15839 VOL I (JAN 2024)"");")</f>
        <v>insert into FTS_nobc_codes (suggest_text_1, suggest_text_2, source) values ("2780", "Force Protection Officer Afloat","NAVPERS 15839 VOL I (JAN 2024)");</v>
      </c>
    </row>
    <row r="196" spans="1:7" x14ac:dyDescent="0.2">
      <c r="A196" s="14" t="s">
        <v>1156</v>
      </c>
      <c r="B196" s="14" t="s">
        <v>1197</v>
      </c>
      <c r="C196" s="14" t="str">
        <f t="shared" ref="C196:C259" si="19">+PROPER(B196)</f>
        <v>Force Protection Officer Ashore</v>
      </c>
      <c r="D196" s="14" t="str">
        <f t="shared" si="15"/>
        <v>Force Protection Officer Ashore</v>
      </c>
      <c r="E196" s="15" t="str">
        <f t="shared" si="16"/>
        <v/>
      </c>
      <c r="F196" s="14" t="str">
        <f t="shared" si="17"/>
        <v xml:space="preserve">						{"2790", "Force Protection Officer Ashore"},</v>
      </c>
      <c r="G196" s="14" t="str">
        <f t="shared" si="18"/>
        <v>insert into FTS_nobc_codes (suggest_text_1, suggest_text_2, source) values ("2790", "Force Protection Officer Ashore","NAVPERS 15839 VOL I (JAN 2024)");</v>
      </c>
    </row>
    <row r="197" spans="1:7" x14ac:dyDescent="0.2">
      <c r="A197" s="14">
        <v>3015</v>
      </c>
      <c r="B197" s="14" t="s">
        <v>1207</v>
      </c>
      <c r="C197" s="14" t="str">
        <f t="shared" si="19"/>
        <v>Mobilization And Selection Officer</v>
      </c>
      <c r="D197" s="14" t="str">
        <f t="shared" si="15"/>
        <v>Mobilization And Selection Officer</v>
      </c>
      <c r="E197" s="15" t="str">
        <f t="shared" si="16"/>
        <v/>
      </c>
      <c r="F197" s="14" t="str">
        <f t="shared" si="17"/>
        <v xml:space="preserve">						{"3015", "Mobilization And Selection Officer"},</v>
      </c>
      <c r="G197" s="14" t="str">
        <f t="shared" si="18"/>
        <v>insert into FTS_nobc_codes (suggest_text_1, suggest_text_2, source) values ("3015", "Mobilization And Selection Officer","NAVPERS 15839 VOL I (JAN 2024)");</v>
      </c>
    </row>
    <row r="198" spans="1:7" x14ac:dyDescent="0.2">
      <c r="A198" s="14" t="s">
        <v>1216</v>
      </c>
      <c r="B198" s="14" t="s">
        <v>1217</v>
      </c>
      <c r="C198" s="14" t="str">
        <f t="shared" si="19"/>
        <v>Procurement And Recruiting Officer</v>
      </c>
      <c r="D198" s="14" t="str">
        <f t="shared" si="15"/>
        <v>Procurement And Recruiting Officer</v>
      </c>
      <c r="E198" s="15" t="str">
        <f t="shared" si="16"/>
        <v/>
      </c>
      <c r="F198" s="14" t="str">
        <f t="shared" si="17"/>
        <v xml:space="preserve">						{"3020", "Procurement And Recruiting Officer"},</v>
      </c>
      <c r="G198" s="14" t="str">
        <f t="shared" si="18"/>
        <v>insert into FTS_nobc_codes (suggest_text_1, suggest_text_2, source) values ("3020", "Procurement And Recruiting Officer","NAVPERS 15839 VOL I (JAN 2024)");</v>
      </c>
    </row>
    <row r="199" spans="1:7" x14ac:dyDescent="0.2">
      <c r="A199" s="14" t="s">
        <v>1223</v>
      </c>
      <c r="B199" s="14" t="s">
        <v>1224</v>
      </c>
      <c r="C199" s="14" t="str">
        <f t="shared" si="19"/>
        <v>Induction And Enlistment Officer</v>
      </c>
      <c r="D199" s="14" t="str">
        <f t="shared" si="15"/>
        <v>Induction And Enlistment Officer</v>
      </c>
      <c r="E199" s="15" t="str">
        <f t="shared" si="16"/>
        <v/>
      </c>
      <c r="F199" s="14" t="str">
        <f t="shared" si="17"/>
        <v xml:space="preserve">						{"3035", "Induction And Enlistment Officer"},</v>
      </c>
      <c r="G199" s="14" t="str">
        <f t="shared" si="18"/>
        <v>insert into FTS_nobc_codes (suggest_text_1, suggest_text_2, source) values ("3035", "Induction And Enlistment Officer","NAVPERS 15839 VOL I (JAN 2024)");</v>
      </c>
    </row>
    <row r="200" spans="1:7" x14ac:dyDescent="0.2">
      <c r="A200" s="14" t="s">
        <v>1228</v>
      </c>
      <c r="B200" s="14" t="s">
        <v>1229</v>
      </c>
      <c r="C200" s="14" t="str">
        <f t="shared" si="19"/>
        <v>Selective Service System Reserved Force Officer</v>
      </c>
      <c r="D200" s="14" t="str">
        <f t="shared" si="15"/>
        <v>Selective Service System Reserved Force Officer</v>
      </c>
      <c r="E200" s="15" t="str">
        <f t="shared" si="16"/>
        <v/>
      </c>
      <c r="F200" s="14" t="str">
        <f t="shared" si="17"/>
        <v xml:space="preserve">						{"3036", "Selective Service System Reserved Force Officer"},</v>
      </c>
      <c r="G200" s="14" t="str">
        <f t="shared" si="18"/>
        <v>insert into FTS_nobc_codes (suggest_text_1, suggest_text_2, source) values ("3036", "Selective Service System Reserved Force Officer","NAVPERS 15839 VOL I (JAN 2024)");</v>
      </c>
    </row>
    <row r="201" spans="1:7" x14ac:dyDescent="0.2">
      <c r="A201" s="14" t="s">
        <v>1211</v>
      </c>
      <c r="B201" s="14" t="s">
        <v>1236</v>
      </c>
      <c r="C201" s="14" t="str">
        <f t="shared" si="19"/>
        <v>Personnel Distribution Officer (General)</v>
      </c>
      <c r="D201" s="14" t="str">
        <f t="shared" si="15"/>
        <v>Personnel Distribution Officer (General)</v>
      </c>
      <c r="E201" s="15" t="str">
        <f t="shared" si="16"/>
        <v/>
      </c>
      <c r="F201" s="14" t="str">
        <f t="shared" si="17"/>
        <v xml:space="preserve">						{"3125", "Personnel Distribution Officer (General)"},</v>
      </c>
      <c r="G201" s="14" t="str">
        <f t="shared" si="18"/>
        <v>insert into FTS_nobc_codes (suggest_text_1, suggest_text_2, source) values ("3125", "Personnel Distribution Officer (General)","NAVPERS 15839 VOL I (JAN 2024)");</v>
      </c>
    </row>
    <row r="202" spans="1:7" x14ac:dyDescent="0.2">
      <c r="A202" s="14" t="s">
        <v>1212</v>
      </c>
      <c r="B202" s="14" t="s">
        <v>1242</v>
      </c>
      <c r="C202" s="14" t="str">
        <f t="shared" si="19"/>
        <v>Personnel Distribution Officer (Officer)</v>
      </c>
      <c r="D202" s="14" t="str">
        <f t="shared" si="15"/>
        <v>Personnel Distribution Officer (Officer)</v>
      </c>
      <c r="E202" s="15" t="str">
        <f t="shared" si="16"/>
        <v/>
      </c>
      <c r="F202" s="14" t="str">
        <f t="shared" si="17"/>
        <v xml:space="preserve">						{"3126", "Personnel Distribution Officer (Officer)"},</v>
      </c>
      <c r="G202" s="14" t="str">
        <f t="shared" si="18"/>
        <v>insert into FTS_nobc_codes (suggest_text_1, suggest_text_2, source) values ("3126", "Personnel Distribution Officer (Officer)","NAVPERS 15839 VOL I (JAN 2024)");</v>
      </c>
    </row>
    <row r="203" spans="1:7" x14ac:dyDescent="0.2">
      <c r="A203" s="14" t="s">
        <v>1213</v>
      </c>
      <c r="B203" s="14" t="s">
        <v>1246</v>
      </c>
      <c r="C203" s="14" t="str">
        <f t="shared" si="19"/>
        <v>Personnel Distribution Officer (Enlisted)</v>
      </c>
      <c r="D203" s="14" t="str">
        <f t="shared" si="15"/>
        <v>Personnel Distribution Officer (Enlisted)</v>
      </c>
      <c r="E203" s="15" t="str">
        <f t="shared" si="16"/>
        <v/>
      </c>
      <c r="F203" s="14" t="str">
        <f t="shared" si="17"/>
        <v xml:space="preserve">						{"3127", "Personnel Distribution Officer (Enlisted)"},</v>
      </c>
      <c r="G203" s="14" t="str">
        <f t="shared" si="18"/>
        <v>insert into FTS_nobc_codes (suggest_text_1, suggest_text_2, source) values ("3127", "Personnel Distribution Officer (Enlisted)","NAVPERS 15839 VOL I (JAN 2024)");</v>
      </c>
    </row>
    <row r="204" spans="1:7" x14ac:dyDescent="0.2">
      <c r="A204" s="14" t="s">
        <v>1252</v>
      </c>
      <c r="B204" s="14" t="s">
        <v>1253</v>
      </c>
      <c r="C204" s="14" t="str">
        <f t="shared" si="19"/>
        <v>Education/Training Planning And Program Officer (General)</v>
      </c>
      <c r="D204" s="14" t="str">
        <f t="shared" si="15"/>
        <v>Education/Training Planning And Program Officer (General)</v>
      </c>
      <c r="E204" s="15" t="str">
        <f t="shared" si="16"/>
        <v/>
      </c>
      <c r="F204" s="14" t="str">
        <f t="shared" si="17"/>
        <v xml:space="preserve">						{"3215", "Education/Training Planning And Program Officer (General)"},</v>
      </c>
      <c r="G204" s="14" t="str">
        <f t="shared" si="18"/>
        <v>insert into FTS_nobc_codes (suggest_text_1, suggest_text_2, source) values ("3215", "Education/Training Planning And Program Officer (General)","NAVPERS 15839 VOL I (JAN 2024)");</v>
      </c>
    </row>
    <row r="205" spans="1:7" x14ac:dyDescent="0.2">
      <c r="A205" s="14" t="s">
        <v>1257</v>
      </c>
      <c r="B205" s="14" t="s">
        <v>1260</v>
      </c>
      <c r="C205" s="14" t="str">
        <f t="shared" si="19"/>
        <v>Training Planning And Program Officer (Aviation, Flight)</v>
      </c>
      <c r="D205" s="14" t="str">
        <f t="shared" si="15"/>
        <v>Training Planning And Program Officer (Aviation, Flight)</v>
      </c>
      <c r="E205" s="15" t="str">
        <f t="shared" si="16"/>
        <v/>
      </c>
      <c r="F205" s="14" t="str">
        <f t="shared" si="17"/>
        <v xml:space="preserve">						{"3217", "Training Planning And Program Officer (Aviation, Flight)"},</v>
      </c>
      <c r="G205" s="14" t="str">
        <f t="shared" si="18"/>
        <v>insert into FTS_nobc_codes (suggest_text_1, suggest_text_2, source) values ("3217", "Training Planning And Program Officer (Aviation, Flight)","NAVPERS 15839 VOL I (JAN 2024)");</v>
      </c>
    </row>
    <row r="206" spans="1:7" x14ac:dyDescent="0.2">
      <c r="A206" s="14" t="s">
        <v>1258</v>
      </c>
      <c r="B206" s="14" t="s">
        <v>1265</v>
      </c>
      <c r="C206" s="14" t="str">
        <f t="shared" si="19"/>
        <v>Training Planning And Program Officer (Aviation, Ground)</v>
      </c>
      <c r="D206" s="14" t="str">
        <f t="shared" si="15"/>
        <v>Training Planning And Program Officer (Aviation, Ground)</v>
      </c>
      <c r="E206" s="15" t="str">
        <f t="shared" si="16"/>
        <v/>
      </c>
      <c r="F206" s="14" t="str">
        <f t="shared" si="17"/>
        <v xml:space="preserve">						{"3219", "Training Planning And Program Officer (Aviation, Ground)"},</v>
      </c>
      <c r="G206" s="14" t="str">
        <f t="shared" si="18"/>
        <v>insert into FTS_nobc_codes (suggest_text_1, suggest_text_2, source) values ("3219", "Training Planning And Program Officer (Aviation, Ground)","NAVPERS 15839 VOL I (JAN 2024)");</v>
      </c>
    </row>
    <row r="207" spans="1:7" x14ac:dyDescent="0.2">
      <c r="A207" s="14" t="s">
        <v>1241</v>
      </c>
      <c r="B207" s="14" t="s">
        <v>1268</v>
      </c>
      <c r="C207" s="14" t="str">
        <f t="shared" si="19"/>
        <v>Leadership/Management Training Program Officer</v>
      </c>
      <c r="D207" s="14" t="str">
        <f t="shared" si="15"/>
        <v>Leadership/Management Training Program Officer</v>
      </c>
      <c r="E207" s="15" t="str">
        <f t="shared" si="16"/>
        <v/>
      </c>
      <c r="F207" s="14" t="str">
        <f t="shared" si="17"/>
        <v xml:space="preserve">						{"3220", "Leadership/Management Training Program Officer"},</v>
      </c>
      <c r="G207" s="14" t="str">
        <f t="shared" si="18"/>
        <v>insert into FTS_nobc_codes (suggest_text_1, suggest_text_2, source) values ("3220", "Leadership/Management Training Program Officer","NAVPERS 15839 VOL I (JAN 2024)");</v>
      </c>
    </row>
    <row r="208" spans="1:7" x14ac:dyDescent="0.2">
      <c r="A208" s="14" t="s">
        <v>1272</v>
      </c>
      <c r="B208" s="14" t="s">
        <v>1273</v>
      </c>
      <c r="C208" s="14" t="str">
        <f t="shared" si="19"/>
        <v>Educational Services Officer</v>
      </c>
      <c r="D208" s="14" t="str">
        <f t="shared" si="15"/>
        <v>Educational Services Officer</v>
      </c>
      <c r="E208" s="15" t="str">
        <f t="shared" si="16"/>
        <v/>
      </c>
      <c r="F208" s="14" t="str">
        <f t="shared" si="17"/>
        <v xml:space="preserve">						{"3230", "Educational Services Officer"},</v>
      </c>
      <c r="G208" s="14" t="str">
        <f t="shared" si="18"/>
        <v>insert into FTS_nobc_codes (suggest_text_1, suggest_text_2, source) values ("3230", "Educational Services Officer","NAVPERS 15839 VOL I (JAN 2024)");</v>
      </c>
    </row>
    <row r="209" spans="1:7" x14ac:dyDescent="0.2">
      <c r="A209" s="14" t="s">
        <v>1264</v>
      </c>
      <c r="B209" s="14" t="s">
        <v>1278</v>
      </c>
      <c r="C209" s="14" t="str">
        <f t="shared" si="19"/>
        <v>Ground School Instructor</v>
      </c>
      <c r="D209" s="14" t="str">
        <f t="shared" si="15"/>
        <v>Ground School Instructor</v>
      </c>
      <c r="E209" s="15" t="str">
        <f t="shared" si="16"/>
        <v/>
      </c>
      <c r="F209" s="14" t="str">
        <f t="shared" si="17"/>
        <v xml:space="preserve">						{"3236", "Ground School Instructor"},</v>
      </c>
      <c r="G209" s="14" t="str">
        <f t="shared" si="18"/>
        <v>insert into FTS_nobc_codes (suggest_text_1, suggest_text_2, source) values ("3236", "Ground School Instructor","NAVPERS 15839 VOL I (JAN 2024)");</v>
      </c>
    </row>
    <row r="210" spans="1:7" x14ac:dyDescent="0.2">
      <c r="A210" s="14" t="s">
        <v>1285</v>
      </c>
      <c r="B210" s="14" t="s">
        <v>1286</v>
      </c>
      <c r="C210" s="14" t="str">
        <f t="shared" si="19"/>
        <v>Officer Candidate Company Officer</v>
      </c>
      <c r="D210" s="14" t="str">
        <f t="shared" si="15"/>
        <v>Officer Candidate Company Officer</v>
      </c>
      <c r="E210" s="15" t="str">
        <f t="shared" si="16"/>
        <v/>
      </c>
      <c r="F210" s="14" t="str">
        <f t="shared" si="17"/>
        <v xml:space="preserve">						{"3240", "Officer Candidate Company Officer"},</v>
      </c>
      <c r="G210" s="14" t="str">
        <f t="shared" si="18"/>
        <v>insert into FTS_nobc_codes (suggest_text_1, suggest_text_2, source) values ("3240", "Officer Candidate Company Officer","NAVPERS 15839 VOL I (JAN 2024)");</v>
      </c>
    </row>
    <row r="211" spans="1:7" x14ac:dyDescent="0.2">
      <c r="A211" s="14" t="s">
        <v>1282</v>
      </c>
      <c r="B211" s="14" t="s">
        <v>1291</v>
      </c>
      <c r="C211" s="14" t="str">
        <f t="shared" si="19"/>
        <v>Indoctrination Training Officer</v>
      </c>
      <c r="D211" s="14" t="str">
        <f t="shared" si="15"/>
        <v>Indoctrination Training Officer</v>
      </c>
      <c r="E211" s="15" t="str">
        <f t="shared" si="16"/>
        <v/>
      </c>
      <c r="F211" s="14" t="str">
        <f t="shared" si="17"/>
        <v xml:space="preserve">						{"3242", "Indoctrination Training Officer"},</v>
      </c>
      <c r="G211" s="14" t="str">
        <f t="shared" si="18"/>
        <v>insert into FTS_nobc_codes (suggest_text_1, suggest_text_2, source) values ("3242", "Indoctrination Training Officer","NAVPERS 15839 VOL I (JAN 2024)");</v>
      </c>
    </row>
    <row r="212" spans="1:7" x14ac:dyDescent="0.2">
      <c r="A212" s="14" t="s">
        <v>1296</v>
      </c>
      <c r="B212" s="14" t="s">
        <v>1297</v>
      </c>
      <c r="C212" s="14" t="str">
        <f t="shared" si="19"/>
        <v>Instructor, General</v>
      </c>
      <c r="D212" s="14" t="str">
        <f t="shared" si="15"/>
        <v>Instructor, General</v>
      </c>
      <c r="E212" s="15" t="str">
        <f t="shared" si="16"/>
        <v/>
      </c>
      <c r="F212" s="14" t="str">
        <f t="shared" si="17"/>
        <v xml:space="preserve">						{"3245", "Instructor, General"},</v>
      </c>
      <c r="G212" s="14" t="str">
        <f t="shared" si="18"/>
        <v>insert into FTS_nobc_codes (suggest_text_1, suggest_text_2, source) values ("3245", "Instructor, General","NAVPERS 15839 VOL I (JAN 2024)");</v>
      </c>
    </row>
    <row r="213" spans="1:7" x14ac:dyDescent="0.2">
      <c r="A213" s="14" t="s">
        <v>1295</v>
      </c>
      <c r="B213" s="14" t="s">
        <v>1301</v>
      </c>
      <c r="C213" s="14" t="str">
        <f t="shared" si="19"/>
        <v>Instructor, Technical</v>
      </c>
      <c r="D213" s="14" t="str">
        <f t="shared" si="15"/>
        <v>Instructor, Technical</v>
      </c>
      <c r="E213" s="15" t="str">
        <f t="shared" si="16"/>
        <v/>
      </c>
      <c r="F213" s="14" t="str">
        <f t="shared" si="17"/>
        <v xml:space="preserve">						{"3250", "Instructor, Technical"},</v>
      </c>
      <c r="G213" s="14" t="str">
        <f t="shared" si="18"/>
        <v>insert into FTS_nobc_codes (suggest_text_1, suggest_text_2, source) values ("3250", "Instructor, Technical","NAVPERS 15839 VOL I (JAN 2024)");</v>
      </c>
    </row>
    <row r="214" spans="1:7" x14ac:dyDescent="0.2">
      <c r="A214" s="14" t="s">
        <v>1305</v>
      </c>
      <c r="B214" s="14" t="s">
        <v>1306</v>
      </c>
      <c r="C214" s="14" t="str">
        <f t="shared" si="19"/>
        <v>Instructor, Academic</v>
      </c>
      <c r="D214" s="14" t="str">
        <f t="shared" si="15"/>
        <v>Instructor, Academic</v>
      </c>
      <c r="E214" s="15" t="str">
        <f t="shared" si="16"/>
        <v/>
      </c>
      <c r="F214" s="14" t="str">
        <f t="shared" si="17"/>
        <v xml:space="preserve">						{"3251", "Instructor, Academic"},</v>
      </c>
      <c r="G214" s="14" t="str">
        <f t="shared" si="18"/>
        <v>insert into FTS_nobc_codes (suggest_text_1, suggest_text_2, source) values ("3251", "Instructor, Academic","NAVPERS 15839 VOL I (JAN 2024)");</v>
      </c>
    </row>
    <row r="215" spans="1:7" x14ac:dyDescent="0.2">
      <c r="A215" s="14" t="s">
        <v>967</v>
      </c>
      <c r="B215" s="14" t="s">
        <v>1310</v>
      </c>
      <c r="C215" s="14" t="str">
        <f t="shared" si="19"/>
        <v>Instructor, Academic (Social Science)</v>
      </c>
      <c r="D215" s="14" t="str">
        <f t="shared" si="15"/>
        <v>Instructor, Academic (Social Science)</v>
      </c>
      <c r="E215" s="15" t="str">
        <f t="shared" si="16"/>
        <v/>
      </c>
      <c r="F215" s="14" t="str">
        <f t="shared" si="17"/>
        <v xml:space="preserve">						{"3254", "Instructor, Academic (Social Science)"},</v>
      </c>
      <c r="G215" s="14" t="str">
        <f t="shared" si="18"/>
        <v>insert into FTS_nobc_codes (suggest_text_1, suggest_text_2, source) values ("3254", "Instructor, Academic (Social Science)","NAVPERS 15839 VOL I (JAN 2024)");</v>
      </c>
    </row>
    <row r="216" spans="1:7" x14ac:dyDescent="0.2">
      <c r="A216" s="14" t="s">
        <v>1314</v>
      </c>
      <c r="B216" s="14" t="s">
        <v>1315</v>
      </c>
      <c r="C216" s="14" t="str">
        <f t="shared" si="19"/>
        <v>Instructor, Academic (Physical Science)</v>
      </c>
      <c r="D216" s="14" t="str">
        <f t="shared" si="15"/>
        <v>Instructor, Academic (Physical Science)</v>
      </c>
      <c r="E216" s="15" t="str">
        <f t="shared" si="16"/>
        <v/>
      </c>
      <c r="F216" s="14" t="str">
        <f t="shared" si="17"/>
        <v xml:space="preserve">						{"3255", "Instructor, Academic (Physical Science)"},</v>
      </c>
      <c r="G216" s="14" t="str">
        <f t="shared" si="18"/>
        <v>insert into FTS_nobc_codes (suggest_text_1, suggest_text_2, source) values ("3255", "Instructor, Academic (Physical Science)","NAVPERS 15839 VOL I (JAN 2024)");</v>
      </c>
    </row>
    <row r="217" spans="1:7" x14ac:dyDescent="0.2">
      <c r="A217" s="14" t="s">
        <v>1318</v>
      </c>
      <c r="B217" s="14" t="s">
        <v>1319</v>
      </c>
      <c r="C217" s="14" t="str">
        <f t="shared" si="19"/>
        <v>Instructor, Engineering</v>
      </c>
      <c r="D217" s="14" t="str">
        <f t="shared" si="15"/>
        <v>Instructor, Engineering</v>
      </c>
      <c r="E217" s="15" t="str">
        <f t="shared" si="16"/>
        <v/>
      </c>
      <c r="F217" s="14" t="str">
        <f t="shared" si="17"/>
        <v xml:space="preserve">						{"3260", "Instructor, Engineering"},</v>
      </c>
      <c r="G217" s="14" t="str">
        <f t="shared" si="18"/>
        <v>insert into FTS_nobc_codes (suggest_text_1, suggest_text_2, source) values ("3260", "Instructor, Engineering","NAVPERS 15839 VOL I (JAN 2024)");</v>
      </c>
    </row>
    <row r="218" spans="1:7" x14ac:dyDescent="0.2">
      <c r="A218" s="14" t="s">
        <v>1323</v>
      </c>
      <c r="B218" s="14" t="s">
        <v>1324</v>
      </c>
      <c r="C218" s="14" t="str">
        <f t="shared" si="19"/>
        <v>Instructor Training Officer</v>
      </c>
      <c r="D218" s="14" t="str">
        <f t="shared" si="15"/>
        <v>Instructor Training Officer</v>
      </c>
      <c r="E218" s="15" t="str">
        <f t="shared" si="16"/>
        <v/>
      </c>
      <c r="F218" s="14" t="str">
        <f t="shared" si="17"/>
        <v xml:space="preserve">						{"3262", "Instructor Training Officer"},</v>
      </c>
      <c r="G218" s="14" t="str">
        <f t="shared" si="18"/>
        <v>insert into FTS_nobc_codes (suggest_text_1, suggest_text_2, source) values ("3262", "Instructor Training Officer","NAVPERS 15839 VOL I (JAN 2024)");</v>
      </c>
    </row>
    <row r="219" spans="1:7" x14ac:dyDescent="0.2">
      <c r="A219" s="14" t="s">
        <v>1328</v>
      </c>
      <c r="B219" s="14" t="s">
        <v>1329</v>
      </c>
      <c r="C219" s="14" t="str">
        <f t="shared" si="19"/>
        <v>Advanced Command And Staff School Instructor</v>
      </c>
      <c r="D219" s="14" t="str">
        <f t="shared" si="15"/>
        <v>Advanced Command And Staff School Instructor</v>
      </c>
      <c r="E219" s="15" t="str">
        <f t="shared" si="16"/>
        <v/>
      </c>
      <c r="F219" s="14" t="str">
        <f t="shared" si="17"/>
        <v xml:space="preserve">						{"3265", "Advanced Command And Staff School Instructor"},</v>
      </c>
      <c r="G219" s="14" t="str">
        <f t="shared" si="18"/>
        <v>insert into FTS_nobc_codes (suggest_text_1, suggest_text_2, source) values ("3265", "Advanced Command And Staff School Instructor","NAVPERS 15839 VOL I (JAN 2024)");</v>
      </c>
    </row>
    <row r="220" spans="1:7" x14ac:dyDescent="0.2">
      <c r="A220" s="14" t="s">
        <v>1290</v>
      </c>
      <c r="B220" s="14" t="s">
        <v>1335</v>
      </c>
      <c r="C220" s="14" t="str">
        <f t="shared" si="19"/>
        <v>Instructor, Naval Science</v>
      </c>
      <c r="D220" s="14" t="str">
        <f t="shared" si="15"/>
        <v>Instructor, Naval Science</v>
      </c>
      <c r="E220" s="15" t="str">
        <f t="shared" si="16"/>
        <v/>
      </c>
      <c r="F220" s="14" t="str">
        <f t="shared" si="17"/>
        <v xml:space="preserve">						{"3270", "Instructor, Naval Science"},</v>
      </c>
      <c r="G220" s="14" t="str">
        <f t="shared" si="18"/>
        <v>insert into FTS_nobc_codes (suggest_text_1, suggest_text_2, source) values ("3270", "Instructor, Naval Science","NAVPERS 15839 VOL I (JAN 2024)");</v>
      </c>
    </row>
    <row r="221" spans="1:7" x14ac:dyDescent="0.2">
      <c r="A221" s="14" t="s">
        <v>1340</v>
      </c>
      <c r="B221" s="14" t="s">
        <v>1341</v>
      </c>
      <c r="C221" s="14" t="str">
        <f t="shared" si="19"/>
        <v>Nuclear Weapons Instructor</v>
      </c>
      <c r="D221" s="14" t="str">
        <f t="shared" si="15"/>
        <v>Nuclear Weapons Instructor</v>
      </c>
      <c r="E221" s="15" t="str">
        <f t="shared" si="16"/>
        <v/>
      </c>
      <c r="F221" s="14" t="str">
        <f t="shared" si="17"/>
        <v xml:space="preserve">						{"3271", "Nuclear Weapons Instructor"},</v>
      </c>
      <c r="G221" s="14" t="str">
        <f t="shared" si="18"/>
        <v>insert into FTS_nobc_codes (suggest_text_1, suggest_text_2, source) values ("3271", "Nuclear Weapons Instructor","NAVPERS 15839 VOL I (JAN 2024)");</v>
      </c>
    </row>
    <row r="222" spans="1:7" x14ac:dyDescent="0.2">
      <c r="A222" s="14" t="s">
        <v>1347</v>
      </c>
      <c r="B222" s="14" t="s">
        <v>1348</v>
      </c>
      <c r="C222" s="14" t="str">
        <f t="shared" si="19"/>
        <v>Physical Training Officer</v>
      </c>
      <c r="D222" s="14" t="str">
        <f t="shared" si="15"/>
        <v>Physical Training Officer</v>
      </c>
      <c r="E222" s="15" t="str">
        <f t="shared" si="16"/>
        <v/>
      </c>
      <c r="F222" s="14" t="str">
        <f t="shared" si="17"/>
        <v xml:space="preserve">						{"3274", "Physical Training Officer"},</v>
      </c>
      <c r="G222" s="14" t="str">
        <f t="shared" si="18"/>
        <v>insert into FTS_nobc_codes (suggest_text_1, suggest_text_2, source) values ("3274", "Physical Training Officer","NAVPERS 15839 VOL I (JAN 2024)");</v>
      </c>
    </row>
    <row r="223" spans="1:7" x14ac:dyDescent="0.2">
      <c r="A223" s="14" t="s">
        <v>1339</v>
      </c>
      <c r="B223" s="14" t="s">
        <v>1353</v>
      </c>
      <c r="C223" s="14" t="str">
        <f t="shared" si="19"/>
        <v>Professor Of Naval Science</v>
      </c>
      <c r="D223" s="14" t="str">
        <f t="shared" si="15"/>
        <v>Professor Of Naval Science</v>
      </c>
      <c r="E223" s="15" t="str">
        <f t="shared" si="16"/>
        <v/>
      </c>
      <c r="F223" s="14" t="str">
        <f t="shared" si="17"/>
        <v xml:space="preserve">						{"3277", "Professor Of Naval Science"},</v>
      </c>
      <c r="G223" s="14" t="str">
        <f t="shared" si="18"/>
        <v>insert into FTS_nobc_codes (suggest_text_1, suggest_text_2, source) values ("3277", "Professor Of Naval Science","NAVPERS 15839 VOL I (JAN 2024)");</v>
      </c>
    </row>
    <row r="224" spans="1:7" x14ac:dyDescent="0.2">
      <c r="A224" s="14" t="s">
        <v>1277</v>
      </c>
      <c r="B224" s="14" t="s">
        <v>1357</v>
      </c>
      <c r="C224" s="14" t="str">
        <f t="shared" si="19"/>
        <v>School Administrator</v>
      </c>
      <c r="D224" s="14" t="str">
        <f t="shared" si="15"/>
        <v>School Administrator</v>
      </c>
      <c r="E224" s="15" t="str">
        <f t="shared" si="16"/>
        <v/>
      </c>
      <c r="F224" s="14" t="str">
        <f t="shared" si="17"/>
        <v xml:space="preserve">						{"3283", "School Administrator"},</v>
      </c>
      <c r="G224" s="14" t="str">
        <f t="shared" si="18"/>
        <v>insert into FTS_nobc_codes (suggest_text_1, suggest_text_2, source) values ("3283", "School Administrator","NAVPERS 15839 VOL I (JAN 2024)");</v>
      </c>
    </row>
    <row r="225" spans="1:7" x14ac:dyDescent="0.2">
      <c r="A225" s="14" t="s">
        <v>13</v>
      </c>
      <c r="B225" s="14" t="s">
        <v>1361</v>
      </c>
      <c r="C225" s="14" t="str">
        <f t="shared" si="19"/>
        <v>Student</v>
      </c>
      <c r="D225" s="14" t="str">
        <f t="shared" si="15"/>
        <v>Student</v>
      </c>
      <c r="E225" s="15" t="str">
        <f t="shared" si="16"/>
        <v/>
      </c>
      <c r="F225" s="14" t="str">
        <f t="shared" si="17"/>
        <v xml:space="preserve">						{"3289", "Student"},</v>
      </c>
      <c r="G225" s="14" t="str">
        <f t="shared" si="18"/>
        <v>insert into FTS_nobc_codes (suggest_text_1, suggest_text_2, source) values ("3289", "Student","NAVPERS 15839 VOL I (JAN 2024)");</v>
      </c>
    </row>
    <row r="226" spans="1:7" x14ac:dyDescent="0.2">
      <c r="A226" s="14" t="s">
        <v>1259</v>
      </c>
      <c r="B226" s="14" t="s">
        <v>1365</v>
      </c>
      <c r="C226" s="14" t="str">
        <f t="shared" si="19"/>
        <v>Training Officer</v>
      </c>
      <c r="D226" s="14" t="str">
        <f t="shared" si="15"/>
        <v>Training Officer</v>
      </c>
      <c r="E226" s="15" t="str">
        <f t="shared" si="16"/>
        <v/>
      </c>
      <c r="F226" s="14" t="str">
        <f t="shared" si="17"/>
        <v xml:space="preserve">						{"3290", "Training Officer"},</v>
      </c>
      <c r="G226" s="14" t="str">
        <f t="shared" si="18"/>
        <v>insert into FTS_nobc_codes (suggest_text_1, suggest_text_2, source) values ("3290", "Training Officer","NAVPERS 15839 VOL I (JAN 2024)");</v>
      </c>
    </row>
    <row r="227" spans="1:7" x14ac:dyDescent="0.2">
      <c r="A227" s="14" t="s">
        <v>1369</v>
      </c>
      <c r="B227" s="14" t="s">
        <v>1370</v>
      </c>
      <c r="C227" s="14" t="str">
        <f t="shared" si="19"/>
        <v>Afloat Training Officer</v>
      </c>
      <c r="D227" s="14" t="str">
        <f t="shared" si="15"/>
        <v>Afloat Training Officer</v>
      </c>
      <c r="E227" s="15" t="str">
        <f t="shared" si="16"/>
        <v/>
      </c>
      <c r="F227" s="14" t="str">
        <f t="shared" si="17"/>
        <v xml:space="preserve">						{"3292", "Afloat Training Officer"},</v>
      </c>
      <c r="G227" s="14" t="str">
        <f t="shared" si="18"/>
        <v>insert into FTS_nobc_codes (suggest_text_1, suggest_text_2, source) values ("3292", "Afloat Training Officer","NAVPERS 15839 VOL I (JAN 2024)");</v>
      </c>
    </row>
    <row r="228" spans="1:7" x14ac:dyDescent="0.2">
      <c r="A228" s="14" t="s">
        <v>1136</v>
      </c>
      <c r="B228" s="14" t="s">
        <v>1374</v>
      </c>
      <c r="C228" s="14" t="str">
        <f t="shared" si="19"/>
        <v>Training Publications And Curriculum Officer</v>
      </c>
      <c r="D228" s="14" t="str">
        <f t="shared" si="15"/>
        <v>Training Publications And Curriculum Officer</v>
      </c>
      <c r="E228" s="15" t="str">
        <f t="shared" si="16"/>
        <v/>
      </c>
      <c r="F228" s="14" t="str">
        <f t="shared" si="17"/>
        <v xml:space="preserve">						{"3298", "Training Publications And Curriculum Officer"},</v>
      </c>
      <c r="G228" s="14" t="str">
        <f t="shared" si="18"/>
        <v>insert into FTS_nobc_codes (suggest_text_1, suggest_text_2, source) values ("3298", "Training Publications And Curriculum Officer","NAVPERS 15839 VOL I (JAN 2024)");</v>
      </c>
    </row>
    <row r="229" spans="1:7" x14ac:dyDescent="0.2">
      <c r="A229" s="14" t="s">
        <v>1381</v>
      </c>
      <c r="B229" s="14" t="s">
        <v>1382</v>
      </c>
      <c r="C229" s="14" t="str">
        <f t="shared" si="19"/>
        <v>Human Resource Management Officer</v>
      </c>
      <c r="D229" s="14" t="str">
        <f t="shared" si="15"/>
        <v>Human Resource Management Officer</v>
      </c>
      <c r="E229" s="15" t="str">
        <f t="shared" si="16"/>
        <v/>
      </c>
      <c r="F229" s="14" t="str">
        <f t="shared" si="17"/>
        <v xml:space="preserve">						{"3320", "Human Resource Management Officer"},</v>
      </c>
      <c r="G229" s="14" t="str">
        <f t="shared" si="18"/>
        <v>insert into FTS_nobc_codes (suggest_text_1, suggest_text_2, source) values ("3320", "Human Resource Management Officer","NAVPERS 15839 VOL I (JAN 2024)");</v>
      </c>
    </row>
    <row r="230" spans="1:7" x14ac:dyDescent="0.2">
      <c r="A230" s="14" t="s">
        <v>1387</v>
      </c>
      <c r="B230" s="14" t="s">
        <v>1388</v>
      </c>
      <c r="C230" s="14" t="str">
        <f t="shared" si="19"/>
        <v>Equal Opportunity Program Officer</v>
      </c>
      <c r="D230" s="14" t="str">
        <f t="shared" si="15"/>
        <v>Equal Opportunity Program Officer</v>
      </c>
      <c r="E230" s="15" t="str">
        <f t="shared" si="16"/>
        <v/>
      </c>
      <c r="F230" s="14" t="str">
        <f t="shared" si="17"/>
        <v xml:space="preserve">						{"3330", "Equal Opportunity Program Officer"},</v>
      </c>
      <c r="G230" s="14" t="str">
        <f t="shared" si="18"/>
        <v>insert into FTS_nobc_codes (suggest_text_1, suggest_text_2, source) values ("3330", "Equal Opportunity Program Officer","NAVPERS 15839 VOL I (JAN 2024)");</v>
      </c>
    </row>
    <row r="231" spans="1:7" x14ac:dyDescent="0.2">
      <c r="A231" s="14" t="s">
        <v>1186</v>
      </c>
      <c r="B231" s="14" t="s">
        <v>1396</v>
      </c>
      <c r="C231" s="14" t="str">
        <f t="shared" si="19"/>
        <v>Brig Officer</v>
      </c>
      <c r="D231" s="14" t="str">
        <f t="shared" si="15"/>
        <v>Brig Officer</v>
      </c>
      <c r="E231" s="15" t="str">
        <f t="shared" si="16"/>
        <v/>
      </c>
      <c r="F231" s="14" t="str">
        <f t="shared" si="17"/>
        <v xml:space="preserve">						{"3412", "Brig Officer"},</v>
      </c>
      <c r="G231" s="14" t="str">
        <f t="shared" si="18"/>
        <v>insert into FTS_nobc_codes (suggest_text_1, suggest_text_2, source) values ("3412", "Brig Officer","NAVPERS 15839 VOL I (JAN 2024)");</v>
      </c>
    </row>
    <row r="232" spans="1:7" x14ac:dyDescent="0.2">
      <c r="A232" s="14" t="s">
        <v>1400</v>
      </c>
      <c r="B232" s="14" t="s">
        <v>1401</v>
      </c>
      <c r="C232" s="14" t="str">
        <f t="shared" si="19"/>
        <v>Discipline Administration And Review Officer</v>
      </c>
      <c r="D232" s="14" t="str">
        <f t="shared" si="15"/>
        <v>Discipline Administration And Review Officer</v>
      </c>
      <c r="E232" s="15" t="str">
        <f t="shared" si="16"/>
        <v/>
      </c>
      <c r="F232" s="14" t="str">
        <f t="shared" si="17"/>
        <v xml:space="preserve">						{"3415", "Discipline Administration And Review Officer"},</v>
      </c>
      <c r="G232" s="14" t="str">
        <f t="shared" si="18"/>
        <v>insert into FTS_nobc_codes (suggest_text_1, suggest_text_2, source) values ("3415", "Discipline Administration And Review Officer","NAVPERS 15839 VOL I (JAN 2024)");</v>
      </c>
    </row>
    <row r="233" spans="1:7" x14ac:dyDescent="0.2">
      <c r="A233" s="14" t="s">
        <v>1405</v>
      </c>
      <c r="B233" s="14" t="s">
        <v>1407</v>
      </c>
      <c r="C233" s="14" t="str">
        <f t="shared" si="19"/>
        <v>Personnel Performance Officer (General)</v>
      </c>
      <c r="D233" s="14" t="str">
        <f t="shared" si="15"/>
        <v>Personnel Performance Officer (General)</v>
      </c>
      <c r="E233" s="15" t="str">
        <f t="shared" si="16"/>
        <v/>
      </c>
      <c r="F233" s="14" t="str">
        <f t="shared" si="17"/>
        <v xml:space="preserve">						{"3420", "Personnel Performance Officer (General)"},</v>
      </c>
      <c r="G233" s="14" t="str">
        <f t="shared" si="18"/>
        <v>insert into FTS_nobc_codes (suggest_text_1, suggest_text_2, source) values ("3420", "Personnel Performance Officer (General)","NAVPERS 15839 VOL I (JAN 2024)");</v>
      </c>
    </row>
    <row r="234" spans="1:7" x14ac:dyDescent="0.2">
      <c r="A234" s="14" t="s">
        <v>1406</v>
      </c>
      <c r="B234" s="14" t="s">
        <v>1411</v>
      </c>
      <c r="C234" s="14" t="str">
        <f t="shared" si="19"/>
        <v>Personnel Performance Officer (Officer)</v>
      </c>
      <c r="D234" s="14" t="str">
        <f t="shared" si="15"/>
        <v>Personnel Performance Officer (Officer)</v>
      </c>
      <c r="E234" s="15" t="str">
        <f t="shared" si="16"/>
        <v/>
      </c>
      <c r="F234" s="14" t="str">
        <f t="shared" si="17"/>
        <v xml:space="preserve">						{"3421", "Personnel Performance Officer (Officer)"},</v>
      </c>
      <c r="G234" s="14" t="str">
        <f t="shared" si="18"/>
        <v>insert into FTS_nobc_codes (suggest_text_1, suggest_text_2, source) values ("3421", "Personnel Performance Officer (Officer)","NAVPERS 15839 VOL I (JAN 2024)");</v>
      </c>
    </row>
    <row r="235" spans="1:7" x14ac:dyDescent="0.2">
      <c r="A235" s="14" t="s">
        <v>1418</v>
      </c>
      <c r="B235" s="14" t="s">
        <v>1419</v>
      </c>
      <c r="C235" s="14" t="str">
        <f t="shared" si="19"/>
        <v>Music Director</v>
      </c>
      <c r="D235" s="14" t="str">
        <f t="shared" si="15"/>
        <v>Music Director</v>
      </c>
      <c r="E235" s="15" t="str">
        <f t="shared" si="16"/>
        <v/>
      </c>
      <c r="F235" s="14" t="str">
        <f t="shared" si="17"/>
        <v xml:space="preserve">						{"3520", "Music Director"},</v>
      </c>
      <c r="G235" s="14" t="str">
        <f t="shared" si="18"/>
        <v>insert into FTS_nobc_codes (suggest_text_1, suggest_text_2, source) values ("3520", "Music Director","NAVPERS 15839 VOL I (JAN 2024)");</v>
      </c>
    </row>
    <row r="236" spans="1:7" x14ac:dyDescent="0.2">
      <c r="A236" s="14" t="s">
        <v>1043</v>
      </c>
      <c r="B236" s="14" t="s">
        <v>1424</v>
      </c>
      <c r="C236" s="14" t="str">
        <f t="shared" si="19"/>
        <v>Family Services Center Director</v>
      </c>
      <c r="D236" s="14" t="str">
        <f t="shared" si="15"/>
        <v>Family Services Center Director</v>
      </c>
      <c r="E236" s="15" t="str">
        <f t="shared" si="16"/>
        <v/>
      </c>
      <c r="F236" s="14" t="str">
        <f t="shared" si="17"/>
        <v xml:space="preserve">						{"3525", "Family Services Center Director"},</v>
      </c>
      <c r="G236" s="14" t="str">
        <f t="shared" si="18"/>
        <v>insert into FTS_nobc_codes (suggest_text_1, suggest_text_2, source) values ("3525", "Family Services Center Director","NAVPERS 15839 VOL I (JAN 2024)");</v>
      </c>
    </row>
    <row r="237" spans="1:7" x14ac:dyDescent="0.2">
      <c r="A237" s="14" t="s">
        <v>1352</v>
      </c>
      <c r="B237" s="14" t="s">
        <v>1428</v>
      </c>
      <c r="C237" s="14" t="str">
        <f t="shared" si="19"/>
        <v>Special Services Officer</v>
      </c>
      <c r="D237" s="14" t="str">
        <f t="shared" si="15"/>
        <v>Special Services Officer</v>
      </c>
      <c r="E237" s="15" t="str">
        <f t="shared" si="16"/>
        <v/>
      </c>
      <c r="F237" s="14" t="str">
        <f t="shared" si="17"/>
        <v xml:space="preserve">						{"3535", "Special Services Officer"},</v>
      </c>
      <c r="G237" s="14" t="str">
        <f t="shared" si="18"/>
        <v>insert into FTS_nobc_codes (suggest_text_1, suggest_text_2, source) values ("3535", "Special Services Officer","NAVPERS 15839 VOL I (JAN 2024)");</v>
      </c>
    </row>
    <row r="238" spans="1:7" x14ac:dyDescent="0.2">
      <c r="A238" s="14" t="s">
        <v>1435</v>
      </c>
      <c r="B238" s="14" t="s">
        <v>1436</v>
      </c>
      <c r="C238" s="14" t="str">
        <f t="shared" si="19"/>
        <v>Chaplain Selectee</v>
      </c>
      <c r="D238" s="14" t="str">
        <f t="shared" si="15"/>
        <v>Chaplain Selectee</v>
      </c>
      <c r="E238" s="15" t="str">
        <f t="shared" si="16"/>
        <v/>
      </c>
      <c r="F238" s="14" t="str">
        <f t="shared" si="17"/>
        <v xml:space="preserve">						{"3701", "Chaplain Selectee"},</v>
      </c>
      <c r="G238" s="14" t="str">
        <f t="shared" si="18"/>
        <v>insert into FTS_nobc_codes (suggest_text_1, suggest_text_2, source) values ("3701", "Chaplain Selectee","NAVPERS 15839 VOL I (JAN 2024)");</v>
      </c>
    </row>
    <row r="239" spans="1:7" x14ac:dyDescent="0.2">
      <c r="A239" s="14" t="s">
        <v>1440</v>
      </c>
      <c r="B239" s="14" t="s">
        <v>1456</v>
      </c>
      <c r="C239" s="14" t="str">
        <f t="shared" si="19"/>
        <v>Chaplain</v>
      </c>
      <c r="D239" s="14" t="str">
        <f t="shared" si="15"/>
        <v>Chaplain</v>
      </c>
      <c r="E239" s="15" t="str">
        <f t="shared" si="16"/>
        <v/>
      </c>
      <c r="F239" s="14" t="str">
        <f t="shared" si="17"/>
        <v xml:space="preserve">						{"3710", "Chaplain"},</v>
      </c>
      <c r="G239" s="14" t="str">
        <f t="shared" si="18"/>
        <v>insert into FTS_nobc_codes (suggest_text_1, suggest_text_2, source) values ("3710", "Chaplain","NAVPERS 15839 VOL I (JAN 2024)");</v>
      </c>
    </row>
    <row r="240" spans="1:7" x14ac:dyDescent="0.2">
      <c r="A240" s="14" t="s">
        <v>1441</v>
      </c>
      <c r="B240" s="14" t="s">
        <v>1460</v>
      </c>
      <c r="C240" s="14" t="str">
        <f t="shared" si="19"/>
        <v>Tactical Chaplain</v>
      </c>
      <c r="D240" s="14" t="str">
        <f t="shared" si="15"/>
        <v>Tactical Chaplain</v>
      </c>
      <c r="E240" s="15" t="str">
        <f t="shared" si="16"/>
        <v/>
      </c>
      <c r="F240" s="14" t="str">
        <f t="shared" si="17"/>
        <v xml:space="preserve">						{"3720", "Tactical Chaplain"},</v>
      </c>
      <c r="G240" s="14" t="str">
        <f t="shared" si="18"/>
        <v>insert into FTS_nobc_codes (suggest_text_1, suggest_text_2, source) values ("3720", "Tactical Chaplain","NAVPERS 15839 VOL I (JAN 2024)");</v>
      </c>
    </row>
    <row r="241" spans="1:7" x14ac:dyDescent="0.2">
      <c r="A241" s="14" t="s">
        <v>1442</v>
      </c>
      <c r="B241" s="14" t="s">
        <v>1465</v>
      </c>
      <c r="C241" s="14" t="str">
        <f t="shared" si="19"/>
        <v>Chaplain Specialist</v>
      </c>
      <c r="D241" s="14" t="str">
        <f t="shared" si="15"/>
        <v>Chaplain Specialist</v>
      </c>
      <c r="E241" s="15" t="str">
        <f t="shared" si="16"/>
        <v/>
      </c>
      <c r="F241" s="14" t="str">
        <f t="shared" si="17"/>
        <v xml:space="preserve">						{"3725", "Chaplain Specialist"},</v>
      </c>
      <c r="G241" s="14" t="str">
        <f t="shared" si="18"/>
        <v>insert into FTS_nobc_codes (suggest_text_1, suggest_text_2, source) values ("3725", "Chaplain Specialist","NAVPERS 15839 VOL I (JAN 2024)");</v>
      </c>
    </row>
    <row r="242" spans="1:7" x14ac:dyDescent="0.2">
      <c r="A242" s="14" t="s">
        <v>1443</v>
      </c>
      <c r="B242" s="14" t="s">
        <v>1470</v>
      </c>
      <c r="C242" s="14" t="str">
        <f t="shared" si="19"/>
        <v>Supervisory Chaplain</v>
      </c>
      <c r="D242" s="14" t="str">
        <f t="shared" si="15"/>
        <v>Supervisory Chaplain</v>
      </c>
      <c r="E242" s="15" t="str">
        <f t="shared" si="16"/>
        <v/>
      </c>
      <c r="F242" s="14" t="str">
        <f t="shared" si="17"/>
        <v xml:space="preserve">						{"3730", "Supervisory Chaplain"},</v>
      </c>
      <c r="G242" s="14" t="str">
        <f t="shared" si="18"/>
        <v>insert into FTS_nobc_codes (suggest_text_1, suggest_text_2, source) values ("3730", "Supervisory Chaplain","NAVPERS 15839 VOL I (JAN 2024)");</v>
      </c>
    </row>
    <row r="243" spans="1:7" x14ac:dyDescent="0.2">
      <c r="A243" s="14" t="s">
        <v>1444</v>
      </c>
      <c r="B243" s="14" t="s">
        <v>1474</v>
      </c>
      <c r="C243" s="14" t="str">
        <f t="shared" si="19"/>
        <v>Group Chaplain</v>
      </c>
      <c r="D243" s="14" t="str">
        <f t="shared" si="15"/>
        <v>Group Chaplain</v>
      </c>
      <c r="E243" s="15" t="str">
        <f t="shared" si="16"/>
        <v/>
      </c>
      <c r="F243" s="14" t="str">
        <f t="shared" si="17"/>
        <v xml:space="preserve">						{"3740", "Group Chaplain"},</v>
      </c>
      <c r="G243" s="14" t="str">
        <f t="shared" si="18"/>
        <v>insert into FTS_nobc_codes (suggest_text_1, suggest_text_2, source) values ("3740", "Group Chaplain","NAVPERS 15839 VOL I (JAN 2024)");</v>
      </c>
    </row>
    <row r="244" spans="1:7" x14ac:dyDescent="0.2">
      <c r="A244" s="14" t="s">
        <v>1478</v>
      </c>
      <c r="B244" s="14" t="s">
        <v>1479</v>
      </c>
      <c r="C244" s="14" t="str">
        <f t="shared" si="19"/>
        <v>Force Chaplain</v>
      </c>
      <c r="D244" s="14" t="str">
        <f t="shared" si="15"/>
        <v>Force Chaplain</v>
      </c>
      <c r="E244" s="15" t="str">
        <f t="shared" si="16"/>
        <v/>
      </c>
      <c r="F244" s="14" t="str">
        <f t="shared" si="17"/>
        <v xml:space="preserve">						{"3745", "Force Chaplain"},</v>
      </c>
      <c r="G244" s="14" t="str">
        <f t="shared" si="18"/>
        <v>insert into FTS_nobc_codes (suggest_text_1, suggest_text_2, source) values ("3745", "Force Chaplain","NAVPERS 15839 VOL I (JAN 2024)");</v>
      </c>
    </row>
    <row r="245" spans="1:7" x14ac:dyDescent="0.2">
      <c r="A245" s="14" t="s">
        <v>1445</v>
      </c>
      <c r="B245" s="14" t="s">
        <v>1483</v>
      </c>
      <c r="C245" s="14" t="str">
        <f t="shared" si="19"/>
        <v>Claimant Chaplain</v>
      </c>
      <c r="D245" s="14" t="str">
        <f t="shared" si="15"/>
        <v>Claimant Chaplain</v>
      </c>
      <c r="E245" s="15" t="str">
        <f t="shared" si="16"/>
        <v/>
      </c>
      <c r="F245" s="14" t="str">
        <f t="shared" si="17"/>
        <v xml:space="preserve">						{"3750", "Claimant Chaplain"},</v>
      </c>
      <c r="G245" s="14" t="str">
        <f t="shared" si="18"/>
        <v>insert into FTS_nobc_codes (suggest_text_1, suggest_text_2, source) values ("3750", "Claimant Chaplain","NAVPERS 15839 VOL I (JAN 2024)");</v>
      </c>
    </row>
    <row r="246" spans="1:7" x14ac:dyDescent="0.2">
      <c r="A246" s="14" t="s">
        <v>1446</v>
      </c>
      <c r="B246" s="14" t="s">
        <v>1487</v>
      </c>
      <c r="C246" s="14" t="str">
        <f t="shared" si="19"/>
        <v>Strategic/Joint Chaplain</v>
      </c>
      <c r="D246" s="14" t="str">
        <f t="shared" si="15"/>
        <v>Strategic/Joint Chaplain</v>
      </c>
      <c r="E246" s="15" t="str">
        <f t="shared" si="16"/>
        <v/>
      </c>
      <c r="F246" s="14" t="str">
        <f t="shared" si="17"/>
        <v xml:space="preserve">						{"3760", "Strategic/Joint Chaplain"},</v>
      </c>
      <c r="G246" s="14" t="str">
        <f t="shared" si="18"/>
        <v>insert into FTS_nobc_codes (suggest_text_1, suggest_text_2, source) values ("3760", "Strategic/Joint Chaplain","NAVPERS 15839 VOL I (JAN 2024)");</v>
      </c>
    </row>
    <row r="247" spans="1:7" x14ac:dyDescent="0.2">
      <c r="A247" s="14" t="s">
        <v>1495</v>
      </c>
      <c r="B247" s="14" t="s">
        <v>1496</v>
      </c>
      <c r="C247" s="14" t="str">
        <f t="shared" si="19"/>
        <v>Transient Personnel Unit Officer</v>
      </c>
      <c r="D247" s="14" t="str">
        <f t="shared" si="15"/>
        <v>Transient Personnel Unit Officer</v>
      </c>
      <c r="E247" s="15" t="str">
        <f t="shared" si="16"/>
        <v/>
      </c>
      <c r="F247" s="14" t="str">
        <f t="shared" si="17"/>
        <v xml:space="preserve">						{"3910", "Transient Personnel Unit Officer"},</v>
      </c>
      <c r="G247" s="14" t="str">
        <f t="shared" si="18"/>
        <v>insert into FTS_nobc_codes (suggest_text_1, suggest_text_2, source) values ("3910", "Transient Personnel Unit Officer","NAVPERS 15839 VOL I (JAN 2024)");</v>
      </c>
    </row>
    <row r="248" spans="1:7" x14ac:dyDescent="0.2">
      <c r="A248" s="14" t="s">
        <v>1500</v>
      </c>
      <c r="B248" s="14" t="s">
        <v>1501</v>
      </c>
      <c r="C248" s="14" t="str">
        <f t="shared" si="19"/>
        <v>Military Manpower Requirements Control Officer</v>
      </c>
      <c r="D248" s="14" t="str">
        <f t="shared" si="15"/>
        <v>Military Manpower Requirements Control Officer</v>
      </c>
      <c r="E248" s="15" t="str">
        <f t="shared" si="16"/>
        <v/>
      </c>
      <c r="F248" s="14" t="str">
        <f t="shared" si="17"/>
        <v xml:space="preserve">						{"3925", "Military Manpower Requirements Control Officer"},</v>
      </c>
      <c r="G248" s="14" t="str">
        <f t="shared" si="18"/>
        <v>insert into FTS_nobc_codes (suggest_text_1, suggest_text_2, source) values ("3925", "Military Manpower Requirements Control Officer","NAVPERS 15839 VOL I (JAN 2024)");</v>
      </c>
    </row>
    <row r="249" spans="1:7" x14ac:dyDescent="0.2">
      <c r="A249" s="14" t="s">
        <v>1505</v>
      </c>
      <c r="B249" s="14" t="s">
        <v>1507</v>
      </c>
      <c r="C249" s="14" t="str">
        <f t="shared" si="19"/>
        <v>Manpower Planning Officer</v>
      </c>
      <c r="D249" s="14" t="str">
        <f t="shared" si="15"/>
        <v>Manpower Planning Officer</v>
      </c>
      <c r="E249" s="15" t="str">
        <f t="shared" si="16"/>
        <v/>
      </c>
      <c r="F249" s="14" t="str">
        <f t="shared" si="17"/>
        <v xml:space="preserve">						{"3943", "Manpower Planning Officer"},</v>
      </c>
      <c r="G249" s="14" t="str">
        <f t="shared" si="18"/>
        <v>insert into FTS_nobc_codes (suggest_text_1, suggest_text_2, source) values ("3943", "Manpower Planning Officer","NAVPERS 15839 VOL I (JAN 2024)");</v>
      </c>
    </row>
    <row r="250" spans="1:7" x14ac:dyDescent="0.2">
      <c r="A250" s="14" t="s">
        <v>1506</v>
      </c>
      <c r="B250" s="14" t="s">
        <v>1511</v>
      </c>
      <c r="C250" s="14" t="str">
        <f t="shared" si="19"/>
        <v>Personnel Research Officer</v>
      </c>
      <c r="D250" s="14" t="str">
        <f t="shared" si="15"/>
        <v>Personnel Research Officer</v>
      </c>
      <c r="E250" s="15" t="str">
        <f t="shared" si="16"/>
        <v/>
      </c>
      <c r="F250" s="14" t="str">
        <f t="shared" si="17"/>
        <v xml:space="preserve">						{"3950", "Personnel Research Officer"},</v>
      </c>
      <c r="G250" s="14" t="str">
        <f t="shared" si="18"/>
        <v>insert into FTS_nobc_codes (suggest_text_1, suggest_text_2, source) values ("3950", "Personnel Research Officer","NAVPERS 15839 VOL I (JAN 2024)");</v>
      </c>
    </row>
    <row r="251" spans="1:7" x14ac:dyDescent="0.2">
      <c r="A251" s="14" t="s">
        <v>1221</v>
      </c>
      <c r="B251" s="14" t="s">
        <v>1515</v>
      </c>
      <c r="C251" s="14" t="str">
        <f t="shared" si="19"/>
        <v>Personnel/Manpower Management Officer</v>
      </c>
      <c r="D251" s="14" t="str">
        <f t="shared" si="15"/>
        <v>Personnel/Manpower Management Officer</v>
      </c>
      <c r="E251" s="15" t="str">
        <f t="shared" si="16"/>
        <v/>
      </c>
      <c r="F251" s="14" t="str">
        <f t="shared" si="17"/>
        <v xml:space="preserve">						{"3965", "Personnel/Manpower Management Officer"},</v>
      </c>
      <c r="G251" s="14" t="str">
        <f t="shared" si="18"/>
        <v>insert into FTS_nobc_codes (suggest_text_1, suggest_text_2, source) values ("3965", "Personnel/Manpower Management Officer","NAVPERS 15839 VOL I (JAN 2024)");</v>
      </c>
    </row>
    <row r="252" spans="1:7" x14ac:dyDescent="0.2">
      <c r="A252" s="14" t="s">
        <v>1214</v>
      </c>
      <c r="B252" s="14" t="s">
        <v>1519</v>
      </c>
      <c r="C252" s="14" t="str">
        <f t="shared" si="19"/>
        <v>Personnel Planning Officer</v>
      </c>
      <c r="D252" s="14" t="str">
        <f t="shared" si="15"/>
        <v>Personnel Planning Officer</v>
      </c>
      <c r="E252" s="15" t="str">
        <f t="shared" si="16"/>
        <v/>
      </c>
      <c r="F252" s="14" t="str">
        <f t="shared" si="17"/>
        <v xml:space="preserve">						{"3970", "Personnel Planning Officer"},</v>
      </c>
      <c r="G252" s="14" t="str">
        <f t="shared" si="18"/>
        <v>insert into FTS_nobc_codes (suggest_text_1, suggest_text_2, source) values ("3970", "Personnel Planning Officer","NAVPERS 15839 VOL I (JAN 2024)");</v>
      </c>
    </row>
    <row r="253" spans="1:7" x14ac:dyDescent="0.2">
      <c r="A253" s="14" t="s">
        <v>1524</v>
      </c>
      <c r="B253" s="14" t="s">
        <v>1525</v>
      </c>
      <c r="C253" s="14" t="str">
        <f t="shared" si="19"/>
        <v>Personnel Plans And Policy Chief</v>
      </c>
      <c r="D253" s="14" t="str">
        <f t="shared" si="15"/>
        <v>Personnel Plans And Policy Chief</v>
      </c>
      <c r="E253" s="15" t="str">
        <f t="shared" si="16"/>
        <v/>
      </c>
      <c r="F253" s="14" t="str">
        <f t="shared" si="17"/>
        <v xml:space="preserve">						{"3980", "Personnel Plans And Policy Chief"},</v>
      </c>
      <c r="G253" s="14" t="str">
        <f t="shared" si="18"/>
        <v>insert into FTS_nobc_codes (suggest_text_1, suggest_text_2, source) values ("3980", "Personnel Plans And Policy Chief","NAVPERS 15839 VOL I (JAN 2024)");</v>
      </c>
    </row>
    <row r="254" spans="1:7" x14ac:dyDescent="0.2">
      <c r="A254" s="14" t="s">
        <v>1523</v>
      </c>
      <c r="B254" s="14" t="s">
        <v>1529</v>
      </c>
      <c r="C254" s="14" t="str">
        <f t="shared" si="19"/>
        <v>Personnel Plans And Policy Director</v>
      </c>
      <c r="D254" s="14" t="str">
        <f t="shared" si="15"/>
        <v>Personnel Plans And Policy Director</v>
      </c>
      <c r="E254" s="15" t="str">
        <f t="shared" si="16"/>
        <v/>
      </c>
      <c r="F254" s="14" t="str">
        <f t="shared" si="17"/>
        <v xml:space="preserve">						{"3981", "Personnel Plans And Policy Director"},</v>
      </c>
      <c r="G254" s="14" t="str">
        <f t="shared" si="18"/>
        <v>insert into FTS_nobc_codes (suggest_text_1, suggest_text_2, source) values ("3981", "Personnel Plans And Policy Director","NAVPERS 15839 VOL I (JAN 2024)");</v>
      </c>
    </row>
    <row r="255" spans="1:7" x14ac:dyDescent="0.2">
      <c r="A255" s="14" t="s">
        <v>1222</v>
      </c>
      <c r="B255" s="14" t="s">
        <v>1533</v>
      </c>
      <c r="C255" s="14" t="str">
        <f t="shared" si="19"/>
        <v>Staff Personnel Officer</v>
      </c>
      <c r="D255" s="14" t="str">
        <f t="shared" si="15"/>
        <v>Staff Personnel Officer</v>
      </c>
      <c r="E255" s="15" t="str">
        <f t="shared" si="16"/>
        <v/>
      </c>
      <c r="F255" s="14" t="str">
        <f t="shared" si="17"/>
        <v xml:space="preserve">						{"3985", "Staff Personnel Officer"},</v>
      </c>
      <c r="G255" s="14" t="str">
        <f t="shared" si="18"/>
        <v>insert into FTS_nobc_codes (suggest_text_1, suggest_text_2, source) values ("3985", "Staff Personnel Officer","NAVPERS 15839 VOL I (JAN 2024)");</v>
      </c>
    </row>
    <row r="256" spans="1:7" x14ac:dyDescent="0.2">
      <c r="A256" s="14" t="s">
        <v>1543</v>
      </c>
      <c r="B256" s="14" t="s">
        <v>1544</v>
      </c>
      <c r="C256" s="14" t="str">
        <f t="shared" si="19"/>
        <v>Facilities Engineering Officer</v>
      </c>
      <c r="D256" s="14" t="str">
        <f t="shared" si="15"/>
        <v>Facilities Engineering Officer</v>
      </c>
      <c r="E256" s="15" t="str">
        <f t="shared" si="16"/>
        <v/>
      </c>
      <c r="F256" s="14" t="str">
        <f t="shared" si="17"/>
        <v xml:space="preserve">						{"4205", "Facilities Engineering Officer"},</v>
      </c>
      <c r="G256" s="14" t="str">
        <f t="shared" si="18"/>
        <v>insert into FTS_nobc_codes (suggest_text_1, suggest_text_2, source) values ("4205", "Facilities Engineering Officer","NAVPERS 15839 VOL I (JAN 2024)");</v>
      </c>
    </row>
    <row r="257" spans="1:7" x14ac:dyDescent="0.2">
      <c r="A257" s="14" t="s">
        <v>1548</v>
      </c>
      <c r="B257" s="14" t="s">
        <v>1551</v>
      </c>
      <c r="C257" s="14" t="str">
        <f t="shared" si="19"/>
        <v>Staff Facilities Engineer</v>
      </c>
      <c r="D257" s="14" t="str">
        <f t="shared" si="15"/>
        <v>Staff Facilities Engineer</v>
      </c>
      <c r="E257" s="15" t="str">
        <f t="shared" si="16"/>
        <v/>
      </c>
      <c r="F257" s="14" t="str">
        <f t="shared" si="17"/>
        <v xml:space="preserve">						{"4210", "Staff Facilities Engineer"},</v>
      </c>
      <c r="G257" s="14" t="str">
        <f t="shared" si="18"/>
        <v>insert into FTS_nobc_codes (suggest_text_1, suggest_text_2, source) values ("4210", "Staff Facilities Engineer","NAVPERS 15839 VOL I (JAN 2024)");</v>
      </c>
    </row>
    <row r="258" spans="1:7" x14ac:dyDescent="0.2">
      <c r="A258" s="14" t="s">
        <v>1549</v>
      </c>
      <c r="B258" s="14" t="s">
        <v>1556</v>
      </c>
      <c r="C258" s="14" t="str">
        <f t="shared" si="19"/>
        <v>Facilities Planning And Programming Officer</v>
      </c>
      <c r="D258" s="14" t="str">
        <f t="shared" si="15"/>
        <v>Facilities Planning And Programming Officer</v>
      </c>
      <c r="E258" s="15" t="str">
        <f t="shared" si="16"/>
        <v/>
      </c>
      <c r="F258" s="14" t="str">
        <f t="shared" si="17"/>
        <v xml:space="preserve">						{"4215", "Facilities Planning And Programming Officer"},</v>
      </c>
      <c r="G258" s="14" t="str">
        <f t="shared" si="18"/>
        <v>insert into FTS_nobc_codes (suggest_text_1, suggest_text_2, source) values ("4215", "Facilities Planning And Programming Officer","NAVPERS 15839 VOL I (JAN 2024)");</v>
      </c>
    </row>
    <row r="259" spans="1:7" x14ac:dyDescent="0.2">
      <c r="A259" s="14" t="s">
        <v>1560</v>
      </c>
      <c r="B259" s="14" t="s">
        <v>1561</v>
      </c>
      <c r="C259" s="14" t="str">
        <f t="shared" si="19"/>
        <v>Facilities Design Officer</v>
      </c>
      <c r="D259" s="14" t="str">
        <f t="shared" ref="D259:D322" si="20">+C259</f>
        <v>Facilities Design Officer</v>
      </c>
      <c r="E259" s="15" t="str">
        <f t="shared" ref="E259:E322" si="21">+IF(EXACT(C259,D259),"","YES")</f>
        <v/>
      </c>
      <c r="F259" s="14" t="str">
        <f t="shared" ref="F259:F322" si="22">+_xlfn.CONCAT("						{""",A259,""", """,D259,"""},")</f>
        <v xml:space="preserve">						{"4220", "Facilities Design Officer"},</v>
      </c>
      <c r="G259" s="14" t="str">
        <f t="shared" ref="G259:G322" si="23">+_xlfn.CONCAT("insert into FTS_nobc_codes (suggest_text_1, suggest_text_2, source) values (""",A259,""", """,D259,""",""NAVPERS 15839 VOL I (JAN 2024)"");")</f>
        <v>insert into FTS_nobc_codes (suggest_text_1, suggest_text_2, source) values ("4220", "Facilities Design Officer","NAVPERS 15839 VOL I (JAN 2024)");</v>
      </c>
    </row>
    <row r="260" spans="1:7" x14ac:dyDescent="0.2">
      <c r="A260" s="14" t="s">
        <v>1565</v>
      </c>
      <c r="B260" s="14" t="s">
        <v>1566</v>
      </c>
      <c r="C260" s="14" t="str">
        <f t="shared" ref="C260:C323" si="24">+PROPER(B260)</f>
        <v>Facilities Engineering And Acquisition</v>
      </c>
      <c r="D260" s="14" t="str">
        <f t="shared" si="20"/>
        <v>Facilities Engineering And Acquisition</v>
      </c>
      <c r="E260" s="15" t="str">
        <f t="shared" si="21"/>
        <v/>
      </c>
      <c r="F260" s="14" t="str">
        <f t="shared" si="22"/>
        <v xml:space="preserve">						{"4225", "Facilities Engineering And Acquisition"},</v>
      </c>
      <c r="G260" s="14" t="str">
        <f t="shared" si="23"/>
        <v>insert into FTS_nobc_codes (suggest_text_1, suggest_text_2, source) values ("4225", "Facilities Engineering And Acquisition","NAVPERS 15839 VOL I (JAN 2024)");</v>
      </c>
    </row>
    <row r="261" spans="1:7" x14ac:dyDescent="0.2">
      <c r="A261" s="14" t="s">
        <v>1555</v>
      </c>
      <c r="B261" s="14" t="s">
        <v>1571</v>
      </c>
      <c r="C261" s="14" t="str">
        <f t="shared" si="24"/>
        <v>Facilities Construction/Facilities Services Officer</v>
      </c>
      <c r="D261" s="14" t="str">
        <f t="shared" si="20"/>
        <v>Facilities Construction/Facilities Services Officer</v>
      </c>
      <c r="E261" s="15" t="str">
        <f t="shared" si="21"/>
        <v/>
      </c>
      <c r="F261" s="14" t="str">
        <f t="shared" si="22"/>
        <v xml:space="preserve">						{"4230", "Facilities Construction/Facilities Services Officer"},</v>
      </c>
      <c r="G261" s="14" t="str">
        <f t="shared" si="23"/>
        <v>insert into FTS_nobc_codes (suggest_text_1, suggest_text_2, source) values ("4230", "Facilities Construction/Facilities Services Officer","NAVPERS 15839 VOL I (JAN 2024)");</v>
      </c>
    </row>
    <row r="262" spans="1:7" x14ac:dyDescent="0.2">
      <c r="A262" s="14" t="s">
        <v>1575</v>
      </c>
      <c r="B262" s="14" t="s">
        <v>1576</v>
      </c>
      <c r="C262" s="14" t="str">
        <f t="shared" si="24"/>
        <v>Public Works Officer</v>
      </c>
      <c r="D262" s="14" t="str">
        <f t="shared" si="20"/>
        <v>Public Works Officer</v>
      </c>
      <c r="E262" s="15" t="str">
        <f t="shared" si="21"/>
        <v/>
      </c>
      <c r="F262" s="14" t="str">
        <f t="shared" si="22"/>
        <v xml:space="preserve">						{"4250", "Public Works Officer"},</v>
      </c>
      <c r="G262" s="14" t="str">
        <f t="shared" si="23"/>
        <v>insert into FTS_nobc_codes (suggest_text_1, suggest_text_2, source) values ("4250", "Public Works Officer","NAVPERS 15839 VOL I (JAN 2024)");</v>
      </c>
    </row>
    <row r="263" spans="1:7" x14ac:dyDescent="0.2">
      <c r="A263" s="14" t="s">
        <v>1580</v>
      </c>
      <c r="B263" s="14" t="s">
        <v>1581</v>
      </c>
      <c r="C263" s="14" t="str">
        <f t="shared" si="24"/>
        <v>Public Works Production Officer</v>
      </c>
      <c r="D263" s="14" t="str">
        <f t="shared" si="20"/>
        <v>Public Works Production Officer</v>
      </c>
      <c r="E263" s="15" t="str">
        <f t="shared" si="21"/>
        <v/>
      </c>
      <c r="F263" s="14" t="str">
        <f t="shared" si="22"/>
        <v xml:space="preserve">						{"4255", "Public Works Production Officer"},</v>
      </c>
      <c r="G263" s="14" t="str">
        <f t="shared" si="23"/>
        <v>insert into FTS_nobc_codes (suggest_text_1, suggest_text_2, source) values ("4255", "Public Works Production Officer","NAVPERS 15839 VOL I (JAN 2024)");</v>
      </c>
    </row>
    <row r="264" spans="1:7" x14ac:dyDescent="0.2">
      <c r="A264" s="14" t="s">
        <v>1585</v>
      </c>
      <c r="B264" s="14" t="s">
        <v>1588</v>
      </c>
      <c r="C264" s="14" t="str">
        <f t="shared" si="24"/>
        <v>Assistant Public Works Officer</v>
      </c>
      <c r="D264" s="14" t="str">
        <f t="shared" si="20"/>
        <v>Assistant Public Works Officer</v>
      </c>
      <c r="E264" s="15" t="str">
        <f t="shared" si="21"/>
        <v/>
      </c>
      <c r="F264" s="14" t="str">
        <f t="shared" si="22"/>
        <v xml:space="preserve">						{"4260", "Assistant Public Works Officer"},</v>
      </c>
      <c r="G264" s="14" t="str">
        <f t="shared" si="23"/>
        <v>insert into FTS_nobc_codes (suggest_text_1, suggest_text_2, source) values ("4260", "Assistant Public Works Officer","NAVPERS 15839 VOL I (JAN 2024)");</v>
      </c>
    </row>
    <row r="265" spans="1:7" x14ac:dyDescent="0.2">
      <c r="A265" s="14" t="s">
        <v>1586</v>
      </c>
      <c r="B265" s="14" t="s">
        <v>1592</v>
      </c>
      <c r="C265" s="14" t="str">
        <f t="shared" si="24"/>
        <v>Public Works Transportation Officer</v>
      </c>
      <c r="D265" s="14" t="str">
        <f t="shared" si="20"/>
        <v>Public Works Transportation Officer</v>
      </c>
      <c r="E265" s="15" t="str">
        <f t="shared" si="21"/>
        <v/>
      </c>
      <c r="F265" s="14" t="str">
        <f t="shared" si="22"/>
        <v xml:space="preserve">						{"4265", "Public Works Transportation Officer"},</v>
      </c>
      <c r="G265" s="14" t="str">
        <f t="shared" si="23"/>
        <v>insert into FTS_nobc_codes (suggest_text_1, suggest_text_2, source) values ("4265", "Public Works Transportation Officer","NAVPERS 15839 VOL I (JAN 2024)");</v>
      </c>
    </row>
    <row r="266" spans="1:7" x14ac:dyDescent="0.2">
      <c r="A266" s="14" t="s">
        <v>1587</v>
      </c>
      <c r="B266" s="14" t="s">
        <v>1596</v>
      </c>
      <c r="C266" s="14" t="str">
        <f t="shared" si="24"/>
        <v>Public Works Utilities Officer</v>
      </c>
      <c r="D266" s="14" t="str">
        <f t="shared" si="20"/>
        <v>Public Works Utilities Officer</v>
      </c>
      <c r="E266" s="15" t="str">
        <f t="shared" si="21"/>
        <v/>
      </c>
      <c r="F266" s="14" t="str">
        <f t="shared" si="22"/>
        <v xml:space="preserve">						{"4270", "Public Works Utilities Officer"},</v>
      </c>
      <c r="G266" s="14" t="str">
        <f t="shared" si="23"/>
        <v>insert into FTS_nobc_codes (suggest_text_1, suggest_text_2, source) values ("4270", "Public Works Utilities Officer","NAVPERS 15839 VOL I (JAN 2024)");</v>
      </c>
    </row>
    <row r="267" spans="1:7" x14ac:dyDescent="0.2">
      <c r="A267" s="14" t="s">
        <v>1570</v>
      </c>
      <c r="B267" s="14" t="s">
        <v>1600</v>
      </c>
      <c r="C267" s="14" t="str">
        <f t="shared" si="24"/>
        <v>Public Works Facilities Management</v>
      </c>
      <c r="D267" s="14" t="str">
        <f t="shared" si="20"/>
        <v>Public Works Facilities Management</v>
      </c>
      <c r="E267" s="15" t="str">
        <f t="shared" si="21"/>
        <v/>
      </c>
      <c r="F267" s="14" t="str">
        <f t="shared" si="22"/>
        <v xml:space="preserve">						{"4275", "Public Works Facilities Management"},</v>
      </c>
      <c r="G267" s="14" t="str">
        <f t="shared" si="23"/>
        <v>insert into FTS_nobc_codes (suggest_text_1, suggest_text_2, source) values ("4275", "Public Works Facilities Management","NAVPERS 15839 VOL I (JAN 2024)");</v>
      </c>
    </row>
    <row r="268" spans="1:7" x14ac:dyDescent="0.2">
      <c r="A268" s="14" t="s">
        <v>1604</v>
      </c>
      <c r="B268" s="14" t="s">
        <v>1605</v>
      </c>
      <c r="C268" s="14" t="str">
        <f t="shared" si="24"/>
        <v>Navy Contingency Engineer</v>
      </c>
      <c r="D268" s="14" t="str">
        <f t="shared" si="20"/>
        <v>Navy Contingency Engineer</v>
      </c>
      <c r="E268" s="15" t="str">
        <f t="shared" si="21"/>
        <v/>
      </c>
      <c r="F268" s="14" t="str">
        <f t="shared" si="22"/>
        <v xml:space="preserve">						{"4280", "Navy Contingency Engineer"},</v>
      </c>
      <c r="G268" s="14" t="str">
        <f t="shared" si="23"/>
        <v>insert into FTS_nobc_codes (suggest_text_1, suggest_text_2, source) values ("4280", "Navy Contingency Engineer","NAVPERS 15839 VOL I (JAN 2024)");</v>
      </c>
    </row>
    <row r="269" spans="1:7" x14ac:dyDescent="0.2">
      <c r="A269" s="14" t="s">
        <v>1613</v>
      </c>
      <c r="B269" s="14" t="s">
        <v>1614</v>
      </c>
      <c r="C269" s="14" t="str">
        <f t="shared" si="24"/>
        <v>Commanding Officer, Naval Construction Forces</v>
      </c>
      <c r="D269" s="14" t="str">
        <f t="shared" si="20"/>
        <v>Commanding Officer, Naval Construction Forces</v>
      </c>
      <c r="E269" s="15" t="str">
        <f t="shared" si="21"/>
        <v/>
      </c>
      <c r="F269" s="14" t="str">
        <f t="shared" si="22"/>
        <v xml:space="preserve">						{"4305", "Commanding Officer, Naval Construction Forces"},</v>
      </c>
      <c r="G269" s="14" t="str">
        <f t="shared" si="23"/>
        <v>insert into FTS_nobc_codes (suggest_text_1, suggest_text_2, source) values ("4305", "Commanding Officer, Naval Construction Forces","NAVPERS 15839 VOL I (JAN 2024)");</v>
      </c>
    </row>
    <row r="270" spans="1:7" x14ac:dyDescent="0.2">
      <c r="A270" s="14" t="s">
        <v>1618</v>
      </c>
      <c r="B270" s="14" t="s">
        <v>1620</v>
      </c>
      <c r="C270" s="14" t="str">
        <f t="shared" si="24"/>
        <v>Executive Officer, Naval Construction Forces</v>
      </c>
      <c r="D270" s="14" t="str">
        <f t="shared" si="20"/>
        <v>Executive Officer, Naval Construction Forces</v>
      </c>
      <c r="E270" s="15" t="str">
        <f t="shared" si="21"/>
        <v/>
      </c>
      <c r="F270" s="14" t="str">
        <f t="shared" si="22"/>
        <v xml:space="preserve">						{"4310", "Executive Officer, Naval Construction Forces"},</v>
      </c>
      <c r="G270" s="14" t="str">
        <f t="shared" si="23"/>
        <v>insert into FTS_nobc_codes (suggest_text_1, suggest_text_2, source) values ("4310", "Executive Officer, Naval Construction Forces","NAVPERS 15839 VOL I (JAN 2024)");</v>
      </c>
    </row>
    <row r="271" spans="1:7" x14ac:dyDescent="0.2">
      <c r="A271" s="14" t="s">
        <v>1619</v>
      </c>
      <c r="B271" s="14" t="s">
        <v>1624</v>
      </c>
      <c r="C271" s="14" t="str">
        <f t="shared" si="24"/>
        <v>Operations Officer, Naval Construction Forces</v>
      </c>
      <c r="D271" s="14" t="str">
        <f t="shared" si="20"/>
        <v>Operations Officer, Naval Construction Forces</v>
      </c>
      <c r="E271" s="15" t="str">
        <f t="shared" si="21"/>
        <v/>
      </c>
      <c r="F271" s="14" t="str">
        <f t="shared" si="22"/>
        <v xml:space="preserve">						{"4315", "Operations Officer, Naval Construction Forces"},</v>
      </c>
      <c r="G271" s="14" t="str">
        <f t="shared" si="23"/>
        <v>insert into FTS_nobc_codes (suggest_text_1, suggest_text_2, source) values ("4315", "Operations Officer, Naval Construction Forces","NAVPERS 15839 VOL I (JAN 2024)");</v>
      </c>
    </row>
    <row r="272" spans="1:7" x14ac:dyDescent="0.2">
      <c r="A272" s="14" t="s">
        <v>1628</v>
      </c>
      <c r="B272" s="14" t="s">
        <v>1629</v>
      </c>
      <c r="C272" s="14" t="str">
        <f t="shared" si="24"/>
        <v>Company Officer, Naval Construction Forces</v>
      </c>
      <c r="D272" s="14" t="str">
        <f t="shared" si="20"/>
        <v>Company Officer, Naval Construction Forces</v>
      </c>
      <c r="E272" s="15" t="str">
        <f t="shared" si="21"/>
        <v/>
      </c>
      <c r="F272" s="14" t="str">
        <f t="shared" si="22"/>
        <v xml:space="preserve">						{"4330", "Company Officer, Naval Construction Forces"},</v>
      </c>
      <c r="G272" s="14" t="str">
        <f t="shared" si="23"/>
        <v>insert into FTS_nobc_codes (suggest_text_1, suggest_text_2, source) values ("4330", "Company Officer, Naval Construction Forces","NAVPERS 15839 VOL I (JAN 2024)");</v>
      </c>
    </row>
    <row r="273" spans="1:7" x14ac:dyDescent="0.2">
      <c r="A273" s="14" t="s">
        <v>1633</v>
      </c>
      <c r="B273" s="14" t="s">
        <v>1634</v>
      </c>
      <c r="C273" s="14" t="str">
        <f t="shared" si="24"/>
        <v>Officer In Charge, Naval Construction Battalion Unit</v>
      </c>
      <c r="D273" s="14" t="str">
        <f t="shared" si="20"/>
        <v>Officer In Charge, Naval Construction Battalion Unit</v>
      </c>
      <c r="E273" s="15" t="str">
        <f t="shared" si="21"/>
        <v/>
      </c>
      <c r="F273" s="14" t="str">
        <f t="shared" si="22"/>
        <v xml:space="preserve">						{"4340", "Officer In Charge, Naval Construction Battalion Unit"},</v>
      </c>
      <c r="G273" s="14" t="str">
        <f t="shared" si="23"/>
        <v>insert into FTS_nobc_codes (suggest_text_1, suggest_text_2, source) values ("4340", "Officer In Charge, Naval Construction Battalion Unit","NAVPERS 15839 VOL I (JAN 2024)");</v>
      </c>
    </row>
    <row r="274" spans="1:7" x14ac:dyDescent="0.2">
      <c r="A274" s="14" t="s">
        <v>1643</v>
      </c>
      <c r="B274" s="14" t="s">
        <v>1638</v>
      </c>
      <c r="C274" s="14" t="str">
        <f t="shared" si="24"/>
        <v>Officer In Charge/Assistance Officer In Charge, Combat Service Support Team</v>
      </c>
      <c r="D274" s="14" t="str">
        <f t="shared" si="20"/>
        <v>Officer In Charge/Assistance Officer In Charge, Combat Service Support Team</v>
      </c>
      <c r="E274" s="15" t="str">
        <f t="shared" si="21"/>
        <v/>
      </c>
      <c r="F274" s="14" t="str">
        <f t="shared" si="22"/>
        <v xml:space="preserve">						{"4350", "Officer In Charge/Assistance Officer In Charge, Combat Service Support Team"},</v>
      </c>
      <c r="G274" s="14" t="str">
        <f t="shared" si="23"/>
        <v>insert into FTS_nobc_codes (suggest_text_1, suggest_text_2, source) values ("4350", "Officer In Charge/Assistance Officer In Charge, Combat Service Support Team","NAVPERS 15839 VOL I (JAN 2024)");</v>
      </c>
    </row>
    <row r="275" spans="1:7" x14ac:dyDescent="0.2">
      <c r="A275" s="14" t="s">
        <v>1650</v>
      </c>
      <c r="B275" s="14" t="s">
        <v>1651</v>
      </c>
      <c r="C275" s="14" t="str">
        <f t="shared" si="24"/>
        <v>Training Device Program Coordinator</v>
      </c>
      <c r="D275" s="14" t="str">
        <f t="shared" si="20"/>
        <v>Training Device Program Coordinator</v>
      </c>
      <c r="E275" s="15" t="str">
        <f t="shared" si="21"/>
        <v/>
      </c>
      <c r="F275" s="14" t="str">
        <f t="shared" si="22"/>
        <v xml:space="preserve">						{"5761", "Training Device Program Coordinator"},</v>
      </c>
      <c r="G275" s="14" t="str">
        <f t="shared" si="23"/>
        <v>insert into FTS_nobc_codes (suggest_text_1, suggest_text_2, source) values ("5761", "Training Device Program Coordinator","NAVPERS 15839 VOL I (JAN 2024)");</v>
      </c>
    </row>
    <row r="276" spans="1:7" x14ac:dyDescent="0.2">
      <c r="A276" s="14" t="s">
        <v>908</v>
      </c>
      <c r="B276" s="14" t="s">
        <v>1659</v>
      </c>
      <c r="C276" s="14" t="str">
        <f t="shared" si="24"/>
        <v>Electronics Engineering Officer</v>
      </c>
      <c r="D276" s="14" t="str">
        <f t="shared" si="20"/>
        <v>Electronics Engineering Officer</v>
      </c>
      <c r="E276" s="15" t="str">
        <f t="shared" si="21"/>
        <v/>
      </c>
      <c r="F276" s="14" t="str">
        <f t="shared" si="22"/>
        <v xml:space="preserve">						{"5904", "Electronics Engineering Officer"},</v>
      </c>
      <c r="G276" s="14" t="str">
        <f t="shared" si="23"/>
        <v>insert into FTS_nobc_codes (suggest_text_1, suggest_text_2, source) values ("5904", "Electronics Engineering Officer","NAVPERS 15839 VOL I (JAN 2024)");</v>
      </c>
    </row>
    <row r="277" spans="1:7" x14ac:dyDescent="0.2">
      <c r="A277" s="14" t="s">
        <v>1666</v>
      </c>
      <c r="B277" s="14" t="s">
        <v>1667</v>
      </c>
      <c r="C277" s="14" t="str">
        <f t="shared" si="24"/>
        <v>Electronic Engineering Plans And Policies Director</v>
      </c>
      <c r="D277" s="14" t="str">
        <f t="shared" si="20"/>
        <v>Electronic Engineering Plans And Policies Director</v>
      </c>
      <c r="E277" s="15" t="str">
        <f t="shared" si="21"/>
        <v/>
      </c>
      <c r="F277" s="14" t="str">
        <f t="shared" si="22"/>
        <v xml:space="preserve">						{"5913", "Electronic Engineering Plans And Policies Director"},</v>
      </c>
      <c r="G277" s="14" t="str">
        <f t="shared" si="23"/>
        <v>insert into FTS_nobc_codes (suggest_text_1, suggest_text_2, source) values ("5913", "Electronic Engineering Plans And Policies Director","NAVPERS 15839 VOL I (JAN 2024)");</v>
      </c>
    </row>
    <row r="278" spans="1:7" x14ac:dyDescent="0.2">
      <c r="A278" s="14" t="s">
        <v>1673</v>
      </c>
      <c r="B278" s="14" t="s">
        <v>1674</v>
      </c>
      <c r="C278" s="14" t="str">
        <f t="shared" si="24"/>
        <v>Electronic Equipment Research Officer</v>
      </c>
      <c r="D278" s="14" t="str">
        <f t="shared" si="20"/>
        <v>Electronic Equipment Research Officer</v>
      </c>
      <c r="E278" s="15" t="str">
        <f t="shared" si="21"/>
        <v/>
      </c>
      <c r="F278" s="14" t="str">
        <f t="shared" si="22"/>
        <v xml:space="preserve">						{"5917", "Electronic Equipment Research Officer"},</v>
      </c>
      <c r="G278" s="14" t="str">
        <f t="shared" si="23"/>
        <v>insert into FTS_nobc_codes (suggest_text_1, suggest_text_2, source) values ("5917", "Electronic Equipment Research Officer","NAVPERS 15839 VOL I (JAN 2024)");</v>
      </c>
    </row>
    <row r="279" spans="1:7" x14ac:dyDescent="0.2">
      <c r="A279" s="14" t="s">
        <v>1663</v>
      </c>
      <c r="B279" s="14" t="s">
        <v>1678</v>
      </c>
      <c r="C279" s="14" t="str">
        <f t="shared" si="24"/>
        <v>Electronics Installation And Maintenance Planning Officer (General)</v>
      </c>
      <c r="D279" s="14" t="str">
        <f t="shared" si="20"/>
        <v>Electronics Installation And Maintenance Planning Officer (General)</v>
      </c>
      <c r="E279" s="15" t="str">
        <f t="shared" si="21"/>
        <v/>
      </c>
      <c r="F279" s="14" t="str">
        <f t="shared" si="22"/>
        <v xml:space="preserve">						{"5925", "Electronics Installation And Maintenance Planning Officer (General)"},</v>
      </c>
      <c r="G279" s="14" t="str">
        <f t="shared" si="23"/>
        <v>insert into FTS_nobc_codes (suggest_text_1, suggest_text_2, source) values ("5925", "Electronics Installation And Maintenance Planning Officer (General)","NAVPERS 15839 VOL I (JAN 2024)");</v>
      </c>
    </row>
    <row r="280" spans="1:7" x14ac:dyDescent="0.2">
      <c r="A280" s="14" t="s">
        <v>1682</v>
      </c>
      <c r="B280" s="14" t="s">
        <v>1683</v>
      </c>
      <c r="C280" s="14" t="str">
        <f t="shared" si="24"/>
        <v>Electronics Installation And Maintenance Planning Officer (Aviation)</v>
      </c>
      <c r="D280" s="14" t="str">
        <f t="shared" si="20"/>
        <v>Electronics Installation And Maintenance Planning Officer (Aviation)</v>
      </c>
      <c r="E280" s="15" t="str">
        <f t="shared" si="21"/>
        <v/>
      </c>
      <c r="F280" s="14" t="str">
        <f t="shared" si="22"/>
        <v xml:space="preserve">						{"5927", "Electronics Installation And Maintenance Planning Officer (Aviation)"},</v>
      </c>
      <c r="G280" s="14" t="str">
        <f t="shared" si="23"/>
        <v>insert into FTS_nobc_codes (suggest_text_1, suggest_text_2, source) values ("5927", "Electronics Installation And Maintenance Planning Officer (Aviation)","NAVPERS 15839 VOL I (JAN 2024)");</v>
      </c>
    </row>
    <row r="281" spans="1:7" x14ac:dyDescent="0.2">
      <c r="A281" s="14" t="s">
        <v>1688</v>
      </c>
      <c r="B281" s="14" t="s">
        <v>1689</v>
      </c>
      <c r="C281" s="14" t="str">
        <f t="shared" si="24"/>
        <v>Space Requirements Analyst</v>
      </c>
      <c r="D281" s="14" t="str">
        <f t="shared" si="20"/>
        <v>Space Requirements Analyst</v>
      </c>
      <c r="E281" s="15" t="str">
        <f t="shared" si="21"/>
        <v/>
      </c>
      <c r="F281" s="14" t="str">
        <f t="shared" si="22"/>
        <v xml:space="preserve">						{"5930", "Space Requirements Analyst"},</v>
      </c>
      <c r="G281" s="14" t="str">
        <f t="shared" si="23"/>
        <v>insert into FTS_nobc_codes (suggest_text_1, suggest_text_2, source) values ("5930", "Space Requirements Analyst","NAVPERS 15839 VOL I (JAN 2024)");</v>
      </c>
    </row>
    <row r="282" spans="1:7" x14ac:dyDescent="0.2">
      <c r="A282" s="14" t="s">
        <v>1693</v>
      </c>
      <c r="B282" s="14" t="s">
        <v>1694</v>
      </c>
      <c r="C282" s="14" t="str">
        <f t="shared" si="24"/>
        <v>Electronic Inspection And Survey Officer</v>
      </c>
      <c r="D282" s="14" t="str">
        <f t="shared" si="20"/>
        <v>Electronic Inspection And Survey Officer</v>
      </c>
      <c r="E282" s="15" t="str">
        <f t="shared" si="21"/>
        <v/>
      </c>
      <c r="F282" s="14" t="str">
        <f t="shared" si="22"/>
        <v xml:space="preserve">						{"5960", "Electronic Inspection And Survey Officer"},</v>
      </c>
      <c r="G282" s="14" t="str">
        <f t="shared" si="23"/>
        <v>insert into FTS_nobc_codes (suggest_text_1, suggest_text_2, source) values ("5960", "Electronic Inspection And Survey Officer","NAVPERS 15839 VOL I (JAN 2024)");</v>
      </c>
    </row>
    <row r="283" spans="1:7" x14ac:dyDescent="0.2">
      <c r="A283" s="14" t="s">
        <v>1687</v>
      </c>
      <c r="B283" s="14" t="s">
        <v>1698</v>
      </c>
      <c r="C283" s="14" t="str">
        <f t="shared" si="24"/>
        <v>Aircraft Electronics Director</v>
      </c>
      <c r="D283" s="14" t="str">
        <f t="shared" si="20"/>
        <v>Aircraft Electronics Director</v>
      </c>
      <c r="E283" s="15" t="str">
        <f t="shared" si="21"/>
        <v/>
      </c>
      <c r="F283" s="14" t="str">
        <f t="shared" si="22"/>
        <v xml:space="preserve">						{"5961", "Aircraft Electronics Director"},</v>
      </c>
      <c r="G283" s="14" t="str">
        <f t="shared" si="23"/>
        <v>insert into FTS_nobc_codes (suggest_text_1, suggest_text_2, source) values ("5961", "Aircraft Electronics Director","NAVPERS 15839 VOL I (JAN 2024)");</v>
      </c>
    </row>
    <row r="284" spans="1:7" x14ac:dyDescent="0.2">
      <c r="A284" s="14" t="s">
        <v>1671</v>
      </c>
      <c r="B284" s="14" t="s">
        <v>1702</v>
      </c>
      <c r="C284" s="14" t="str">
        <f t="shared" si="24"/>
        <v>Electronics Logistics Officer</v>
      </c>
      <c r="D284" s="14" t="str">
        <f t="shared" si="20"/>
        <v>Electronics Logistics Officer</v>
      </c>
      <c r="E284" s="15" t="str">
        <f t="shared" si="21"/>
        <v/>
      </c>
      <c r="F284" s="14" t="str">
        <f t="shared" si="22"/>
        <v xml:space="preserve">						{"5965", "Electronics Logistics Officer"},</v>
      </c>
      <c r="G284" s="14" t="str">
        <f t="shared" si="23"/>
        <v>insert into FTS_nobc_codes (suggest_text_1, suggest_text_2, source) values ("5965", "Electronics Logistics Officer","NAVPERS 15839 VOL I (JAN 2024)");</v>
      </c>
    </row>
    <row r="285" spans="1:7" x14ac:dyDescent="0.2">
      <c r="A285" s="14" t="s">
        <v>1672</v>
      </c>
      <c r="B285" s="14" t="s">
        <v>1706</v>
      </c>
      <c r="C285" s="14" t="str">
        <f t="shared" si="24"/>
        <v>Electronic Equipment Military Characteristics Officer</v>
      </c>
      <c r="D285" s="14" t="str">
        <f t="shared" si="20"/>
        <v>Electronic Equipment Military Characteristics Officer</v>
      </c>
      <c r="E285" s="15" t="str">
        <f t="shared" si="21"/>
        <v/>
      </c>
      <c r="F285" s="14" t="str">
        <f t="shared" si="22"/>
        <v xml:space="preserve">						{"5970", "Electronic Equipment Military Characteristics Officer"},</v>
      </c>
      <c r="G285" s="14" t="str">
        <f t="shared" si="23"/>
        <v>insert into FTS_nobc_codes (suggest_text_1, suggest_text_2, source) values ("5970", "Electronic Equipment Military Characteristics Officer","NAVPERS 15839 VOL I (JAN 2024)");</v>
      </c>
    </row>
    <row r="286" spans="1:7" x14ac:dyDescent="0.2">
      <c r="A286" s="14" t="s">
        <v>1664</v>
      </c>
      <c r="B286" s="14" t="s">
        <v>1710</v>
      </c>
      <c r="C286" s="14" t="str">
        <f t="shared" si="24"/>
        <v>Electronic Equipment Installation, Maintenance, And Repair Officer</v>
      </c>
      <c r="D286" s="14" t="str">
        <f t="shared" si="20"/>
        <v>Electronic Equipment Installation, Maintenance, And Repair Officer</v>
      </c>
      <c r="E286" s="15" t="str">
        <f t="shared" si="21"/>
        <v/>
      </c>
      <c r="F286" s="14" t="str">
        <f t="shared" si="22"/>
        <v xml:space="preserve">						{"5977", "Electronic Equipment Installation, Maintenance, And Repair Officer"},</v>
      </c>
      <c r="G286" s="14" t="str">
        <f t="shared" si="23"/>
        <v>insert into FTS_nobc_codes (suggest_text_1, suggest_text_2, source) values ("5977", "Electronic Equipment Installation, Maintenance, And Repair Officer","NAVPERS 15839 VOL I (JAN 2024)");</v>
      </c>
    </row>
    <row r="287" spans="1:7" x14ac:dyDescent="0.2">
      <c r="A287" s="14" t="s">
        <v>1665</v>
      </c>
      <c r="B287" s="14" t="s">
        <v>1714</v>
      </c>
      <c r="C287" s="14" t="str">
        <f t="shared" si="24"/>
        <v>Staff Electronic Material Officer</v>
      </c>
      <c r="D287" s="14" t="str">
        <f t="shared" si="20"/>
        <v>Staff Electronic Material Officer</v>
      </c>
      <c r="E287" s="15" t="str">
        <f t="shared" si="21"/>
        <v/>
      </c>
      <c r="F287" s="14" t="str">
        <f t="shared" si="22"/>
        <v xml:space="preserve">						{"5996", "Staff Electronic Material Officer"},</v>
      </c>
      <c r="G287" s="14" t="str">
        <f t="shared" si="23"/>
        <v>insert into FTS_nobc_codes (suggest_text_1, suggest_text_2, source) values ("5996", "Staff Electronic Material Officer","NAVPERS 15839 VOL I (JAN 2024)");</v>
      </c>
    </row>
    <row r="288" spans="1:7" x14ac:dyDescent="0.2">
      <c r="A288" s="14" t="s">
        <v>1725</v>
      </c>
      <c r="B288" s="14" t="s">
        <v>1726</v>
      </c>
      <c r="C288" s="14" t="str">
        <f t="shared" si="24"/>
        <v>Ammunition Material Officer</v>
      </c>
      <c r="D288" s="14" t="str">
        <f t="shared" si="20"/>
        <v>Ammunition Material Officer</v>
      </c>
      <c r="E288" s="15" t="str">
        <f t="shared" si="21"/>
        <v/>
      </c>
      <c r="F288" s="14" t="str">
        <f t="shared" si="22"/>
        <v xml:space="preserve">						{"6083", "Ammunition Material Officer"},</v>
      </c>
      <c r="G288" s="14" t="str">
        <f t="shared" si="23"/>
        <v>insert into FTS_nobc_codes (suggest_text_1, suggest_text_2, source) values ("6083", "Ammunition Material Officer","NAVPERS 15839 VOL I (JAN 2024)");</v>
      </c>
    </row>
    <row r="289" spans="1:7" x14ac:dyDescent="0.2">
      <c r="A289" s="14" t="s">
        <v>892</v>
      </c>
      <c r="B289" s="14" t="s">
        <v>1735</v>
      </c>
      <c r="C289" s="14" t="str">
        <f t="shared" si="24"/>
        <v>Guided Missile Test Officer</v>
      </c>
      <c r="D289" s="14" t="str">
        <f t="shared" si="20"/>
        <v>Guided Missile Test Officer</v>
      </c>
      <c r="E289" s="15" t="str">
        <f t="shared" si="21"/>
        <v/>
      </c>
      <c r="F289" s="14" t="str">
        <f t="shared" si="22"/>
        <v xml:space="preserve">						{"6275", "Guided Missile Test Officer"},</v>
      </c>
      <c r="G289" s="14" t="str">
        <f t="shared" si="23"/>
        <v>insert into FTS_nobc_codes (suggest_text_1, suggest_text_2, source) values ("6275", "Guided Missile Test Officer","NAVPERS 15839 VOL I (JAN 2024)");</v>
      </c>
    </row>
    <row r="290" spans="1:7" x14ac:dyDescent="0.2">
      <c r="A290" s="14" t="s">
        <v>792</v>
      </c>
      <c r="B290" s="14" t="s">
        <v>1741</v>
      </c>
      <c r="C290" s="14" t="str">
        <f t="shared" si="24"/>
        <v>Guided Missile Type Project Officer (General)</v>
      </c>
      <c r="D290" s="14" t="str">
        <f t="shared" si="20"/>
        <v>Guided Missile Type Project Officer (General)</v>
      </c>
      <c r="E290" s="15" t="str">
        <f t="shared" si="21"/>
        <v/>
      </c>
      <c r="F290" s="14" t="str">
        <f t="shared" si="22"/>
        <v xml:space="preserve">						{"6280", "Guided Missile Type Project Officer (General)"},</v>
      </c>
      <c r="G290" s="14" t="str">
        <f t="shared" si="23"/>
        <v>insert into FTS_nobc_codes (suggest_text_1, suggest_text_2, source) values ("6280", "Guided Missile Type Project Officer (General)","NAVPERS 15839 VOL I (JAN 2024)");</v>
      </c>
    </row>
    <row r="291" spans="1:7" x14ac:dyDescent="0.2">
      <c r="A291" s="14" t="s">
        <v>1739</v>
      </c>
      <c r="B291" s="14" t="s">
        <v>1745</v>
      </c>
      <c r="C291" s="14" t="str">
        <f t="shared" si="24"/>
        <v>Guided Missile Type Project Officer (Ship‑Launched)</v>
      </c>
      <c r="D291" s="14" t="str">
        <f t="shared" si="20"/>
        <v>Guided Missile Type Project Officer (Ship‑Launched)</v>
      </c>
      <c r="E291" s="15" t="str">
        <f t="shared" si="21"/>
        <v/>
      </c>
      <c r="F291" s="14" t="str">
        <f t="shared" si="22"/>
        <v xml:space="preserve">						{"6282", "Guided Missile Type Project Officer (Ship‑Launched)"},</v>
      </c>
      <c r="G291" s="14" t="str">
        <f t="shared" si="23"/>
        <v>insert into FTS_nobc_codes (suggest_text_1, suggest_text_2, source) values ("6282", "Guided Missile Type Project Officer (Ship‑Launched)","NAVPERS 15839 VOL I (JAN 2024)");</v>
      </c>
    </row>
    <row r="292" spans="1:7" x14ac:dyDescent="0.2">
      <c r="A292" s="14" t="s">
        <v>1752</v>
      </c>
      <c r="B292" s="14" t="s">
        <v>1753</v>
      </c>
      <c r="C292" s="14" t="str">
        <f t="shared" si="24"/>
        <v>Weapons Equipment Project Officer</v>
      </c>
      <c r="D292" s="14" t="str">
        <f t="shared" si="20"/>
        <v>Weapons Equipment Project Officer</v>
      </c>
      <c r="E292" s="15" t="str">
        <f t="shared" si="21"/>
        <v/>
      </c>
      <c r="F292" s="14" t="str">
        <f t="shared" si="22"/>
        <v xml:space="preserve">						{"6380", "Weapons Equipment Project Officer"},</v>
      </c>
      <c r="G292" s="14" t="str">
        <f t="shared" si="23"/>
        <v>insert into FTS_nobc_codes (suggest_text_1, suggest_text_2, source) values ("6380", "Weapons Equipment Project Officer","NAVPERS 15839 VOL I (JAN 2024)");</v>
      </c>
    </row>
    <row r="293" spans="1:7" x14ac:dyDescent="0.2">
      <c r="A293" s="14" t="s">
        <v>1761</v>
      </c>
      <c r="B293" s="14" t="s">
        <v>1762</v>
      </c>
      <c r="C293" s="14" t="str">
        <f t="shared" si="24"/>
        <v>Fire Control Inspection And Repair Officer</v>
      </c>
      <c r="D293" s="14" t="str">
        <f t="shared" si="20"/>
        <v>Fire Control Inspection And Repair Officer</v>
      </c>
      <c r="E293" s="15" t="str">
        <f t="shared" si="21"/>
        <v/>
      </c>
      <c r="F293" s="14" t="str">
        <f t="shared" si="22"/>
        <v xml:space="preserve">						{"6457", "Fire Control Inspection And Repair Officer"},</v>
      </c>
      <c r="G293" s="14" t="str">
        <f t="shared" si="23"/>
        <v>insert into FTS_nobc_codes (suggest_text_1, suggest_text_2, source) values ("6457", "Fire Control Inspection And Repair Officer","NAVPERS 15839 VOL I (JAN 2024)");</v>
      </c>
    </row>
    <row r="294" spans="1:7" x14ac:dyDescent="0.2">
      <c r="A294" s="14" t="s">
        <v>1767</v>
      </c>
      <c r="B294" s="14" t="s">
        <v>1768</v>
      </c>
      <c r="C294" s="14" t="str">
        <f t="shared" si="24"/>
        <v>Weapons Control Systems Project Officer (General)</v>
      </c>
      <c r="D294" s="14" t="str">
        <f t="shared" si="20"/>
        <v>Weapons Control Systems Project Officer (General)</v>
      </c>
      <c r="E294" s="15" t="str">
        <f t="shared" si="21"/>
        <v/>
      </c>
      <c r="F294" s="14" t="str">
        <f t="shared" si="22"/>
        <v xml:space="preserve">						{"6470", "Weapons Control Systems Project Officer (General)"},</v>
      </c>
      <c r="G294" s="14" t="str">
        <f t="shared" si="23"/>
        <v>insert into FTS_nobc_codes (suggest_text_1, suggest_text_2, source) values ("6470", "Weapons Control Systems Project Officer (General)","NAVPERS 15839 VOL I (JAN 2024)");</v>
      </c>
    </row>
    <row r="295" spans="1:7" x14ac:dyDescent="0.2">
      <c r="A295" s="14" t="s">
        <v>1772</v>
      </c>
      <c r="B295" s="14" t="s">
        <v>1774</v>
      </c>
      <c r="C295" s="14" t="str">
        <f t="shared" si="24"/>
        <v>Weapons Control Systems Project Officer (Surface)</v>
      </c>
      <c r="D295" s="14" t="str">
        <f t="shared" si="20"/>
        <v>Weapons Control Systems Project Officer (Surface)</v>
      </c>
      <c r="E295" s="15" t="str">
        <f t="shared" si="21"/>
        <v/>
      </c>
      <c r="F295" s="14" t="str">
        <f t="shared" si="22"/>
        <v xml:space="preserve">						{"6472", "Weapons Control Systems Project Officer (Surface)"},</v>
      </c>
      <c r="G295" s="14" t="str">
        <f t="shared" si="23"/>
        <v>insert into FTS_nobc_codes (suggest_text_1, suggest_text_2, source) values ("6472", "Weapons Control Systems Project Officer (Surface)","NAVPERS 15839 VOL I (JAN 2024)");</v>
      </c>
    </row>
    <row r="296" spans="1:7" x14ac:dyDescent="0.2">
      <c r="A296" s="14" t="s">
        <v>1781</v>
      </c>
      <c r="B296" s="14" t="s">
        <v>1782</v>
      </c>
      <c r="C296" s="14" t="str">
        <f t="shared" si="24"/>
        <v>Mine Assembly And Repair Officer</v>
      </c>
      <c r="D296" s="14" t="str">
        <f t="shared" si="20"/>
        <v>Mine Assembly And Repair Officer</v>
      </c>
      <c r="E296" s="15" t="str">
        <f t="shared" si="21"/>
        <v/>
      </c>
      <c r="F296" s="14" t="str">
        <f t="shared" si="22"/>
        <v xml:space="preserve">						{"6516", "Mine Assembly And Repair Officer"},</v>
      </c>
      <c r="G296" s="14" t="str">
        <f t="shared" si="23"/>
        <v>insert into FTS_nobc_codes (suggest_text_1, suggest_text_2, source) values ("6516", "Mine Assembly And Repair Officer","NAVPERS 15839 VOL I (JAN 2024)");</v>
      </c>
    </row>
    <row r="297" spans="1:7" x14ac:dyDescent="0.2">
      <c r="A297" s="14" t="s">
        <v>1786</v>
      </c>
      <c r="B297" s="14" t="s">
        <v>1787</v>
      </c>
      <c r="C297" s="14" t="str">
        <f t="shared" si="24"/>
        <v>Torpedo Weapons Officer</v>
      </c>
      <c r="D297" s="14" t="str">
        <f t="shared" si="20"/>
        <v>Torpedo Weapons Officer</v>
      </c>
      <c r="E297" s="15" t="str">
        <f t="shared" si="21"/>
        <v/>
      </c>
      <c r="F297" s="14" t="str">
        <f t="shared" si="22"/>
        <v xml:space="preserve">						{"6537", "Torpedo Weapons Officer"},</v>
      </c>
      <c r="G297" s="14" t="str">
        <f t="shared" si="23"/>
        <v>insert into FTS_nobc_codes (suggest_text_1, suggest_text_2, source) values ("6537", "Torpedo Weapons Officer","NAVPERS 15839 VOL I (JAN 2024)");</v>
      </c>
    </row>
    <row r="298" spans="1:7" x14ac:dyDescent="0.2">
      <c r="A298" s="14" t="s">
        <v>886</v>
      </c>
      <c r="B298" s="14" t="s">
        <v>1791</v>
      </c>
      <c r="C298" s="14" t="str">
        <f t="shared" si="24"/>
        <v>Undersea Weapons Project Officer</v>
      </c>
      <c r="D298" s="14" t="str">
        <f t="shared" si="20"/>
        <v>Undersea Weapons Project Officer</v>
      </c>
      <c r="E298" s="15" t="str">
        <f t="shared" si="21"/>
        <v/>
      </c>
      <c r="F298" s="14" t="str">
        <f t="shared" si="22"/>
        <v xml:space="preserve">						{"6582", "Undersea Weapons Project Officer"},</v>
      </c>
      <c r="G298" s="14" t="str">
        <f t="shared" si="23"/>
        <v>insert into FTS_nobc_codes (suggest_text_1, suggest_text_2, source) values ("6582", "Undersea Weapons Project Officer","NAVPERS 15839 VOL I (JAN 2024)");</v>
      </c>
    </row>
    <row r="299" spans="1:7" x14ac:dyDescent="0.2">
      <c r="A299" s="14" t="s">
        <v>867</v>
      </c>
      <c r="B299" s="14" t="s">
        <v>1798</v>
      </c>
      <c r="C299" s="14" t="str">
        <f t="shared" si="24"/>
        <v>Weapons Distribution Officer</v>
      </c>
      <c r="D299" s="14" t="str">
        <f t="shared" si="20"/>
        <v>Weapons Distribution Officer</v>
      </c>
      <c r="E299" s="15" t="str">
        <f t="shared" si="21"/>
        <v/>
      </c>
      <c r="F299" s="14" t="str">
        <f t="shared" si="22"/>
        <v xml:space="preserve">						{"6702", "Weapons Distribution Officer"},</v>
      </c>
      <c r="G299" s="14" t="str">
        <f t="shared" si="23"/>
        <v>insert into FTS_nobc_codes (suggest_text_1, suggest_text_2, source) values ("6702", "Weapons Distribution Officer","NAVPERS 15839 VOL I (JAN 2024)");</v>
      </c>
    </row>
    <row r="300" spans="1:7" x14ac:dyDescent="0.2">
      <c r="A300" s="14" t="s">
        <v>1804</v>
      </c>
      <c r="B300" s="14" t="s">
        <v>1805</v>
      </c>
      <c r="C300" s="14" t="str">
        <f t="shared" si="24"/>
        <v>Weapons Maintenance Officer</v>
      </c>
      <c r="D300" s="14" t="str">
        <f t="shared" si="20"/>
        <v>Weapons Maintenance Officer</v>
      </c>
      <c r="E300" s="15" t="str">
        <f t="shared" si="21"/>
        <v/>
      </c>
      <c r="F300" s="14" t="str">
        <f t="shared" si="22"/>
        <v xml:space="preserve">						{"6704", "Weapons Maintenance Officer"},</v>
      </c>
      <c r="G300" s="14" t="str">
        <f t="shared" si="23"/>
        <v>insert into FTS_nobc_codes (suggest_text_1, suggest_text_2, source) values ("6704", "Weapons Maintenance Officer","NAVPERS 15839 VOL I (JAN 2024)");</v>
      </c>
    </row>
    <row r="301" spans="1:7" x14ac:dyDescent="0.2">
      <c r="A301" s="14" t="s">
        <v>1802</v>
      </c>
      <c r="B301" s="14" t="s">
        <v>1810</v>
      </c>
      <c r="C301" s="14" t="str">
        <f t="shared" si="24"/>
        <v>Weapons Material Officer (General)</v>
      </c>
      <c r="D301" s="14" t="str">
        <f t="shared" si="20"/>
        <v>Weapons Material Officer (General)</v>
      </c>
      <c r="E301" s="15" t="str">
        <f t="shared" si="21"/>
        <v/>
      </c>
      <c r="F301" s="14" t="str">
        <f t="shared" si="22"/>
        <v xml:space="preserve">						{"6715", "Weapons Material Officer (General)"},</v>
      </c>
      <c r="G301" s="14" t="str">
        <f t="shared" si="23"/>
        <v>insert into FTS_nobc_codes (suggest_text_1, suggest_text_2, source) values ("6715", "Weapons Material Officer (General)","NAVPERS 15839 VOL I (JAN 2024)");</v>
      </c>
    </row>
    <row r="302" spans="1:7" x14ac:dyDescent="0.2">
      <c r="A302" s="14" t="s">
        <v>1814</v>
      </c>
      <c r="B302" s="14" t="s">
        <v>1815</v>
      </c>
      <c r="C302" s="14" t="str">
        <f t="shared" si="24"/>
        <v>Program Manager, Weapons Systems</v>
      </c>
      <c r="D302" s="14" t="str">
        <f t="shared" si="20"/>
        <v>Program Manager, Weapons Systems</v>
      </c>
      <c r="E302" s="15" t="str">
        <f t="shared" si="21"/>
        <v/>
      </c>
      <c r="F302" s="14" t="str">
        <f t="shared" si="22"/>
        <v xml:space="preserve">						{"6717", "Program Manager, Weapons Systems"},</v>
      </c>
      <c r="G302" s="14" t="str">
        <f t="shared" si="23"/>
        <v>insert into FTS_nobc_codes (suggest_text_1, suggest_text_2, source) values ("6717", "Program Manager, Weapons Systems","NAVPERS 15839 VOL I (JAN 2024)");</v>
      </c>
    </row>
    <row r="303" spans="1:7" x14ac:dyDescent="0.2">
      <c r="A303" s="14" t="s">
        <v>1880</v>
      </c>
      <c r="B303" s="14" t="s">
        <v>1881</v>
      </c>
      <c r="C303" s="14" t="str">
        <f t="shared" si="24"/>
        <v>Weapons Technical Information Officer</v>
      </c>
      <c r="D303" s="14" t="str">
        <f t="shared" si="20"/>
        <v>Weapons Technical Information Officer</v>
      </c>
      <c r="E303" s="15" t="str">
        <f t="shared" si="21"/>
        <v/>
      </c>
      <c r="F303" s="14" t="str">
        <f t="shared" si="22"/>
        <v xml:space="preserve">						{"6874", "Weapons Technical Information Officer"},</v>
      </c>
      <c r="G303" s="14" t="str">
        <f t="shared" si="23"/>
        <v>insert into FTS_nobc_codes (suggest_text_1, suggest_text_2, source) values ("6874", "Weapons Technical Information Officer","NAVPERS 15839 VOL I (JAN 2024)");</v>
      </c>
    </row>
    <row r="304" spans="1:7" x14ac:dyDescent="0.2">
      <c r="A304" s="14" t="s">
        <v>679</v>
      </c>
      <c r="B304" s="14" t="s">
        <v>1822</v>
      </c>
      <c r="C304" s="14" t="str">
        <f t="shared" si="24"/>
        <v>Naval Plant Representative</v>
      </c>
      <c r="D304" s="14" t="str">
        <f t="shared" si="20"/>
        <v>Naval Plant Representative</v>
      </c>
      <c r="E304" s="15" t="str">
        <f t="shared" si="21"/>
        <v/>
      </c>
      <c r="F304" s="14" t="str">
        <f t="shared" si="22"/>
        <v xml:space="preserve">						{"6914", "Naval Plant Representative"},</v>
      </c>
      <c r="G304" s="14" t="str">
        <f t="shared" si="23"/>
        <v>insert into FTS_nobc_codes (suggest_text_1, suggest_text_2, source) values ("6914", "Naval Plant Representative","NAVPERS 15839 VOL I (JAN 2024)");</v>
      </c>
    </row>
    <row r="305" spans="1:7" x14ac:dyDescent="0.2">
      <c r="A305" s="14" t="s">
        <v>1757</v>
      </c>
      <c r="B305" s="14" t="s">
        <v>1827</v>
      </c>
      <c r="C305" s="14" t="str">
        <f t="shared" si="24"/>
        <v>Weapons Design Officer</v>
      </c>
      <c r="D305" s="14" t="str">
        <f t="shared" si="20"/>
        <v>Weapons Design Officer</v>
      </c>
      <c r="E305" s="15" t="str">
        <f t="shared" si="21"/>
        <v/>
      </c>
      <c r="F305" s="14" t="str">
        <f t="shared" si="22"/>
        <v xml:space="preserve">						{"6920", "Weapons Design Officer"},</v>
      </c>
      <c r="G305" s="14" t="str">
        <f t="shared" si="23"/>
        <v>insert into FTS_nobc_codes (suggest_text_1, suggest_text_2, source) values ("6920", "Weapons Design Officer","NAVPERS 15839 VOL I (JAN 2024)");</v>
      </c>
    </row>
    <row r="306" spans="1:7" x14ac:dyDescent="0.2">
      <c r="A306" s="14" t="s">
        <v>1833</v>
      </c>
      <c r="B306" s="14" t="s">
        <v>1834</v>
      </c>
      <c r="C306" s="14" t="str">
        <f t="shared" si="24"/>
        <v>Naval Weapons Technical Liaison Officer</v>
      </c>
      <c r="D306" s="14" t="str">
        <f t="shared" si="20"/>
        <v>Naval Weapons Technical Liaison Officer</v>
      </c>
      <c r="E306" s="15" t="str">
        <f t="shared" si="21"/>
        <v/>
      </c>
      <c r="F306" s="14" t="str">
        <f t="shared" si="22"/>
        <v xml:space="preserve">						{"6930", "Naval Weapons Technical Liaison Officer"},</v>
      </c>
      <c r="G306" s="14" t="str">
        <f t="shared" si="23"/>
        <v>insert into FTS_nobc_codes (suggest_text_1, suggest_text_2, source) values ("6930", "Naval Weapons Technical Liaison Officer","NAVPERS 15839 VOL I (JAN 2024)");</v>
      </c>
    </row>
    <row r="307" spans="1:7" x14ac:dyDescent="0.2">
      <c r="A307" s="14" t="s">
        <v>1826</v>
      </c>
      <c r="B307" s="14" t="s">
        <v>1838</v>
      </c>
      <c r="C307" s="14" t="str">
        <f t="shared" si="24"/>
        <v>Weapons Systems Inspection And Survey Officer</v>
      </c>
      <c r="D307" s="14" t="str">
        <f t="shared" si="20"/>
        <v>Weapons Systems Inspection And Survey Officer</v>
      </c>
      <c r="E307" s="15" t="str">
        <f t="shared" si="21"/>
        <v/>
      </c>
      <c r="F307" s="14" t="str">
        <f t="shared" si="22"/>
        <v xml:space="preserve">						{"6936", "Weapons Systems Inspection And Survey Officer"},</v>
      </c>
      <c r="G307" s="14" t="str">
        <f t="shared" si="23"/>
        <v>insert into FTS_nobc_codes (suggest_text_1, suggest_text_2, source) values ("6936", "Weapons Systems Inspection And Survey Officer","NAVPERS 15839 VOL I (JAN 2024)");</v>
      </c>
    </row>
    <row r="308" spans="1:7" x14ac:dyDescent="0.2">
      <c r="A308" s="14" t="s">
        <v>1842</v>
      </c>
      <c r="B308" s="14" t="s">
        <v>1844</v>
      </c>
      <c r="C308" s="14" t="str">
        <f t="shared" si="24"/>
        <v>Weapons And Ammunition Inspection/Safety Officer</v>
      </c>
      <c r="D308" s="14" t="str">
        <f t="shared" si="20"/>
        <v>Weapons And Ammunition Inspection/Safety Officer</v>
      </c>
      <c r="E308" s="15" t="str">
        <f t="shared" si="21"/>
        <v/>
      </c>
      <c r="F308" s="14" t="str">
        <f t="shared" si="22"/>
        <v xml:space="preserve">						{"6938", "Weapons And Ammunition Inspection/Safety Officer"},</v>
      </c>
      <c r="G308" s="14" t="str">
        <f t="shared" si="23"/>
        <v>insert into FTS_nobc_codes (suggest_text_1, suggest_text_2, source) values ("6938", "Weapons And Ammunition Inspection/Safety Officer","NAVPERS 15839 VOL I (JAN 2024)");</v>
      </c>
    </row>
    <row r="309" spans="1:7" x14ac:dyDescent="0.2">
      <c r="A309" s="14" t="s">
        <v>1809</v>
      </c>
      <c r="B309" s="14" t="s">
        <v>1848</v>
      </c>
      <c r="C309" s="14" t="str">
        <f t="shared" si="24"/>
        <v>Weapons Installation And Repair Superintendent</v>
      </c>
      <c r="D309" s="14" t="str">
        <f t="shared" si="20"/>
        <v>Weapons Installation And Repair Superintendent</v>
      </c>
      <c r="E309" s="15" t="str">
        <f t="shared" si="21"/>
        <v/>
      </c>
      <c r="F309" s="14" t="str">
        <f t="shared" si="22"/>
        <v xml:space="preserve">						{"6940", "Weapons Installation And Repair Superintendent"},</v>
      </c>
      <c r="G309" s="14" t="str">
        <f t="shared" si="23"/>
        <v>insert into FTS_nobc_codes (suggest_text_1, suggest_text_2, source) values ("6940", "Weapons Installation And Repair Superintendent","NAVPERS 15839 VOL I (JAN 2024)");</v>
      </c>
    </row>
    <row r="310" spans="1:7" x14ac:dyDescent="0.2">
      <c r="A310" s="14" t="s">
        <v>868</v>
      </c>
      <c r="B310" s="14" t="s">
        <v>1853</v>
      </c>
      <c r="C310" s="14" t="str">
        <f t="shared" si="24"/>
        <v>Weapons Logistics Officer</v>
      </c>
      <c r="D310" s="14" t="str">
        <f t="shared" si="20"/>
        <v>Weapons Logistics Officer</v>
      </c>
      <c r="E310" s="15" t="str">
        <f t="shared" si="21"/>
        <v/>
      </c>
      <c r="F310" s="14" t="str">
        <f t="shared" si="22"/>
        <v xml:space="preserve">						{"6942", "Weapons Logistics Officer"},</v>
      </c>
      <c r="G310" s="14" t="str">
        <f t="shared" si="23"/>
        <v>insert into FTS_nobc_codes (suggest_text_1, suggest_text_2, source) values ("6942", "Weapons Logistics Officer","NAVPERS 15839 VOL I (JAN 2024)");</v>
      </c>
    </row>
    <row r="311" spans="1:7" x14ac:dyDescent="0.2">
      <c r="A311" s="14" t="s">
        <v>869</v>
      </c>
      <c r="B311" s="14" t="s">
        <v>1857</v>
      </c>
      <c r="C311" s="14" t="str">
        <f t="shared" si="24"/>
        <v>Weapons Military Characteristics Officer</v>
      </c>
      <c r="D311" s="14" t="str">
        <f t="shared" si="20"/>
        <v>Weapons Military Characteristics Officer</v>
      </c>
      <c r="E311" s="15" t="str">
        <f t="shared" si="21"/>
        <v/>
      </c>
      <c r="F311" s="14" t="str">
        <f t="shared" si="22"/>
        <v xml:space="preserve">						{"6948", "Weapons Military Characteristics Officer"},</v>
      </c>
      <c r="G311" s="14" t="str">
        <f t="shared" si="23"/>
        <v>insert into FTS_nobc_codes (suggest_text_1, suggest_text_2, source) values ("6948", "Weapons Military Characteristics Officer","NAVPERS 15839 VOL I (JAN 2024)");</v>
      </c>
    </row>
    <row r="312" spans="1:7" x14ac:dyDescent="0.2">
      <c r="A312" s="14" t="s">
        <v>1843</v>
      </c>
      <c r="B312" s="14" t="s">
        <v>1861</v>
      </c>
      <c r="C312" s="14" t="str">
        <f t="shared" si="24"/>
        <v>Weapons Officer, Naval Activity</v>
      </c>
      <c r="D312" s="14" t="str">
        <f t="shared" si="20"/>
        <v>Weapons Officer, Naval Activity</v>
      </c>
      <c r="E312" s="15" t="str">
        <f t="shared" si="21"/>
        <v/>
      </c>
      <c r="F312" s="14" t="str">
        <f t="shared" si="22"/>
        <v xml:space="preserve">						{"6960", "Weapons Officer, Naval Activity"},</v>
      </c>
      <c r="G312" s="14" t="str">
        <f t="shared" si="23"/>
        <v>insert into FTS_nobc_codes (suggest_text_1, suggest_text_2, source) values ("6960", "Weapons Officer, Naval Activity","NAVPERS 15839 VOL I (JAN 2024)");</v>
      </c>
    </row>
    <row r="313" spans="1:7" x14ac:dyDescent="0.2">
      <c r="A313" s="14" t="s">
        <v>1866</v>
      </c>
      <c r="B313" s="14" t="s">
        <v>1867</v>
      </c>
      <c r="C313" s="14" t="str">
        <f t="shared" si="24"/>
        <v>Weapons Planning And Progress Officer</v>
      </c>
      <c r="D313" s="14" t="str">
        <f t="shared" si="20"/>
        <v>Weapons Planning And Progress Officer</v>
      </c>
      <c r="E313" s="15" t="str">
        <f t="shared" si="21"/>
        <v/>
      </c>
      <c r="F313" s="14" t="str">
        <f t="shared" si="22"/>
        <v xml:space="preserve">						{"6962", "Weapons Planning And Progress Officer"},</v>
      </c>
      <c r="G313" s="14" t="str">
        <f t="shared" si="23"/>
        <v>insert into FTS_nobc_codes (suggest_text_1, suggest_text_2, source) values ("6962", "Weapons Planning And Progress Officer","NAVPERS 15839 VOL I (JAN 2024)");</v>
      </c>
    </row>
    <row r="314" spans="1:7" x14ac:dyDescent="0.2">
      <c r="A314" s="14" t="s">
        <v>1871</v>
      </c>
      <c r="B314" s="14" t="s">
        <v>1872</v>
      </c>
      <c r="C314" s="14" t="str">
        <f t="shared" si="24"/>
        <v>Weapons Plans And Policies Director</v>
      </c>
      <c r="D314" s="14" t="str">
        <f t="shared" si="20"/>
        <v>Weapons Plans And Policies Director</v>
      </c>
      <c r="E314" s="15" t="str">
        <f t="shared" si="21"/>
        <v/>
      </c>
      <c r="F314" s="14" t="str">
        <f t="shared" si="22"/>
        <v xml:space="preserve">						{"6966", "Weapons Plans And Policies Director"},</v>
      </c>
      <c r="G314" s="14" t="str">
        <f t="shared" si="23"/>
        <v>insert into FTS_nobc_codes (suggest_text_1, suggest_text_2, source) values ("6966", "Weapons Plans And Policies Director","NAVPERS 15839 VOL I (JAN 2024)");</v>
      </c>
    </row>
    <row r="315" spans="1:7" x14ac:dyDescent="0.2">
      <c r="A315" s="14" t="s">
        <v>1832</v>
      </c>
      <c r="B315" s="14" t="s">
        <v>1876</v>
      </c>
      <c r="C315" s="14" t="str">
        <f t="shared" si="24"/>
        <v>Weapons And Ammunition Production Officer</v>
      </c>
      <c r="D315" s="14" t="str">
        <f t="shared" si="20"/>
        <v>Weapons And Ammunition Production Officer</v>
      </c>
      <c r="E315" s="15" t="str">
        <f t="shared" si="21"/>
        <v/>
      </c>
      <c r="F315" s="14" t="str">
        <f t="shared" si="22"/>
        <v xml:space="preserve">						{"6968", "Weapons And Ammunition Production Officer"},</v>
      </c>
      <c r="G315" s="14" t="str">
        <f t="shared" si="23"/>
        <v>insert into FTS_nobc_codes (suggest_text_1, suggest_text_2, source) values ("6968", "Weapons And Ammunition Production Officer","NAVPERS 15839 VOL I (JAN 2024)");</v>
      </c>
    </row>
    <row r="316" spans="1:7" x14ac:dyDescent="0.2">
      <c r="A316" s="14" t="s">
        <v>1766</v>
      </c>
      <c r="B316" s="14" t="s">
        <v>1885</v>
      </c>
      <c r="C316" s="14" t="str">
        <f t="shared" si="24"/>
        <v>Weapons Repair Officer</v>
      </c>
      <c r="D316" s="14" t="str">
        <f t="shared" si="20"/>
        <v>Weapons Repair Officer</v>
      </c>
      <c r="E316" s="15" t="str">
        <f t="shared" si="21"/>
        <v/>
      </c>
      <c r="F316" s="14" t="str">
        <f t="shared" si="22"/>
        <v xml:space="preserve">						{"6978", "Weapons Repair Officer"},</v>
      </c>
      <c r="G316" s="14" t="str">
        <f t="shared" si="23"/>
        <v>insert into FTS_nobc_codes (suggest_text_1, suggest_text_2, source) values ("6978", "Weapons Repair Officer","NAVPERS 15839 VOL I (JAN 2024)");</v>
      </c>
    </row>
    <row r="317" spans="1:7" x14ac:dyDescent="0.2">
      <c r="A317" s="14" t="s">
        <v>828</v>
      </c>
      <c r="B317" s="14" t="s">
        <v>1889</v>
      </c>
      <c r="C317" s="14" t="str">
        <f t="shared" si="24"/>
        <v>Weapons Research Planning Officer</v>
      </c>
      <c r="D317" s="14" t="str">
        <f t="shared" si="20"/>
        <v>Weapons Research Planning Officer</v>
      </c>
      <c r="E317" s="15" t="str">
        <f t="shared" si="21"/>
        <v/>
      </c>
      <c r="F317" s="14" t="str">
        <f t="shared" si="22"/>
        <v xml:space="preserve">						{"6980", "Weapons Research Planning Officer"},</v>
      </c>
      <c r="G317" s="14" t="str">
        <f t="shared" si="23"/>
        <v>insert into FTS_nobc_codes (suggest_text_1, suggest_text_2, source) values ("6980", "Weapons Research Planning Officer","NAVPERS 15839 VOL I (JAN 2024)");</v>
      </c>
    </row>
    <row r="318" spans="1:7" x14ac:dyDescent="0.2">
      <c r="A318" s="14" t="s">
        <v>1773</v>
      </c>
      <c r="B318" s="14" t="s">
        <v>1893</v>
      </c>
      <c r="C318" s="14" t="str">
        <f t="shared" si="24"/>
        <v>Weapons Technical Officer</v>
      </c>
      <c r="D318" s="14" t="str">
        <f t="shared" si="20"/>
        <v>Weapons Technical Officer</v>
      </c>
      <c r="E318" s="15" t="str">
        <f t="shared" si="21"/>
        <v/>
      </c>
      <c r="F318" s="14" t="str">
        <f t="shared" si="22"/>
        <v xml:space="preserve">						{"6982", "Weapons Technical Officer"},</v>
      </c>
      <c r="G318" s="14" t="str">
        <f t="shared" si="23"/>
        <v>insert into FTS_nobc_codes (suggest_text_1, suggest_text_2, source) values ("6982", "Weapons Technical Officer","NAVPERS 15839 VOL I (JAN 2024)");</v>
      </c>
    </row>
    <row r="319" spans="1:7" x14ac:dyDescent="0.2">
      <c r="A319" s="14" t="s">
        <v>1897</v>
      </c>
      <c r="B319" s="14" t="s">
        <v>1898</v>
      </c>
      <c r="C319" s="14" t="str">
        <f t="shared" si="24"/>
        <v>Weapons Safety Officer</v>
      </c>
      <c r="D319" s="14" t="str">
        <f t="shared" si="20"/>
        <v>Weapons Safety Officer</v>
      </c>
      <c r="E319" s="15" t="str">
        <f t="shared" si="21"/>
        <v/>
      </c>
      <c r="F319" s="14" t="str">
        <f t="shared" si="22"/>
        <v xml:space="preserve">						{"6990", "Weapons Safety Officer"},</v>
      </c>
      <c r="G319" s="14" t="str">
        <f t="shared" si="23"/>
        <v>insert into FTS_nobc_codes (suggest_text_1, suggest_text_2, source) values ("6990", "Weapons Safety Officer","NAVPERS 15839 VOL I (JAN 2024)");</v>
      </c>
    </row>
    <row r="320" spans="1:7" x14ac:dyDescent="0.2">
      <c r="A320" s="14" t="s">
        <v>1803</v>
      </c>
      <c r="B320" s="14" t="s">
        <v>1902</v>
      </c>
      <c r="C320" s="14" t="str">
        <f t="shared" si="24"/>
        <v>Staff Weapons Material Officer</v>
      </c>
      <c r="D320" s="14" t="str">
        <f t="shared" si="20"/>
        <v>Staff Weapons Material Officer</v>
      </c>
      <c r="E320" s="15" t="str">
        <f t="shared" si="21"/>
        <v/>
      </c>
      <c r="F320" s="14" t="str">
        <f t="shared" si="22"/>
        <v xml:space="preserve">						{"6999", "Staff Weapons Material Officer"},</v>
      </c>
      <c r="G320" s="14" t="str">
        <f t="shared" si="23"/>
        <v>insert into FTS_nobc_codes (suggest_text_1, suggest_text_2, source) values ("6999", "Staff Weapons Material Officer","NAVPERS 15839 VOL I (JAN 2024)");</v>
      </c>
    </row>
    <row r="321" spans="1:7" x14ac:dyDescent="0.2">
      <c r="A321" s="14" t="s">
        <v>1909</v>
      </c>
      <c r="B321" s="14" t="s">
        <v>1910</v>
      </c>
      <c r="C321" s="14" t="str">
        <f t="shared" si="24"/>
        <v>Naval Engineering Hull Development Officer</v>
      </c>
      <c r="D321" s="14" t="str">
        <f t="shared" si="20"/>
        <v>Naval Engineering Hull Development Officer</v>
      </c>
      <c r="E321" s="15" t="str">
        <f t="shared" si="21"/>
        <v/>
      </c>
      <c r="F321" s="14" t="str">
        <f t="shared" si="22"/>
        <v xml:space="preserve">						{"7120", "Naval Engineering Hull Development Officer"},</v>
      </c>
      <c r="G321" s="14" t="str">
        <f t="shared" si="23"/>
        <v>insert into FTS_nobc_codes (suggest_text_1, suggest_text_2, source) values ("7120", "Naval Engineering Hull Development Officer","NAVPERS 15839 VOL I (JAN 2024)");</v>
      </c>
    </row>
    <row r="322" spans="1:7" x14ac:dyDescent="0.2">
      <c r="A322" s="14" t="s">
        <v>1917</v>
      </c>
      <c r="B322" s="14" t="s">
        <v>1918</v>
      </c>
      <c r="C322" s="14" t="str">
        <f t="shared" si="24"/>
        <v>Hull Inspection Officer</v>
      </c>
      <c r="D322" s="14" t="str">
        <f t="shared" si="20"/>
        <v>Hull Inspection Officer</v>
      </c>
      <c r="E322" s="15" t="str">
        <f t="shared" si="21"/>
        <v/>
      </c>
      <c r="F322" s="14" t="str">
        <f t="shared" si="22"/>
        <v xml:space="preserve">						{"7140", "Hull Inspection Officer"},</v>
      </c>
      <c r="G322" s="14" t="str">
        <f t="shared" si="23"/>
        <v>insert into FTS_nobc_codes (suggest_text_1, suggest_text_2, source) values ("7140", "Hull Inspection Officer","NAVPERS 15839 VOL I (JAN 2024)");</v>
      </c>
    </row>
    <row r="323" spans="1:7" x14ac:dyDescent="0.2">
      <c r="A323" s="14" t="s">
        <v>1914</v>
      </c>
      <c r="B323" s="14" t="s">
        <v>1924</v>
      </c>
      <c r="C323" s="14" t="str">
        <f t="shared" si="24"/>
        <v>Hull Superintendent</v>
      </c>
      <c r="D323" s="14" t="str">
        <f t="shared" ref="D323:D386" si="25">+C323</f>
        <v>Hull Superintendent</v>
      </c>
      <c r="E323" s="15" t="str">
        <f t="shared" ref="E323:E386" si="26">+IF(EXACT(C323,D323),"","YES")</f>
        <v/>
      </c>
      <c r="F323" s="14" t="str">
        <f t="shared" ref="F323:F386" si="27">+_xlfn.CONCAT("						{""",A323,""", """,D323,"""},")</f>
        <v xml:space="preserve">						{"7165", "Hull Superintendent"},</v>
      </c>
      <c r="G323" s="14" t="str">
        <f t="shared" ref="G323:G386" si="28">+_xlfn.CONCAT("insert into FTS_nobc_codes (suggest_text_1, suggest_text_2, source) values (""",A323,""", """,D323,""",""NAVPERS 15839 VOL I (JAN 2024)"");")</f>
        <v>insert into FTS_nobc_codes (suggest_text_1, suggest_text_2, source) values ("7165", "Hull Superintendent","NAVPERS 15839 VOL I (JAN 2024)");</v>
      </c>
    </row>
    <row r="324" spans="1:7" x14ac:dyDescent="0.2">
      <c r="A324" s="14" t="s">
        <v>1922</v>
      </c>
      <c r="B324" s="14" t="s">
        <v>1930</v>
      </c>
      <c r="C324" s="14" t="str">
        <f t="shared" ref="C324:C387" si="29">+PROPER(B324)</f>
        <v>Staff Hull Material Officer</v>
      </c>
      <c r="D324" s="14" t="str">
        <f t="shared" si="25"/>
        <v>Staff Hull Material Officer</v>
      </c>
      <c r="E324" s="15" t="str">
        <f t="shared" si="26"/>
        <v/>
      </c>
      <c r="F324" s="14" t="str">
        <f t="shared" si="27"/>
        <v xml:space="preserve">						{"7187", "Staff Hull Material Officer"},</v>
      </c>
      <c r="G324" s="14" t="str">
        <f t="shared" si="28"/>
        <v>insert into FTS_nobc_codes (suggest_text_1, suggest_text_2, source) values ("7187", "Staff Hull Material Officer","NAVPERS 15839 VOL I (JAN 2024)");</v>
      </c>
    </row>
    <row r="325" spans="1:7" x14ac:dyDescent="0.2">
      <c r="A325" s="14" t="s">
        <v>1938</v>
      </c>
      <c r="B325" s="14" t="s">
        <v>1939</v>
      </c>
      <c r="C325" s="14" t="str">
        <f t="shared" si="29"/>
        <v>Machinery Installation And Repair Superintendent</v>
      </c>
      <c r="D325" s="14" t="str">
        <f t="shared" si="25"/>
        <v>Machinery Installation And Repair Superintendent</v>
      </c>
      <c r="E325" s="15" t="str">
        <f t="shared" si="26"/>
        <v/>
      </c>
      <c r="F325" s="14" t="str">
        <f t="shared" si="27"/>
        <v xml:space="preserve">						{"7241", "Machinery Installation And Repair Superintendent"},</v>
      </c>
      <c r="G325" s="14" t="str">
        <f t="shared" si="28"/>
        <v>insert into FTS_nobc_codes (suggest_text_1, suggest_text_2, source) values ("7241", "Machinery Installation And Repair Superintendent","NAVPERS 15839 VOL I (JAN 2024)");</v>
      </c>
    </row>
    <row r="326" spans="1:7" x14ac:dyDescent="0.2">
      <c r="A326" s="14" t="s">
        <v>1944</v>
      </c>
      <c r="B326" s="14" t="s">
        <v>1945</v>
      </c>
      <c r="C326" s="14" t="str">
        <f t="shared" si="29"/>
        <v>Nuclear Systems And Components Repair Officer, Ship</v>
      </c>
      <c r="D326" s="14" t="str">
        <f t="shared" si="25"/>
        <v>Nuclear Systems And Components Repair Officer, Ship</v>
      </c>
      <c r="E326" s="15" t="str">
        <f t="shared" si="26"/>
        <v/>
      </c>
      <c r="F326" s="14" t="str">
        <f t="shared" si="27"/>
        <v xml:space="preserve">						{"7249", "Nuclear Systems And Components Repair Officer, Ship"},</v>
      </c>
      <c r="G326" s="14" t="str">
        <f t="shared" si="28"/>
        <v>insert into FTS_nobc_codes (suggest_text_1, suggest_text_2, source) values ("7249", "Nuclear Systems And Components Repair Officer, Ship","NAVPERS 15839 VOL I (JAN 2024)");</v>
      </c>
    </row>
    <row r="327" spans="1:7" x14ac:dyDescent="0.2">
      <c r="A327" s="14" t="s">
        <v>1953</v>
      </c>
      <c r="B327" s="14" t="s">
        <v>1954</v>
      </c>
      <c r="C327" s="14" t="str">
        <f t="shared" si="29"/>
        <v>Radiological Control Officer</v>
      </c>
      <c r="D327" s="14" t="str">
        <f t="shared" si="25"/>
        <v>Radiological Control Officer</v>
      </c>
      <c r="E327" s="15" t="str">
        <f t="shared" si="26"/>
        <v/>
      </c>
      <c r="F327" s="14" t="str">
        <f t="shared" si="27"/>
        <v xml:space="preserve">						{"7251", "Radiological Control Officer"},</v>
      </c>
      <c r="G327" s="14" t="str">
        <f t="shared" si="28"/>
        <v>insert into FTS_nobc_codes (suggest_text_1, suggest_text_2, source) values ("7251", "Radiological Control Officer","NAVPERS 15839 VOL I (JAN 2024)");</v>
      </c>
    </row>
    <row r="328" spans="1:7" x14ac:dyDescent="0.2">
      <c r="A328" s="14" t="s">
        <v>1958</v>
      </c>
      <c r="B328" s="14" t="s">
        <v>1959</v>
      </c>
      <c r="C328" s="14" t="str">
        <f t="shared" si="29"/>
        <v>Nuclear Power Research Project Officer</v>
      </c>
      <c r="D328" s="14" t="str">
        <f t="shared" si="25"/>
        <v>Nuclear Power Research Project Officer</v>
      </c>
      <c r="E328" s="15" t="str">
        <f t="shared" si="26"/>
        <v/>
      </c>
      <c r="F328" s="14" t="str">
        <f t="shared" si="27"/>
        <v xml:space="preserve">						{"7273", "Nuclear Power Research Project Officer"},</v>
      </c>
      <c r="G328" s="14" t="str">
        <f t="shared" si="28"/>
        <v>insert into FTS_nobc_codes (suggest_text_1, suggest_text_2, source) values ("7273", "Nuclear Power Research Project Officer","NAVPERS 15839 VOL I (JAN 2024)");</v>
      </c>
    </row>
    <row r="329" spans="1:7" x14ac:dyDescent="0.2">
      <c r="A329" s="14" t="s">
        <v>1965</v>
      </c>
      <c r="B329" s="14" t="s">
        <v>1966</v>
      </c>
      <c r="C329" s="14" t="str">
        <f t="shared" si="29"/>
        <v>Staff Machinery Material Officer</v>
      </c>
      <c r="D329" s="14" t="str">
        <f t="shared" si="25"/>
        <v>Staff Machinery Material Officer</v>
      </c>
      <c r="E329" s="15" t="str">
        <f t="shared" si="26"/>
        <v/>
      </c>
      <c r="F329" s="14" t="str">
        <f t="shared" si="27"/>
        <v xml:space="preserve">						{"7285", "Staff Machinery Material Officer"},</v>
      </c>
      <c r="G329" s="14" t="str">
        <f t="shared" si="28"/>
        <v>insert into FTS_nobc_codes (suggest_text_1, suggest_text_2, source) values ("7285", "Staff Machinery Material Officer","NAVPERS 15839 VOL I (JAN 2024)");</v>
      </c>
    </row>
    <row r="330" spans="1:7" x14ac:dyDescent="0.2">
      <c r="A330" s="14" t="s">
        <v>1976</v>
      </c>
      <c r="B330" s="14" t="s">
        <v>1977</v>
      </c>
      <c r="C330" s="14" t="str">
        <f t="shared" si="29"/>
        <v>Ship Type Planning And Estimating Superintendent</v>
      </c>
      <c r="D330" s="14" t="str">
        <f t="shared" si="25"/>
        <v>Ship Type Planning And Estimating Superintendent</v>
      </c>
      <c r="E330" s="15" t="str">
        <f t="shared" si="26"/>
        <v/>
      </c>
      <c r="F330" s="14" t="str">
        <f t="shared" si="27"/>
        <v xml:space="preserve">						{"7420", "Ship Type Planning And Estimating Superintendent"},</v>
      </c>
      <c r="G330" s="14" t="str">
        <f t="shared" si="28"/>
        <v>insert into FTS_nobc_codes (suggest_text_1, suggest_text_2, source) values ("7420", "Ship Type Planning And Estimating Superintendent","NAVPERS 15839 VOL I (JAN 2024)");</v>
      </c>
    </row>
    <row r="331" spans="1:7" x14ac:dyDescent="0.2">
      <c r="A331" s="14" t="s">
        <v>1982</v>
      </c>
      <c r="B331" s="14" t="s">
        <v>1983</v>
      </c>
      <c r="C331" s="14" t="str">
        <f t="shared" si="29"/>
        <v>Quality Assurance Superintendent</v>
      </c>
      <c r="D331" s="14" t="str">
        <f t="shared" si="25"/>
        <v>Quality Assurance Superintendent</v>
      </c>
      <c r="E331" s="15" t="str">
        <f t="shared" si="26"/>
        <v/>
      </c>
      <c r="F331" s="14" t="str">
        <f t="shared" si="27"/>
        <v xml:space="preserve">						{"7435", "Quality Assurance Superintendent"},</v>
      </c>
      <c r="G331" s="14" t="str">
        <f t="shared" si="28"/>
        <v>insert into FTS_nobc_codes (suggest_text_1, suggest_text_2, source) values ("7435", "Quality Assurance Superintendent","NAVPERS 15839 VOL I (JAN 2024)");</v>
      </c>
    </row>
    <row r="332" spans="1:7" x14ac:dyDescent="0.2">
      <c r="A332" s="14" t="s">
        <v>1987</v>
      </c>
      <c r="B332" s="14" t="s">
        <v>1988</v>
      </c>
      <c r="C332" s="14" t="str">
        <f t="shared" si="29"/>
        <v>Production Engineering Officer</v>
      </c>
      <c r="D332" s="14" t="str">
        <f t="shared" si="25"/>
        <v>Production Engineering Officer</v>
      </c>
      <c r="E332" s="15" t="str">
        <f t="shared" si="26"/>
        <v/>
      </c>
      <c r="F332" s="14" t="str">
        <f t="shared" si="27"/>
        <v xml:space="preserve">						{"7445", "Production Engineering Officer"},</v>
      </c>
      <c r="G332" s="14" t="str">
        <f t="shared" si="28"/>
        <v>insert into FTS_nobc_codes (suggest_text_1, suggest_text_2, source) values ("7445", "Production Engineering Officer","NAVPERS 15839 VOL I (JAN 2024)");</v>
      </c>
    </row>
    <row r="333" spans="1:7" x14ac:dyDescent="0.2">
      <c r="A333" s="14" t="s">
        <v>1993</v>
      </c>
      <c r="B333" s="14" t="s">
        <v>1994</v>
      </c>
      <c r="C333" s="14" t="str">
        <f t="shared" si="29"/>
        <v>Shop Production Officer</v>
      </c>
      <c r="D333" s="14" t="str">
        <f t="shared" si="25"/>
        <v>Shop Production Officer</v>
      </c>
      <c r="E333" s="15" t="str">
        <f t="shared" si="26"/>
        <v/>
      </c>
      <c r="F333" s="14" t="str">
        <f t="shared" si="27"/>
        <v xml:space="preserve">						{"7450", "Shop Production Officer"},</v>
      </c>
      <c r="G333" s="14" t="str">
        <f t="shared" si="28"/>
        <v>insert into FTS_nobc_codes (suggest_text_1, suggest_text_2, source) values ("7450", "Shop Production Officer","NAVPERS 15839 VOL I (JAN 2024)");</v>
      </c>
    </row>
    <row r="334" spans="1:7" x14ac:dyDescent="0.2">
      <c r="A334" s="14" t="s">
        <v>2001</v>
      </c>
      <c r="B334" s="14" t="s">
        <v>2002</v>
      </c>
      <c r="C334" s="14" t="str">
        <f t="shared" si="29"/>
        <v>Ship Project Officer</v>
      </c>
      <c r="D334" s="14" t="str">
        <f t="shared" si="25"/>
        <v>Ship Project Officer</v>
      </c>
      <c r="E334" s="15" t="str">
        <f t="shared" si="26"/>
        <v/>
      </c>
      <c r="F334" s="14" t="str">
        <f t="shared" si="27"/>
        <v xml:space="preserve">						{"7905", "Ship Project Officer"},</v>
      </c>
      <c r="G334" s="14" t="str">
        <f t="shared" si="28"/>
        <v>insert into FTS_nobc_codes (suggest_text_1, suggest_text_2, source) values ("7905", "Ship Project Officer","NAVPERS 15839 VOL I (JAN 2024)");</v>
      </c>
    </row>
    <row r="335" spans="1:7" x14ac:dyDescent="0.2">
      <c r="A335" s="14" t="s">
        <v>2006</v>
      </c>
      <c r="B335" s="14" t="s">
        <v>2008</v>
      </c>
      <c r="C335" s="14" t="str">
        <f t="shared" si="29"/>
        <v>Engineering Liaison Officer</v>
      </c>
      <c r="D335" s="14" t="str">
        <f t="shared" si="25"/>
        <v>Engineering Liaison Officer</v>
      </c>
      <c r="E335" s="15" t="str">
        <f t="shared" si="26"/>
        <v/>
      </c>
      <c r="F335" s="14" t="str">
        <f t="shared" si="27"/>
        <v xml:space="preserve">						{"7910", "Engineering Liaison Officer"},</v>
      </c>
      <c r="G335" s="14" t="str">
        <f t="shared" si="28"/>
        <v>insert into FTS_nobc_codes (suggest_text_1, suggest_text_2, source) values ("7910", "Engineering Liaison Officer","NAVPERS 15839 VOL I (JAN 2024)");</v>
      </c>
    </row>
    <row r="336" spans="1:7" x14ac:dyDescent="0.2">
      <c r="A336" s="14" t="s">
        <v>1923</v>
      </c>
      <c r="B336" s="14" t="s">
        <v>2013</v>
      </c>
      <c r="C336" s="14" t="str">
        <f t="shared" si="29"/>
        <v>Naval Engineering Inspection Officer</v>
      </c>
      <c r="D336" s="14" t="str">
        <f t="shared" si="25"/>
        <v>Naval Engineering Inspection Officer</v>
      </c>
      <c r="E336" s="15" t="str">
        <f t="shared" si="26"/>
        <v/>
      </c>
      <c r="F336" s="14" t="str">
        <f t="shared" si="27"/>
        <v xml:space="preserve">						{"7927", "Naval Engineering Inspection Officer"},</v>
      </c>
      <c r="G336" s="14" t="str">
        <f t="shared" si="28"/>
        <v>insert into FTS_nobc_codes (suggest_text_1, suggest_text_2, source) values ("7927", "Naval Engineering Inspection Officer","NAVPERS 15839 VOL I (JAN 2024)");</v>
      </c>
    </row>
    <row r="337" spans="1:7" x14ac:dyDescent="0.2">
      <c r="A337" s="14" t="s">
        <v>2017</v>
      </c>
      <c r="B337" s="14" t="s">
        <v>2018</v>
      </c>
      <c r="C337" s="14" t="str">
        <f t="shared" si="29"/>
        <v>Ship Electrical Repair Officer</v>
      </c>
      <c r="D337" s="14" t="str">
        <f t="shared" si="25"/>
        <v>Ship Electrical Repair Officer</v>
      </c>
      <c r="E337" s="15" t="str">
        <f t="shared" si="26"/>
        <v/>
      </c>
      <c r="F337" s="14" t="str">
        <f t="shared" si="27"/>
        <v xml:space="preserve">						{"7930", "Ship Electrical Repair Officer"},</v>
      </c>
      <c r="G337" s="14" t="str">
        <f t="shared" si="28"/>
        <v>insert into FTS_nobc_codes (suggest_text_1, suggest_text_2, source) values ("7930", "Ship Electrical Repair Officer","NAVPERS 15839 VOL I (JAN 2024)");</v>
      </c>
    </row>
    <row r="338" spans="1:7" x14ac:dyDescent="0.2">
      <c r="A338" s="14" t="s">
        <v>2023</v>
      </c>
      <c r="B338" s="14" t="s">
        <v>2024</v>
      </c>
      <c r="C338" s="14" t="str">
        <f t="shared" si="29"/>
        <v>Naval Engineering Logistics Officer</v>
      </c>
      <c r="D338" s="14" t="str">
        <f t="shared" si="25"/>
        <v>Naval Engineering Logistics Officer</v>
      </c>
      <c r="E338" s="15" t="str">
        <f t="shared" si="26"/>
        <v/>
      </c>
      <c r="F338" s="14" t="str">
        <f t="shared" si="27"/>
        <v xml:space="preserve">						{"7931", "Naval Engineering Logistics Officer"},</v>
      </c>
      <c r="G338" s="14" t="str">
        <f t="shared" si="28"/>
        <v>insert into FTS_nobc_codes (suggest_text_1, suggest_text_2, source) values ("7931", "Naval Engineering Logistics Officer","NAVPERS 15839 VOL I (JAN 2024)");</v>
      </c>
    </row>
    <row r="339" spans="1:7" x14ac:dyDescent="0.2">
      <c r="A339" s="14" t="s">
        <v>1928</v>
      </c>
      <c r="B339" s="14" t="s">
        <v>2028</v>
      </c>
      <c r="C339" s="14" t="str">
        <f t="shared" si="29"/>
        <v>Ship Construction And Repair Superintendent (General)</v>
      </c>
      <c r="D339" s="14" t="str">
        <f t="shared" si="25"/>
        <v>Ship Construction And Repair Superintendent (General)</v>
      </c>
      <c r="E339" s="15" t="str">
        <f t="shared" si="26"/>
        <v/>
      </c>
      <c r="F339" s="14" t="str">
        <f t="shared" si="27"/>
        <v xml:space="preserve">						{"7936", "Ship Construction And Repair Superintendent (General)"},</v>
      </c>
      <c r="G339" s="14" t="str">
        <f t="shared" si="28"/>
        <v>insert into FTS_nobc_codes (suggest_text_1, suggest_text_2, source) values ("7936", "Ship Construction And Repair Superintendent (General)","NAVPERS 15839 VOL I (JAN 2024)");</v>
      </c>
    </row>
    <row r="340" spans="1:7" x14ac:dyDescent="0.2">
      <c r="A340" s="14" t="s">
        <v>1929</v>
      </c>
      <c r="B340" s="14" t="s">
        <v>2032</v>
      </c>
      <c r="C340" s="14" t="str">
        <f t="shared" si="29"/>
        <v>Ship Construction And Repair Superintendent (Surface Ships)</v>
      </c>
      <c r="D340" s="14" t="str">
        <f t="shared" si="25"/>
        <v>Ship Construction And Repair Superintendent (Surface Ships)</v>
      </c>
      <c r="E340" s="15" t="str">
        <f t="shared" si="26"/>
        <v/>
      </c>
      <c r="F340" s="14" t="str">
        <f t="shared" si="27"/>
        <v xml:space="preserve">						{"7937", "Ship Construction And Repair Superintendent (Surface Ships)"},</v>
      </c>
      <c r="G340" s="14" t="str">
        <f t="shared" si="28"/>
        <v>insert into FTS_nobc_codes (suggest_text_1, suggest_text_2, source) values ("7937", "Ship Construction And Repair Superintendent (Surface Ships)","NAVPERS 15839 VOL I (JAN 2024)");</v>
      </c>
    </row>
    <row r="341" spans="1:7" x14ac:dyDescent="0.2">
      <c r="A341" s="14" t="s">
        <v>2036</v>
      </c>
      <c r="B341" s="14" t="s">
        <v>2037</v>
      </c>
      <c r="C341" s="14" t="str">
        <f t="shared" si="29"/>
        <v>Ship Construction And Repair Superintendent (Submarines)</v>
      </c>
      <c r="D341" s="14" t="str">
        <f t="shared" si="25"/>
        <v>Ship Construction And Repair Superintendent (Submarines)</v>
      </c>
      <c r="E341" s="15" t="str">
        <f t="shared" si="26"/>
        <v/>
      </c>
      <c r="F341" s="14" t="str">
        <f t="shared" si="27"/>
        <v xml:space="preserve">						{"7938", "Ship Construction And Repair Superintendent (Submarines)"},</v>
      </c>
      <c r="G341" s="14" t="str">
        <f t="shared" si="28"/>
        <v>insert into FTS_nobc_codes (suggest_text_1, suggest_text_2, source) values ("7938", "Ship Construction And Repair Superintendent (Submarines)","NAVPERS 15839 VOL I (JAN 2024)");</v>
      </c>
    </row>
    <row r="342" spans="1:7" x14ac:dyDescent="0.2">
      <c r="A342" s="14" t="s">
        <v>2040</v>
      </c>
      <c r="B342" s="14" t="s">
        <v>2041</v>
      </c>
      <c r="C342" s="14" t="str">
        <f t="shared" si="29"/>
        <v>Ship Construction And Repair Superintendent (Nuclear)</v>
      </c>
      <c r="D342" s="14" t="str">
        <f t="shared" si="25"/>
        <v>Ship Construction And Repair Superintendent (Nuclear)</v>
      </c>
      <c r="E342" s="15" t="str">
        <f t="shared" si="26"/>
        <v/>
      </c>
      <c r="F342" s="14" t="str">
        <f t="shared" si="27"/>
        <v xml:space="preserve">						{"7939", "Ship Construction And Repair Superintendent (Nuclear)"},</v>
      </c>
      <c r="G342" s="14" t="str">
        <f t="shared" si="28"/>
        <v>insert into FTS_nobc_codes (suggest_text_1, suggest_text_2, source) values ("7939", "Ship Construction And Repair Superintendent (Nuclear)","NAVPERS 15839 VOL I (JAN 2024)");</v>
      </c>
    </row>
    <row r="343" spans="1:7" x14ac:dyDescent="0.2">
      <c r="A343" s="14" t="s">
        <v>2044</v>
      </c>
      <c r="B343" s="14" t="s">
        <v>2045</v>
      </c>
      <c r="C343" s="14" t="str">
        <f t="shared" si="29"/>
        <v>Naval Engineering Research Project Officer</v>
      </c>
      <c r="D343" s="14" t="str">
        <f t="shared" si="25"/>
        <v>Naval Engineering Research Project Officer</v>
      </c>
      <c r="E343" s="15" t="str">
        <f t="shared" si="26"/>
        <v/>
      </c>
      <c r="F343" s="14" t="str">
        <f t="shared" si="27"/>
        <v xml:space="preserve">						{"7959", "Naval Engineering Research Project Officer"},</v>
      </c>
      <c r="G343" s="14" t="str">
        <f t="shared" si="28"/>
        <v>insert into FTS_nobc_codes (suggest_text_1, suggest_text_2, source) values ("7959", "Naval Engineering Research Project Officer","NAVPERS 15839 VOL I (JAN 2024)");</v>
      </c>
    </row>
    <row r="344" spans="1:7" x14ac:dyDescent="0.2">
      <c r="A344" s="14" t="s">
        <v>2012</v>
      </c>
      <c r="B344" s="14" t="s">
        <v>2049</v>
      </c>
      <c r="C344" s="14" t="str">
        <f t="shared" si="29"/>
        <v>Naval Engineering Trials And Survey Officer</v>
      </c>
      <c r="D344" s="14" t="str">
        <f t="shared" si="25"/>
        <v>Naval Engineering Trials And Survey Officer</v>
      </c>
      <c r="E344" s="15" t="str">
        <f t="shared" si="26"/>
        <v/>
      </c>
      <c r="F344" s="14" t="str">
        <f t="shared" si="27"/>
        <v xml:space="preserve">						{"7966", "Naval Engineering Trials And Survey Officer"},</v>
      </c>
      <c r="G344" s="14" t="str">
        <f t="shared" si="28"/>
        <v>insert into FTS_nobc_codes (suggest_text_1, suggest_text_2, source) values ("7966", "Naval Engineering Trials And Survey Officer","NAVPERS 15839 VOL I (JAN 2024)");</v>
      </c>
    </row>
    <row r="345" spans="1:7" x14ac:dyDescent="0.2">
      <c r="A345" s="14" t="s">
        <v>1949</v>
      </c>
      <c r="B345" s="14" t="s">
        <v>2053</v>
      </c>
      <c r="C345" s="14" t="str">
        <f t="shared" si="29"/>
        <v>Nuclear Power Superintendent</v>
      </c>
      <c r="D345" s="14" t="str">
        <f t="shared" si="25"/>
        <v>Nuclear Power Superintendent</v>
      </c>
      <c r="E345" s="15" t="str">
        <f t="shared" si="26"/>
        <v/>
      </c>
      <c r="F345" s="14" t="str">
        <f t="shared" si="27"/>
        <v xml:space="preserve">						{"7968", "Nuclear Power Superintendent"},</v>
      </c>
      <c r="G345" s="14" t="str">
        <f t="shared" si="28"/>
        <v>insert into FTS_nobc_codes (suggest_text_1, suggest_text_2, source) values ("7968", "Nuclear Power Superintendent","NAVPERS 15839 VOL I (JAN 2024)");</v>
      </c>
    </row>
    <row r="346" spans="1:7" x14ac:dyDescent="0.2">
      <c r="A346" s="14" t="s">
        <v>1981</v>
      </c>
      <c r="B346" s="14" t="s">
        <v>2057</v>
      </c>
      <c r="C346" s="14" t="str">
        <f t="shared" si="29"/>
        <v>Yard Planning Officer</v>
      </c>
      <c r="D346" s="14" t="str">
        <f t="shared" si="25"/>
        <v>Yard Planning Officer</v>
      </c>
      <c r="E346" s="15" t="str">
        <f t="shared" si="26"/>
        <v/>
      </c>
      <c r="F346" s="14" t="str">
        <f t="shared" si="27"/>
        <v xml:space="preserve">						{"7970", "Yard Planning Officer"},</v>
      </c>
      <c r="G346" s="14" t="str">
        <f t="shared" si="28"/>
        <v>insert into FTS_nobc_codes (suggest_text_1, suggest_text_2, source) values ("7970", "Yard Planning Officer","NAVPERS 15839 VOL I (JAN 2024)");</v>
      </c>
    </row>
    <row r="347" spans="1:7" x14ac:dyDescent="0.2">
      <c r="A347" s="14" t="s">
        <v>1915</v>
      </c>
      <c r="B347" s="14" t="s">
        <v>2062</v>
      </c>
      <c r="C347" s="14" t="str">
        <f t="shared" si="29"/>
        <v>Naval Engineering Officer, Ship Design</v>
      </c>
      <c r="D347" s="14" t="str">
        <f t="shared" si="25"/>
        <v>Naval Engineering Officer, Ship Design</v>
      </c>
      <c r="E347" s="15" t="str">
        <f t="shared" si="26"/>
        <v/>
      </c>
      <c r="F347" s="14" t="str">
        <f t="shared" si="27"/>
        <v xml:space="preserve">						{"7974", "Naval Engineering Officer, Ship Design"},</v>
      </c>
      <c r="G347" s="14" t="str">
        <f t="shared" si="28"/>
        <v>insert into FTS_nobc_codes (suggest_text_1, suggest_text_2, source) values ("7974", "Naval Engineering Officer, Ship Design","NAVPERS 15839 VOL I (JAN 2024)");</v>
      </c>
    </row>
    <row r="348" spans="1:7" x14ac:dyDescent="0.2">
      <c r="A348" s="14" t="s">
        <v>1934</v>
      </c>
      <c r="B348" s="14" t="s">
        <v>2066</v>
      </c>
      <c r="C348" s="14" t="str">
        <f t="shared" si="29"/>
        <v>Ship Repair Officer</v>
      </c>
      <c r="D348" s="14" t="str">
        <f t="shared" si="25"/>
        <v>Ship Repair Officer</v>
      </c>
      <c r="E348" s="15" t="str">
        <f t="shared" si="26"/>
        <v/>
      </c>
      <c r="F348" s="14" t="str">
        <f t="shared" si="27"/>
        <v xml:space="preserve">						{"7976", "Ship Repair Officer"},</v>
      </c>
      <c r="G348" s="14" t="str">
        <f t="shared" si="28"/>
        <v>insert into FTS_nobc_codes (suggest_text_1, suggest_text_2, source) values ("7976", "Ship Repair Officer","NAVPERS 15839 VOL I (JAN 2024)");</v>
      </c>
    </row>
    <row r="349" spans="1:7" x14ac:dyDescent="0.2">
      <c r="A349" s="14" t="s">
        <v>2007</v>
      </c>
      <c r="B349" s="14" t="s">
        <v>2070</v>
      </c>
      <c r="C349" s="14" t="str">
        <f t="shared" si="29"/>
        <v>Ship Type Engineering Officer</v>
      </c>
      <c r="D349" s="14" t="str">
        <f t="shared" si="25"/>
        <v>Ship Type Engineering Officer</v>
      </c>
      <c r="E349" s="15" t="str">
        <f t="shared" si="26"/>
        <v/>
      </c>
      <c r="F349" s="14" t="str">
        <f t="shared" si="27"/>
        <v xml:space="preserve">						{"7984", "Ship Type Engineering Officer"},</v>
      </c>
      <c r="G349" s="14" t="str">
        <f t="shared" si="28"/>
        <v>insert into FTS_nobc_codes (suggest_text_1, suggest_text_2, source) values ("7984", "Ship Type Engineering Officer","NAVPERS 15839 VOL I (JAN 2024)");</v>
      </c>
    </row>
    <row r="350" spans="1:7" x14ac:dyDescent="0.2">
      <c r="A350" s="14" t="s">
        <v>680</v>
      </c>
      <c r="B350" s="14" t="s">
        <v>2074</v>
      </c>
      <c r="C350" s="14" t="str">
        <f t="shared" si="29"/>
        <v>Supervisor Of Shipbuilding, Conversion, And Repair</v>
      </c>
      <c r="D350" s="14" t="str">
        <f t="shared" si="25"/>
        <v>Supervisor Of Shipbuilding, Conversion, And Repair</v>
      </c>
      <c r="E350" s="15" t="str">
        <f t="shared" si="26"/>
        <v/>
      </c>
      <c r="F350" s="14" t="str">
        <f t="shared" si="27"/>
        <v xml:space="preserve">						{"7996", "Supervisor Of Shipbuilding, Conversion, And Repair"},</v>
      </c>
      <c r="G350" s="14" t="str">
        <f t="shared" si="28"/>
        <v>insert into FTS_nobc_codes (suggest_text_1, suggest_text_2, source) values ("7996", "Supervisor Of Shipbuilding, Conversion, And Repair","NAVPERS 15839 VOL I (JAN 2024)");</v>
      </c>
    </row>
    <row r="351" spans="1:7" x14ac:dyDescent="0.2">
      <c r="A351" s="14" t="s">
        <v>1992</v>
      </c>
      <c r="B351" s="14" t="s">
        <v>2078</v>
      </c>
      <c r="C351" s="14" t="str">
        <f t="shared" si="29"/>
        <v>Yard Production Officer</v>
      </c>
      <c r="D351" s="14" t="str">
        <f t="shared" si="25"/>
        <v>Yard Production Officer</v>
      </c>
      <c r="E351" s="15" t="str">
        <f t="shared" si="26"/>
        <v/>
      </c>
      <c r="F351" s="14" t="str">
        <f t="shared" si="27"/>
        <v xml:space="preserve">						{"7997", "Yard Production Officer"},</v>
      </c>
      <c r="G351" s="14" t="str">
        <f t="shared" si="28"/>
        <v>insert into FTS_nobc_codes (suggest_text_1, suggest_text_2, source) values ("7997", "Yard Production Officer","NAVPERS 15839 VOL I (JAN 2024)");</v>
      </c>
    </row>
    <row r="352" spans="1:7" x14ac:dyDescent="0.2">
      <c r="A352" s="14" t="s">
        <v>2061</v>
      </c>
      <c r="B352" s="14" t="s">
        <v>2082</v>
      </c>
      <c r="C352" s="14" t="str">
        <f t="shared" si="29"/>
        <v>Combat Systems Superintendent</v>
      </c>
      <c r="D352" s="14" t="str">
        <f t="shared" si="25"/>
        <v>Combat Systems Superintendent</v>
      </c>
      <c r="E352" s="15" t="str">
        <f t="shared" si="26"/>
        <v/>
      </c>
      <c r="F352" s="14" t="str">
        <f t="shared" si="27"/>
        <v xml:space="preserve">						{"7998", "Combat Systems Superintendent"},</v>
      </c>
      <c r="G352" s="14" t="str">
        <f t="shared" si="28"/>
        <v>insert into FTS_nobc_codes (suggest_text_1, suggest_text_2, source) values ("7998", "Combat Systems Superintendent","NAVPERS 15839 VOL I (JAN 2024)");</v>
      </c>
    </row>
    <row r="353" spans="1:7" x14ac:dyDescent="0.2">
      <c r="A353" s="14" t="s">
        <v>1852</v>
      </c>
      <c r="B353" s="14" t="s">
        <v>2086</v>
      </c>
      <c r="C353" s="14" t="str">
        <f t="shared" si="29"/>
        <v>Technical Assistant For Weapons</v>
      </c>
      <c r="D353" s="14" t="str">
        <f t="shared" si="25"/>
        <v>Technical Assistant For Weapons</v>
      </c>
      <c r="E353" s="15" t="str">
        <f t="shared" si="26"/>
        <v/>
      </c>
      <c r="F353" s="14" t="str">
        <f t="shared" si="27"/>
        <v xml:space="preserve">						{"7999", "Technical Assistant For Weapons"},</v>
      </c>
      <c r="G353" s="14" t="str">
        <f t="shared" si="28"/>
        <v>insert into FTS_nobc_codes (suggest_text_1, suggest_text_2, source) values ("7999", "Technical Assistant For Weapons","NAVPERS 15839 VOL I (JAN 2024)");</v>
      </c>
    </row>
    <row r="354" spans="1:7" x14ac:dyDescent="0.2">
      <c r="A354" s="14" t="s">
        <v>2096</v>
      </c>
      <c r="B354" s="14" t="s">
        <v>2097</v>
      </c>
      <c r="C354" s="14" t="str">
        <f t="shared" si="29"/>
        <v>Aerodynamics Engineering Officer</v>
      </c>
      <c r="D354" s="14" t="str">
        <f t="shared" si="25"/>
        <v>Aerodynamics Engineering Officer</v>
      </c>
      <c r="E354" s="15" t="str">
        <f t="shared" si="26"/>
        <v/>
      </c>
      <c r="F354" s="14" t="str">
        <f t="shared" si="27"/>
        <v xml:space="preserve">						{"8002", "Aerodynamics Engineering Officer"},</v>
      </c>
      <c r="G354" s="14" t="str">
        <f t="shared" si="28"/>
        <v>insert into FTS_nobc_codes (suggest_text_1, suggest_text_2, source) values ("8002", "Aerodynamics Engineering Officer","NAVPERS 15839 VOL I (JAN 2024)");</v>
      </c>
    </row>
    <row r="355" spans="1:7" x14ac:dyDescent="0.2">
      <c r="A355" s="14" t="s">
        <v>2103</v>
      </c>
      <c r="B355" s="14" t="s">
        <v>2104</v>
      </c>
      <c r="C355" s="14" t="str">
        <f t="shared" si="29"/>
        <v>Aeronautical Engineering Officer, Aircraft Mechanical, Electronic, Electrical, And Safety Equipment</v>
      </c>
      <c r="D355" s="14" t="str">
        <f t="shared" si="25"/>
        <v>Aeronautical Engineering Officer, Aircraft Mechanical, Electronic, Electrical, And Safety Equipment</v>
      </c>
      <c r="E355" s="15" t="str">
        <f t="shared" si="26"/>
        <v/>
      </c>
      <c r="F355" s="14" t="str">
        <f t="shared" si="27"/>
        <v xml:space="preserve">						{"8004", "Aeronautical Engineering Officer, Aircraft Mechanical, Electronic, Electrical, And Safety Equipment"},</v>
      </c>
      <c r="G355" s="14" t="str">
        <f t="shared" si="28"/>
        <v>insert into FTS_nobc_codes (suggest_text_1, suggest_text_2, source) values ("8004", "Aeronautical Engineering Officer, Aircraft Mechanical, Electronic, Electrical, And Safety Equipment","NAVPERS 15839 VOL I (JAN 2024)");</v>
      </c>
    </row>
    <row r="356" spans="1:7" x14ac:dyDescent="0.2">
      <c r="A356" s="14" t="s">
        <v>2108</v>
      </c>
      <c r="B356" s="14" t="s">
        <v>2109</v>
      </c>
      <c r="C356" s="14" t="str">
        <f t="shared" si="29"/>
        <v>Aircraft Armament Development Officer</v>
      </c>
      <c r="D356" s="14" t="str">
        <f t="shared" si="25"/>
        <v>Aircraft Armament Development Officer</v>
      </c>
      <c r="E356" s="15" t="str">
        <f t="shared" si="26"/>
        <v/>
      </c>
      <c r="F356" s="14" t="str">
        <f t="shared" si="27"/>
        <v xml:space="preserve">						{"8015", "Aircraft Armament Development Officer"},</v>
      </c>
      <c r="G356" s="14" t="str">
        <f t="shared" si="28"/>
        <v>insert into FTS_nobc_codes (suggest_text_1, suggest_text_2, source) values ("8015", "Aircraft Armament Development Officer","NAVPERS 15839 VOL I (JAN 2024)");</v>
      </c>
    </row>
    <row r="357" spans="1:7" x14ac:dyDescent="0.2">
      <c r="A357" s="14" t="s">
        <v>2112</v>
      </c>
      <c r="B357" s="14" t="s">
        <v>2113</v>
      </c>
      <c r="C357" s="14" t="str">
        <f t="shared" si="29"/>
        <v>Aircraft Production Officer</v>
      </c>
      <c r="D357" s="14" t="str">
        <f t="shared" si="25"/>
        <v>Aircraft Production Officer</v>
      </c>
      <c r="E357" s="15" t="str">
        <f t="shared" si="26"/>
        <v/>
      </c>
      <c r="F357" s="14" t="str">
        <f t="shared" si="27"/>
        <v xml:space="preserve">						{"8018", "Aircraft Production Officer"},</v>
      </c>
      <c r="G357" s="14" t="str">
        <f t="shared" si="28"/>
        <v>insert into FTS_nobc_codes (suggest_text_1, suggest_text_2, source) values ("8018", "Aircraft Production Officer","NAVPERS 15839 VOL I (JAN 2024)");</v>
      </c>
    </row>
    <row r="358" spans="1:7" x14ac:dyDescent="0.2">
      <c r="A358" s="14" t="s">
        <v>2118</v>
      </c>
      <c r="B358" s="14" t="s">
        <v>2119</v>
      </c>
      <c r="C358" s="14" t="str">
        <f t="shared" si="29"/>
        <v>Aircraft Survivability Officer</v>
      </c>
      <c r="D358" s="14" t="str">
        <f t="shared" si="25"/>
        <v>Aircraft Survivability Officer</v>
      </c>
      <c r="E358" s="15" t="str">
        <f t="shared" si="26"/>
        <v/>
      </c>
      <c r="F358" s="14" t="str">
        <f t="shared" si="27"/>
        <v xml:space="preserve">						{"8020", "Aircraft Survivability Officer"},</v>
      </c>
      <c r="G358" s="14" t="str">
        <f t="shared" si="28"/>
        <v>insert into FTS_nobc_codes (suggest_text_1, suggest_text_2, source) values ("8020", "Aircraft Survivability Officer","NAVPERS 15839 VOL I (JAN 2024)");</v>
      </c>
    </row>
    <row r="359" spans="1:7" x14ac:dyDescent="0.2">
      <c r="A359" s="14" t="s">
        <v>860</v>
      </c>
      <c r="B359" s="14" t="s">
        <v>2124</v>
      </c>
      <c r="C359" s="14" t="str">
        <f t="shared" si="29"/>
        <v>Aircraft Test Engineer</v>
      </c>
      <c r="D359" s="14" t="str">
        <f t="shared" si="25"/>
        <v>Aircraft Test Engineer</v>
      </c>
      <c r="E359" s="15" t="str">
        <f t="shared" si="26"/>
        <v/>
      </c>
      <c r="F359" s="14" t="str">
        <f t="shared" si="27"/>
        <v xml:space="preserve">						{"8026", "Aircraft Test Engineer"},</v>
      </c>
      <c r="G359" s="14" t="str">
        <f t="shared" si="28"/>
        <v>insert into FTS_nobc_codes (suggest_text_1, suggest_text_2, source) values ("8026", "Aircraft Test Engineer","NAVPERS 15839 VOL I (JAN 2024)");</v>
      </c>
    </row>
    <row r="360" spans="1:7" x14ac:dyDescent="0.2">
      <c r="A360" s="14" t="s">
        <v>2128</v>
      </c>
      <c r="B360" s="14" t="s">
        <v>2129</v>
      </c>
      <c r="C360" s="14" t="str">
        <f t="shared" si="29"/>
        <v>Aircraft/Guided Missile Engine Project Officer</v>
      </c>
      <c r="D360" s="14" t="str">
        <f t="shared" si="25"/>
        <v>Aircraft/Guided Missile Engine Project Officer</v>
      </c>
      <c r="E360" s="15" t="str">
        <f t="shared" si="26"/>
        <v/>
      </c>
      <c r="F360" s="14" t="str">
        <f t="shared" si="27"/>
        <v xml:space="preserve">						{"8035", "Aircraft/Guided Missile Engine Project Officer"},</v>
      </c>
      <c r="G360" s="14" t="str">
        <f t="shared" si="28"/>
        <v>insert into FTS_nobc_codes (suggest_text_1, suggest_text_2, source) values ("8035", "Aircraft/Guided Missile Engine Project Officer","NAVPERS 15839 VOL I (JAN 2024)");</v>
      </c>
    </row>
    <row r="361" spans="1:7" x14ac:dyDescent="0.2">
      <c r="A361" s="14" t="s">
        <v>2133</v>
      </c>
      <c r="B361" s="14" t="s">
        <v>2134</v>
      </c>
      <c r="C361" s="14" t="str">
        <f t="shared" si="29"/>
        <v>Launching, Recovery, And Landing Aids Engineering Officer</v>
      </c>
      <c r="D361" s="14" t="str">
        <f t="shared" si="25"/>
        <v>Launching, Recovery, And Landing Aids Engineering Officer</v>
      </c>
      <c r="E361" s="15" t="str">
        <f t="shared" si="26"/>
        <v/>
      </c>
      <c r="F361" s="14" t="str">
        <f t="shared" si="27"/>
        <v xml:space="preserve">						{"8050", "Launching, Recovery, And Landing Aids Engineering Officer"},</v>
      </c>
      <c r="G361" s="14" t="str">
        <f t="shared" si="28"/>
        <v>insert into FTS_nobc_codes (suggest_text_1, suggest_text_2, source) values ("8050", "Launching, Recovery, And Landing Aids Engineering Officer","NAVPERS 15839 VOL I (JAN 2024)");</v>
      </c>
    </row>
    <row r="362" spans="1:7" x14ac:dyDescent="0.2">
      <c r="A362" s="14" t="s">
        <v>2138</v>
      </c>
      <c r="B362" s="14" t="s">
        <v>2139</v>
      </c>
      <c r="C362" s="14" t="str">
        <f t="shared" si="29"/>
        <v>Ground Support Equipment And Ship Facilities Arrangement Officer</v>
      </c>
      <c r="D362" s="14" t="str">
        <f t="shared" si="25"/>
        <v>Ground Support Equipment And Ship Facilities Arrangement Officer</v>
      </c>
      <c r="E362" s="15" t="str">
        <f t="shared" si="26"/>
        <v/>
      </c>
      <c r="F362" s="14" t="str">
        <f t="shared" si="27"/>
        <v xml:space="preserve">						{"8074", "Ground Support Equipment And Ship Facilities Arrangement Officer"},</v>
      </c>
      <c r="G362" s="14" t="str">
        <f t="shared" si="28"/>
        <v>insert into FTS_nobc_codes (suggest_text_1, suggest_text_2, source) values ("8074", "Ground Support Equipment And Ship Facilities Arrangement Officer","NAVPERS 15839 VOL I (JAN 2024)");</v>
      </c>
    </row>
    <row r="363" spans="1:7" x14ac:dyDescent="0.2">
      <c r="A363" s="14" t="s">
        <v>2101</v>
      </c>
      <c r="B363" s="14" t="s">
        <v>2143</v>
      </c>
      <c r="C363" s="14" t="str">
        <f t="shared" si="29"/>
        <v>Type Aircraft Design And Development Officer</v>
      </c>
      <c r="D363" s="14" t="str">
        <f t="shared" si="25"/>
        <v>Type Aircraft Design And Development Officer</v>
      </c>
      <c r="E363" s="15" t="str">
        <f t="shared" si="26"/>
        <v/>
      </c>
      <c r="F363" s="14" t="str">
        <f t="shared" si="27"/>
        <v xml:space="preserve">						{"8076", "Type Aircraft Design And Development Officer"},</v>
      </c>
      <c r="G363" s="14" t="str">
        <f t="shared" si="28"/>
        <v>insert into FTS_nobc_codes (suggest_text_1, suggest_text_2, source) values ("8076", "Type Aircraft Design And Development Officer","NAVPERS 15839 VOL I (JAN 2024)");</v>
      </c>
    </row>
    <row r="364" spans="1:7" x14ac:dyDescent="0.2">
      <c r="A364" s="14" t="s">
        <v>2150</v>
      </c>
      <c r="B364" s="14" t="s">
        <v>2151</v>
      </c>
      <c r="C364" s="14" t="str">
        <f t="shared" si="29"/>
        <v>Aviation Maintenance Field Representative</v>
      </c>
      <c r="D364" s="14" t="str">
        <f t="shared" si="25"/>
        <v>Aviation Maintenance Field Representative</v>
      </c>
      <c r="E364" s="15" t="str">
        <f t="shared" si="26"/>
        <v/>
      </c>
      <c r="F364" s="14" t="str">
        <f t="shared" si="27"/>
        <v xml:space="preserve">						{"8112", "Aviation Maintenance Field Representative"},</v>
      </c>
      <c r="G364" s="14" t="str">
        <f t="shared" si="28"/>
        <v>insert into FTS_nobc_codes (suggest_text_1, suggest_text_2, source) values ("8112", "Aviation Maintenance Field Representative","NAVPERS 15839 VOL I (JAN 2024)");</v>
      </c>
    </row>
    <row r="365" spans="1:7" x14ac:dyDescent="0.2">
      <c r="A365" s="14" t="s">
        <v>2157</v>
      </c>
      <c r="B365" s="14" t="s">
        <v>2158</v>
      </c>
      <c r="C365" s="14" t="str">
        <f t="shared" si="29"/>
        <v>Aviation Maintenance Management Engineer</v>
      </c>
      <c r="D365" s="14" t="str">
        <f t="shared" si="25"/>
        <v>Aviation Maintenance Management Engineer</v>
      </c>
      <c r="E365" s="15" t="str">
        <f t="shared" si="26"/>
        <v/>
      </c>
      <c r="F365" s="14" t="str">
        <f t="shared" si="27"/>
        <v xml:space="preserve">						{"8115", "Aviation Maintenance Management Engineer"},</v>
      </c>
      <c r="G365" s="14" t="str">
        <f t="shared" si="28"/>
        <v>insert into FTS_nobc_codes (suggest_text_1, suggest_text_2, source) values ("8115", "Aviation Maintenance Management Engineer","NAVPERS 15839 VOL I (JAN 2024)");</v>
      </c>
    </row>
    <row r="366" spans="1:7" x14ac:dyDescent="0.2">
      <c r="A366" s="14" t="s">
        <v>2155</v>
      </c>
      <c r="B366" s="14" t="s">
        <v>2163</v>
      </c>
      <c r="C366" s="14" t="str">
        <f t="shared" si="29"/>
        <v>Aviation Maintenance Planning Officer</v>
      </c>
      <c r="D366" s="14" t="str">
        <f t="shared" si="25"/>
        <v>Aviation Maintenance Planning Officer</v>
      </c>
      <c r="E366" s="15" t="str">
        <f t="shared" si="26"/>
        <v/>
      </c>
      <c r="F366" s="14" t="str">
        <f t="shared" si="27"/>
        <v xml:space="preserve">						{"8116", "Aviation Maintenance Planning Officer"},</v>
      </c>
      <c r="G366" s="14" t="str">
        <f t="shared" si="28"/>
        <v>insert into FTS_nobc_codes (suggest_text_1, suggest_text_2, source) values ("8116", "Aviation Maintenance Planning Officer","NAVPERS 15839 VOL I (JAN 2024)");</v>
      </c>
    </row>
    <row r="367" spans="1:7" x14ac:dyDescent="0.2">
      <c r="A367" s="14" t="s">
        <v>2156</v>
      </c>
      <c r="B367" s="14" t="s">
        <v>2169</v>
      </c>
      <c r="C367" s="14" t="str">
        <f t="shared" si="29"/>
        <v>Aviation Maintenance Engineering Officer</v>
      </c>
      <c r="D367" s="14" t="str">
        <f t="shared" si="25"/>
        <v>Aviation Maintenance Engineering Officer</v>
      </c>
      <c r="E367" s="15" t="str">
        <f t="shared" si="26"/>
        <v/>
      </c>
      <c r="F367" s="14" t="str">
        <f t="shared" si="27"/>
        <v xml:space="preserve">						{"8118", "Aviation Maintenance Engineering Officer"},</v>
      </c>
      <c r="G367" s="14" t="str">
        <f t="shared" si="28"/>
        <v>insert into FTS_nobc_codes (suggest_text_1, suggest_text_2, source) values ("8118", "Aviation Maintenance Engineering Officer","NAVPERS 15839 VOL I (JAN 2024)");</v>
      </c>
    </row>
    <row r="368" spans="1:7" x14ac:dyDescent="0.2">
      <c r="A368" s="14" t="s">
        <v>2174</v>
      </c>
      <c r="B368" s="14" t="s">
        <v>2175</v>
      </c>
      <c r="C368" s="14" t="str">
        <f t="shared" si="29"/>
        <v>Aviation Overhaul Schedules Officer</v>
      </c>
      <c r="D368" s="14" t="str">
        <f t="shared" si="25"/>
        <v>Aviation Overhaul Schedules Officer</v>
      </c>
      <c r="E368" s="15" t="str">
        <f t="shared" si="26"/>
        <v/>
      </c>
      <c r="F368" s="14" t="str">
        <f t="shared" si="27"/>
        <v xml:space="preserve">						{"8125", "Aviation Overhaul Schedules Officer"},</v>
      </c>
      <c r="G368" s="14" t="str">
        <f t="shared" si="28"/>
        <v>insert into FTS_nobc_codes (suggest_text_1, suggest_text_2, source) values ("8125", "Aviation Overhaul Schedules Officer","NAVPERS 15839 VOL I (JAN 2024)");</v>
      </c>
    </row>
    <row r="369" spans="1:7" x14ac:dyDescent="0.2">
      <c r="A369" s="14" t="s">
        <v>2179</v>
      </c>
      <c r="B369" s="14" t="s">
        <v>2180</v>
      </c>
      <c r="C369" s="14" t="str">
        <f t="shared" si="29"/>
        <v>Depot Maintenance Engineering And Quality Officer</v>
      </c>
      <c r="D369" s="14" t="str">
        <f t="shared" si="25"/>
        <v>Depot Maintenance Engineering And Quality Officer</v>
      </c>
      <c r="E369" s="15" t="str">
        <f t="shared" si="26"/>
        <v/>
      </c>
      <c r="F369" s="14" t="str">
        <f t="shared" si="27"/>
        <v xml:space="preserve">						{"8141", "Depot Maintenance Engineering And Quality Officer"},</v>
      </c>
      <c r="G369" s="14" t="str">
        <f t="shared" si="28"/>
        <v>insert into FTS_nobc_codes (suggest_text_1, suggest_text_2, source) values ("8141", "Depot Maintenance Engineering And Quality Officer","NAVPERS 15839 VOL I (JAN 2024)");</v>
      </c>
    </row>
    <row r="370" spans="1:7" x14ac:dyDescent="0.2">
      <c r="A370" s="14" t="s">
        <v>2173</v>
      </c>
      <c r="B370" s="14" t="s">
        <v>2184</v>
      </c>
      <c r="C370" s="14" t="str">
        <f t="shared" si="29"/>
        <v>Depot Maintenance Production Officer</v>
      </c>
      <c r="D370" s="14" t="str">
        <f t="shared" si="25"/>
        <v>Depot Maintenance Production Officer</v>
      </c>
      <c r="E370" s="15" t="str">
        <f t="shared" si="26"/>
        <v/>
      </c>
      <c r="F370" s="14" t="str">
        <f t="shared" si="27"/>
        <v xml:space="preserve">						{"8152", "Depot Maintenance Production Officer"},</v>
      </c>
      <c r="G370" s="14" t="str">
        <f t="shared" si="28"/>
        <v>insert into FTS_nobc_codes (suggest_text_1, suggest_text_2, source) values ("8152", "Depot Maintenance Production Officer","NAVPERS 15839 VOL I (JAN 2024)");</v>
      </c>
    </row>
    <row r="371" spans="1:7" x14ac:dyDescent="0.2">
      <c r="A371" s="14" t="s">
        <v>2167</v>
      </c>
      <c r="B371" s="14" t="s">
        <v>2188</v>
      </c>
      <c r="C371" s="14" t="str">
        <f t="shared" si="29"/>
        <v>Aircraft Intermediate Maintenance/Material Control Officer</v>
      </c>
      <c r="D371" s="14" t="str">
        <f t="shared" si="25"/>
        <v>Aircraft Intermediate Maintenance/Material Control Officer</v>
      </c>
      <c r="E371" s="15" t="str">
        <f t="shared" si="26"/>
        <v/>
      </c>
      <c r="F371" s="14" t="str">
        <f t="shared" si="27"/>
        <v xml:space="preserve">						{"8175", "Aircraft Intermediate Maintenance/Material Control Officer"},</v>
      </c>
      <c r="G371" s="14" t="str">
        <f t="shared" si="28"/>
        <v>insert into FTS_nobc_codes (suggest_text_1, suggest_text_2, source) values ("8175", "Aircraft Intermediate Maintenance/Material Control Officer","NAVPERS 15839 VOL I (JAN 2024)");</v>
      </c>
    </row>
    <row r="372" spans="1:7" x14ac:dyDescent="0.2">
      <c r="A372" s="14" t="s">
        <v>2168</v>
      </c>
      <c r="B372" s="14" t="s">
        <v>2194</v>
      </c>
      <c r="C372" s="14" t="str">
        <f t="shared" si="29"/>
        <v>Aircraft Organizational Maintenance/Material Control Officer</v>
      </c>
      <c r="D372" s="14" t="str">
        <f t="shared" si="25"/>
        <v>Aircraft Organizational Maintenance/Material Control Officer</v>
      </c>
      <c r="E372" s="15" t="str">
        <f t="shared" si="26"/>
        <v/>
      </c>
      <c r="F372" s="14" t="str">
        <f t="shared" si="27"/>
        <v xml:space="preserve">						{"8176", "Aircraft Organizational Maintenance/Material Control Officer"},</v>
      </c>
      <c r="G372" s="14" t="str">
        <f t="shared" si="28"/>
        <v>insert into FTS_nobc_codes (suggest_text_1, suggest_text_2, source) values ("8176", "Aircraft Organizational Maintenance/Material Control Officer","NAVPERS 15839 VOL I (JAN 2024)");</v>
      </c>
    </row>
    <row r="373" spans="1:7" x14ac:dyDescent="0.2">
      <c r="A373" s="14" t="s">
        <v>2162</v>
      </c>
      <c r="B373" s="14" t="s">
        <v>2199</v>
      </c>
      <c r="C373" s="14" t="str">
        <f t="shared" si="29"/>
        <v>Aircraft Maintenance Quality Control Officer</v>
      </c>
      <c r="D373" s="14" t="str">
        <f t="shared" si="25"/>
        <v>Aircraft Maintenance Quality Control Officer</v>
      </c>
      <c r="E373" s="15" t="str">
        <f t="shared" si="26"/>
        <v/>
      </c>
      <c r="F373" s="14" t="str">
        <f t="shared" si="27"/>
        <v xml:space="preserve">						{"8177", "Aircraft Maintenance Quality Control Officer"},</v>
      </c>
      <c r="G373" s="14" t="str">
        <f t="shared" si="28"/>
        <v>insert into FTS_nobc_codes (suggest_text_1, suggest_text_2, source) values ("8177", "Aircraft Maintenance Quality Control Officer","NAVPERS 15839 VOL I (JAN 2024)");</v>
      </c>
    </row>
    <row r="374" spans="1:7" x14ac:dyDescent="0.2">
      <c r="A374" s="14" t="s">
        <v>2203</v>
      </c>
      <c r="B374" s="14" t="s">
        <v>2204</v>
      </c>
      <c r="C374" s="14" t="str">
        <f t="shared" si="29"/>
        <v>Air Wing Maintenance Officer</v>
      </c>
      <c r="D374" s="14" t="str">
        <f t="shared" si="25"/>
        <v>Air Wing Maintenance Officer</v>
      </c>
      <c r="E374" s="15" t="str">
        <f t="shared" si="26"/>
        <v/>
      </c>
      <c r="F374" s="14" t="str">
        <f t="shared" si="27"/>
        <v xml:space="preserve">						{"8180", "Air Wing Maintenance Officer"},</v>
      </c>
      <c r="G374" s="14" t="str">
        <f t="shared" si="28"/>
        <v>insert into FTS_nobc_codes (suggest_text_1, suggest_text_2, source) values ("8180", "Air Wing Maintenance Officer","NAVPERS 15839 VOL I (JAN 2024)");</v>
      </c>
    </row>
    <row r="375" spans="1:7" x14ac:dyDescent="0.2">
      <c r="A375" s="14" t="s">
        <v>2192</v>
      </c>
      <c r="B375" s="14" t="s">
        <v>2208</v>
      </c>
      <c r="C375" s="14" t="str">
        <f t="shared" si="29"/>
        <v>Aircraft Intermediate Maintenance Officer, General</v>
      </c>
      <c r="D375" s="14" t="str">
        <f t="shared" si="25"/>
        <v>Aircraft Intermediate Maintenance Officer, General</v>
      </c>
      <c r="E375" s="15" t="str">
        <f t="shared" si="26"/>
        <v/>
      </c>
      <c r="F375" s="14" t="str">
        <f t="shared" si="27"/>
        <v xml:space="preserve">						{"8189", "Aircraft Intermediate Maintenance Officer, General"},</v>
      </c>
      <c r="G375" s="14" t="str">
        <f t="shared" si="28"/>
        <v>insert into FTS_nobc_codes (suggest_text_1, suggest_text_2, source) values ("8189", "Aircraft Intermediate Maintenance Officer, General","NAVPERS 15839 VOL I (JAN 2024)");</v>
      </c>
    </row>
    <row r="376" spans="1:7" x14ac:dyDescent="0.2">
      <c r="A376" s="14" t="s">
        <v>2198</v>
      </c>
      <c r="B376" s="14" t="s">
        <v>2216</v>
      </c>
      <c r="C376" s="14" t="str">
        <f t="shared" si="29"/>
        <v>Aircraft Organizational Maintenance Officer, General</v>
      </c>
      <c r="D376" s="14" t="str">
        <f t="shared" si="25"/>
        <v>Aircraft Organizational Maintenance Officer, General</v>
      </c>
      <c r="E376" s="15" t="str">
        <f t="shared" si="26"/>
        <v/>
      </c>
      <c r="F376" s="14" t="str">
        <f t="shared" si="27"/>
        <v xml:space="preserve">						{"8190", "Aircraft Organizational Maintenance Officer, General"},</v>
      </c>
      <c r="G376" s="14" t="str">
        <f t="shared" si="28"/>
        <v>insert into FTS_nobc_codes (suggest_text_1, suggest_text_2, source) values ("8190", "Aircraft Organizational Maintenance Officer, General","NAVPERS 15839 VOL I (JAN 2024)");</v>
      </c>
    </row>
    <row r="377" spans="1:7" x14ac:dyDescent="0.2">
      <c r="A377" s="14" t="s">
        <v>2212</v>
      </c>
      <c r="B377" s="14" t="s">
        <v>2223</v>
      </c>
      <c r="C377" s="14" t="str">
        <f t="shared" si="29"/>
        <v>Aircraft Intermediate Maintenance Officer, Powerplants</v>
      </c>
      <c r="D377" s="14" t="str">
        <f t="shared" si="25"/>
        <v>Aircraft Intermediate Maintenance Officer, Powerplants</v>
      </c>
      <c r="E377" s="15" t="str">
        <f t="shared" si="26"/>
        <v/>
      </c>
      <c r="F377" s="14" t="str">
        <f t="shared" si="27"/>
        <v xml:space="preserve">						{"8191", "Aircraft Intermediate Maintenance Officer, Powerplants"},</v>
      </c>
      <c r="G377" s="14" t="str">
        <f t="shared" si="28"/>
        <v>insert into FTS_nobc_codes (suggest_text_1, suggest_text_2, source) values ("8191", "Aircraft Intermediate Maintenance Officer, Powerplants","NAVPERS 15839 VOL I (JAN 2024)");</v>
      </c>
    </row>
    <row r="378" spans="1:7" x14ac:dyDescent="0.2">
      <c r="A378" s="14" t="s">
        <v>2213</v>
      </c>
      <c r="B378" s="14" t="s">
        <v>2227</v>
      </c>
      <c r="C378" s="14" t="str">
        <f t="shared" si="29"/>
        <v>Aircraft Intermediate Maintenance Officer, Airframes</v>
      </c>
      <c r="D378" s="14" t="str">
        <f t="shared" si="25"/>
        <v>Aircraft Intermediate Maintenance Officer, Airframes</v>
      </c>
      <c r="E378" s="15" t="str">
        <f t="shared" si="26"/>
        <v/>
      </c>
      <c r="F378" s="14" t="str">
        <f t="shared" si="27"/>
        <v xml:space="preserve">						{"8192", "Aircraft Intermediate Maintenance Officer, Airframes"},</v>
      </c>
      <c r="G378" s="14" t="str">
        <f t="shared" si="28"/>
        <v>insert into FTS_nobc_codes (suggest_text_1, suggest_text_2, source) values ("8192", "Aircraft Intermediate Maintenance Officer, Airframes","NAVPERS 15839 VOL I (JAN 2024)");</v>
      </c>
    </row>
    <row r="379" spans="1:7" x14ac:dyDescent="0.2">
      <c r="A379" s="14" t="s">
        <v>2214</v>
      </c>
      <c r="B379" s="14" t="s">
        <v>2231</v>
      </c>
      <c r="C379" s="14" t="str">
        <f t="shared" si="29"/>
        <v>Aircraft Intermediate Maintenance Officer, Armament Equipment</v>
      </c>
      <c r="D379" s="14" t="str">
        <f t="shared" si="25"/>
        <v>Aircraft Intermediate Maintenance Officer, Armament Equipment</v>
      </c>
      <c r="E379" s="15" t="str">
        <f t="shared" si="26"/>
        <v/>
      </c>
      <c r="F379" s="14" t="str">
        <f t="shared" si="27"/>
        <v xml:space="preserve">						{"8193", "Aircraft Intermediate Maintenance Officer, Armament Equipment"},</v>
      </c>
      <c r="G379" s="14" t="str">
        <f t="shared" si="28"/>
        <v>insert into FTS_nobc_codes (suggest_text_1, suggest_text_2, source) values ("8193", "Aircraft Intermediate Maintenance Officer, Armament Equipment","NAVPERS 15839 VOL I (JAN 2024)");</v>
      </c>
    </row>
    <row r="380" spans="1:7" x14ac:dyDescent="0.2">
      <c r="A380" s="14" t="s">
        <v>2215</v>
      </c>
      <c r="B380" s="14" t="s">
        <v>2235</v>
      </c>
      <c r="C380" s="14" t="str">
        <f t="shared" si="29"/>
        <v>Aircraft Intermediate Maintenance Officer, Support Equipment</v>
      </c>
      <c r="D380" s="14" t="str">
        <f t="shared" si="25"/>
        <v>Aircraft Intermediate Maintenance Officer, Support Equipment</v>
      </c>
      <c r="E380" s="15" t="str">
        <f t="shared" si="26"/>
        <v/>
      </c>
      <c r="F380" s="14" t="str">
        <f t="shared" si="27"/>
        <v xml:space="preserve">						{"8195", "Aircraft Intermediate Maintenance Officer, Support Equipment"},</v>
      </c>
      <c r="G380" s="14" t="str">
        <f t="shared" si="28"/>
        <v>insert into FTS_nobc_codes (suggest_text_1, suggest_text_2, source) values ("8195", "Aircraft Intermediate Maintenance Officer, Support Equipment","NAVPERS 15839 VOL I (JAN 2024)");</v>
      </c>
    </row>
    <row r="381" spans="1:7" x14ac:dyDescent="0.2">
      <c r="A381" s="14" t="s">
        <v>2220</v>
      </c>
      <c r="B381" s="14" t="s">
        <v>2239</v>
      </c>
      <c r="C381" s="14" t="str">
        <f t="shared" si="29"/>
        <v>Aircraft Organizational Maintenance Officer, Line Division</v>
      </c>
      <c r="D381" s="14" t="str">
        <f t="shared" si="25"/>
        <v>Aircraft Organizational Maintenance Officer, Line Division</v>
      </c>
      <c r="E381" s="15" t="str">
        <f t="shared" si="26"/>
        <v/>
      </c>
      <c r="F381" s="14" t="str">
        <f t="shared" si="27"/>
        <v xml:space="preserve">						{"8196", "Aircraft Organizational Maintenance Officer, Line Division"},</v>
      </c>
      <c r="G381" s="14" t="str">
        <f t="shared" si="28"/>
        <v>insert into FTS_nobc_codes (suggest_text_1, suggest_text_2, source) values ("8196", "Aircraft Organizational Maintenance Officer, Line Division","NAVPERS 15839 VOL I (JAN 2024)");</v>
      </c>
    </row>
    <row r="382" spans="1:7" x14ac:dyDescent="0.2">
      <c r="A382" s="14" t="s">
        <v>2221</v>
      </c>
      <c r="B382" s="14" t="s">
        <v>2244</v>
      </c>
      <c r="C382" s="14" t="str">
        <f t="shared" si="29"/>
        <v>Aircraft Organizational Maintenance Officer, Aircraft Division</v>
      </c>
      <c r="D382" s="14" t="str">
        <f t="shared" si="25"/>
        <v>Aircraft Organizational Maintenance Officer, Aircraft Division</v>
      </c>
      <c r="E382" s="15" t="str">
        <f t="shared" si="26"/>
        <v/>
      </c>
      <c r="F382" s="14" t="str">
        <f t="shared" si="27"/>
        <v xml:space="preserve">						{"8197", "Aircraft Organizational Maintenance Officer, Aircraft Division"},</v>
      </c>
      <c r="G382" s="14" t="str">
        <f t="shared" si="28"/>
        <v>insert into FTS_nobc_codes (suggest_text_1, suggest_text_2, source) values ("8197", "Aircraft Organizational Maintenance Officer, Aircraft Division","NAVPERS 15839 VOL I (JAN 2024)");</v>
      </c>
    </row>
    <row r="383" spans="1:7" x14ac:dyDescent="0.2">
      <c r="A383" s="14" t="s">
        <v>2249</v>
      </c>
      <c r="B383" s="14" t="s">
        <v>2250</v>
      </c>
      <c r="C383" s="14" t="str">
        <f t="shared" si="29"/>
        <v>Aircraft Intermediate Maintenance Officer, Avionics</v>
      </c>
      <c r="D383" s="14" t="str">
        <f t="shared" si="25"/>
        <v>Aircraft Intermediate Maintenance Officer, Avionics</v>
      </c>
      <c r="E383" s="15" t="str">
        <f t="shared" si="26"/>
        <v/>
      </c>
      <c r="F383" s="14" t="str">
        <f t="shared" si="27"/>
        <v xml:space="preserve">						{"8198", "Aircraft Intermediate Maintenance Officer, Avionics"},</v>
      </c>
      <c r="G383" s="14" t="str">
        <f t="shared" si="28"/>
        <v>insert into FTS_nobc_codes (suggest_text_1, suggest_text_2, source) values ("8198", "Aircraft Intermediate Maintenance Officer, Avionics","NAVPERS 15839 VOL I (JAN 2024)");</v>
      </c>
    </row>
    <row r="384" spans="1:7" x14ac:dyDescent="0.2">
      <c r="A384" s="14" t="s">
        <v>2222</v>
      </c>
      <c r="B384" s="14" t="s">
        <v>2254</v>
      </c>
      <c r="C384" s="14" t="str">
        <f t="shared" si="29"/>
        <v>Aircraft Organizational Maintenance Officer, Avionics/Weapons Division</v>
      </c>
      <c r="D384" s="14" t="str">
        <f t="shared" si="25"/>
        <v>Aircraft Organizational Maintenance Officer, Avionics/Weapons Division</v>
      </c>
      <c r="E384" s="15" t="str">
        <f t="shared" si="26"/>
        <v/>
      </c>
      <c r="F384" s="14" t="str">
        <f t="shared" si="27"/>
        <v xml:space="preserve">						{"8199", "Aircraft Organizational Maintenance Officer, Avionics/Weapons Division"},</v>
      </c>
      <c r="G384" s="14" t="str">
        <f t="shared" si="28"/>
        <v>insert into FTS_nobc_codes (suggest_text_1, suggest_text_2, source) values ("8199", "Aircraft Organizational Maintenance Officer, Avionics/Weapons Division","NAVPERS 15839 VOL I (JAN 2024)");</v>
      </c>
    </row>
    <row r="385" spans="1:7" x14ac:dyDescent="0.2">
      <c r="A385" s="14" t="s">
        <v>2261</v>
      </c>
      <c r="B385" s="14" t="s">
        <v>2262</v>
      </c>
      <c r="C385" s="14" t="str">
        <f t="shared" si="29"/>
        <v>Aviator</v>
      </c>
      <c r="D385" s="14" t="str">
        <f t="shared" si="25"/>
        <v>Aviator</v>
      </c>
      <c r="E385" s="15" t="str">
        <f t="shared" si="26"/>
        <v/>
      </c>
      <c r="F385" s="14" t="str">
        <f t="shared" si="27"/>
        <v xml:space="preserve">						{"8501", "Aviator"},</v>
      </c>
      <c r="G385" s="14" t="str">
        <f t="shared" si="28"/>
        <v>insert into FTS_nobc_codes (suggest_text_1, suggest_text_2, source) values ("8501", "Aviator","NAVPERS 15839 VOL I (JAN 2024)");</v>
      </c>
    </row>
    <row r="386" spans="1:7" x14ac:dyDescent="0.2">
      <c r="A386" s="14" t="s">
        <v>2265</v>
      </c>
      <c r="B386" s="14" t="s">
        <v>2274</v>
      </c>
      <c r="C386" s="14" t="str">
        <f t="shared" si="29"/>
        <v>Carrier Airborne Combat Information Center Officer</v>
      </c>
      <c r="D386" s="14" t="str">
        <f t="shared" si="25"/>
        <v>Carrier Airborne Combat Information Center Officer</v>
      </c>
      <c r="E386" s="15" t="str">
        <f t="shared" si="26"/>
        <v/>
      </c>
      <c r="F386" s="14" t="str">
        <f t="shared" si="27"/>
        <v xml:space="preserve">						{"8506", "Carrier Airborne Combat Information Center Officer"},</v>
      </c>
      <c r="G386" s="14" t="str">
        <f t="shared" si="28"/>
        <v>insert into FTS_nobc_codes (suggest_text_1, suggest_text_2, source) values ("8506", "Carrier Airborne Combat Information Center Officer","NAVPERS 15839 VOL I (JAN 2024)");</v>
      </c>
    </row>
    <row r="387" spans="1:7" x14ac:dyDescent="0.2">
      <c r="A387" s="14" t="s">
        <v>2266</v>
      </c>
      <c r="B387" s="14" t="s">
        <v>2279</v>
      </c>
      <c r="C387" s="14" t="str">
        <f t="shared" si="29"/>
        <v>Special Project Pilot</v>
      </c>
      <c r="D387" s="14" t="str">
        <f t="shared" ref="D387:D450" si="30">+C387</f>
        <v>Special Project Pilot</v>
      </c>
      <c r="E387" s="15" t="str">
        <f t="shared" ref="E387:E450" si="31">+IF(EXACT(C387,D387),"","YES")</f>
        <v/>
      </c>
      <c r="F387" s="14" t="str">
        <f t="shared" ref="F387:F450" si="32">+_xlfn.CONCAT("						{""",A387,""", """,D387,"""},")</f>
        <v xml:space="preserve">						{"8583", "Special Project Pilot"},</v>
      </c>
      <c r="G387" s="14" t="str">
        <f t="shared" ref="G387:G450" si="33">+_xlfn.CONCAT("insert into FTS_nobc_codes (suggest_text_1, suggest_text_2, source) values (""",A387,""", """,D387,""",""NAVPERS 15839 VOL I (JAN 2024)"");")</f>
        <v>insert into FTS_nobc_codes (suggest_text_1, suggest_text_2, source) values ("8583", "Special Project Pilot","NAVPERS 15839 VOL I (JAN 2024)");</v>
      </c>
    </row>
    <row r="388" spans="1:7" x14ac:dyDescent="0.2">
      <c r="A388" s="14" t="s">
        <v>2267</v>
      </c>
      <c r="B388" s="14" t="s">
        <v>2284</v>
      </c>
      <c r="C388" s="14" t="str">
        <f t="shared" ref="C388:C451" si="34">+PROPER(B388)</f>
        <v>Special Project Airborne Electronics Evaluator</v>
      </c>
      <c r="D388" s="14" t="str">
        <f t="shared" si="30"/>
        <v>Special Project Airborne Electronics Evaluator</v>
      </c>
      <c r="E388" s="15" t="str">
        <f t="shared" si="31"/>
        <v/>
      </c>
      <c r="F388" s="14" t="str">
        <f t="shared" si="32"/>
        <v xml:space="preserve">						{"8585", "Special Project Airborne Electronics Evaluator"},</v>
      </c>
      <c r="G388" s="14" t="str">
        <f t="shared" si="33"/>
        <v>insert into FTS_nobc_codes (suggest_text_1, suggest_text_2, source) values ("8585", "Special Project Airborne Electronics Evaluator","NAVPERS 15839 VOL I (JAN 2024)");</v>
      </c>
    </row>
    <row r="389" spans="1:7" x14ac:dyDescent="0.2">
      <c r="A389" s="14" t="s">
        <v>2268</v>
      </c>
      <c r="B389" s="14" t="s">
        <v>2288</v>
      </c>
      <c r="C389" s="14" t="str">
        <f t="shared" si="34"/>
        <v>Test Pilot</v>
      </c>
      <c r="D389" s="14" t="str">
        <f t="shared" si="30"/>
        <v>Test Pilot</v>
      </c>
      <c r="E389" s="15" t="str">
        <f t="shared" si="31"/>
        <v/>
      </c>
      <c r="F389" s="14" t="str">
        <f t="shared" si="32"/>
        <v xml:space="preserve">						{"8588", "Test Pilot"},</v>
      </c>
      <c r="G389" s="14" t="str">
        <f t="shared" si="33"/>
        <v>insert into FTS_nobc_codes (suggest_text_1, suggest_text_2, source) values ("8588", "Test Pilot","NAVPERS 15839 VOL I (JAN 2024)");</v>
      </c>
    </row>
    <row r="390" spans="1:7" x14ac:dyDescent="0.2">
      <c r="A390" s="14" t="s">
        <v>2269</v>
      </c>
      <c r="B390" s="14" t="s">
        <v>2291</v>
      </c>
      <c r="C390" s="14" t="str">
        <f t="shared" si="34"/>
        <v>Naval Flight Officer Instructor, Training Planes</v>
      </c>
      <c r="D390" s="14" t="str">
        <f t="shared" si="30"/>
        <v>Naval Flight Officer Instructor, Training Planes</v>
      </c>
      <c r="E390" s="15" t="str">
        <f t="shared" si="31"/>
        <v/>
      </c>
      <c r="F390" s="14" t="str">
        <f t="shared" si="32"/>
        <v xml:space="preserve">						{"8591", "Naval Flight Officer Instructor, Training Planes"},</v>
      </c>
      <c r="G390" s="14" t="str">
        <f t="shared" si="33"/>
        <v>insert into FTS_nobc_codes (suggest_text_1, suggest_text_2, source) values ("8591", "Naval Flight Officer Instructor, Training Planes","NAVPERS 15839 VOL I (JAN 2024)");</v>
      </c>
    </row>
    <row r="391" spans="1:7" x14ac:dyDescent="0.2">
      <c r="A391" s="14" t="s">
        <v>2270</v>
      </c>
      <c r="B391" s="14" t="s">
        <v>2295</v>
      </c>
      <c r="C391" s="14" t="str">
        <f t="shared" si="34"/>
        <v>Flight Instructor, Training Planes</v>
      </c>
      <c r="D391" s="14" t="str">
        <f t="shared" si="30"/>
        <v>Flight Instructor, Training Planes</v>
      </c>
      <c r="E391" s="15" t="str">
        <f t="shared" si="31"/>
        <v/>
      </c>
      <c r="F391" s="14" t="str">
        <f t="shared" si="32"/>
        <v xml:space="preserve">						{"8592", "Flight Instructor, Training Planes"},</v>
      </c>
      <c r="G391" s="14" t="str">
        <f t="shared" si="33"/>
        <v>insert into FTS_nobc_codes (suggest_text_1, suggest_text_2, source) values ("8592", "Flight Instructor, Training Planes","NAVPERS 15839 VOL I (JAN 2024)");</v>
      </c>
    </row>
    <row r="392" spans="1:7" x14ac:dyDescent="0.2">
      <c r="A392" s="14" t="s">
        <v>2271</v>
      </c>
      <c r="B392" s="14" t="s">
        <v>2299</v>
      </c>
      <c r="C392" s="14" t="str">
        <f t="shared" si="34"/>
        <v>Flight Instructor ‑ Pilot, Fleet Operational Aircraft</v>
      </c>
      <c r="D392" s="14" t="str">
        <f t="shared" si="30"/>
        <v>Flight Instructor ‑ Pilot, Fleet Operational Aircraft</v>
      </c>
      <c r="E392" s="15" t="str">
        <f t="shared" si="31"/>
        <v/>
      </c>
      <c r="F392" s="14" t="str">
        <f t="shared" si="32"/>
        <v xml:space="preserve">						{"8593", "Flight Instructor ‑ Pilot, Fleet Operational Aircraft"},</v>
      </c>
      <c r="G392" s="14" t="str">
        <f t="shared" si="33"/>
        <v>insert into FTS_nobc_codes (suggest_text_1, suggest_text_2, source) values ("8593", "Flight Instructor ‑ Pilot, Fleet Operational Aircraft","NAVPERS 15839 VOL I (JAN 2024)");</v>
      </c>
    </row>
    <row r="393" spans="1:7" x14ac:dyDescent="0.2">
      <c r="A393" s="14" t="s">
        <v>2272</v>
      </c>
      <c r="B393" s="14" t="s">
        <v>2303</v>
      </c>
      <c r="C393" s="14" t="str">
        <f t="shared" si="34"/>
        <v>Flight Instructor ‑ Nfo, Fleet Operational Aircraft</v>
      </c>
      <c r="D393" s="14" t="str">
        <f t="shared" si="30"/>
        <v>Flight Instructor ‑ Nfo, Fleet Operational Aircraft</v>
      </c>
      <c r="E393" s="15" t="str">
        <f t="shared" si="31"/>
        <v/>
      </c>
      <c r="F393" s="14" t="str">
        <f t="shared" si="32"/>
        <v xml:space="preserve">						{"8594", "Flight Instructor ‑ Nfo, Fleet Operational Aircraft"},</v>
      </c>
      <c r="G393" s="14" t="str">
        <f t="shared" si="33"/>
        <v>insert into FTS_nobc_codes (suggest_text_1, suggest_text_2, source) values ("8594", "Flight Instructor ‑ Nfo, Fleet Operational Aircraft","NAVPERS 15839 VOL I (JAN 2024)");</v>
      </c>
    </row>
    <row r="394" spans="1:7" x14ac:dyDescent="0.2">
      <c r="A394" s="14" t="s">
        <v>2307</v>
      </c>
      <c r="B394" s="14" t="s">
        <v>2308</v>
      </c>
      <c r="C394" s="14" t="str">
        <f t="shared" si="34"/>
        <v>Air Vehicle Pilot Inst, Trng</v>
      </c>
      <c r="D394" s="14" t="str">
        <f t="shared" si="30"/>
        <v>Air Vehicle Pilot Inst, Trng</v>
      </c>
      <c r="E394" s="15" t="str">
        <f t="shared" si="31"/>
        <v/>
      </c>
      <c r="F394" s="14" t="str">
        <f t="shared" si="32"/>
        <v xml:space="preserve">						{"8595", "Air Vehicle Pilot Inst, Trng"},</v>
      </c>
      <c r="G394" s="14" t="str">
        <f t="shared" si="33"/>
        <v>insert into FTS_nobc_codes (suggest_text_1, suggest_text_2, source) values ("8595", "Air Vehicle Pilot Inst, Trng","NAVPERS 15839 VOL I (JAN 2024)");</v>
      </c>
    </row>
    <row r="395" spans="1:7" x14ac:dyDescent="0.2">
      <c r="A395" s="14">
        <v>8606</v>
      </c>
      <c r="B395" s="14" t="s">
        <v>2315</v>
      </c>
      <c r="C395" s="14" t="str">
        <f t="shared" si="34"/>
        <v>Antisubmarine Classification And Analysis Officer, Aviation</v>
      </c>
      <c r="D395" s="14" t="str">
        <f t="shared" si="30"/>
        <v>Antisubmarine Classification And Analysis Officer, Aviation</v>
      </c>
      <c r="E395" s="15" t="str">
        <f t="shared" si="31"/>
        <v/>
      </c>
      <c r="F395" s="14" t="str">
        <f t="shared" si="32"/>
        <v xml:space="preserve">						{"8606", "Antisubmarine Classification And Analysis Officer, Aviation"},</v>
      </c>
      <c r="G395" s="14" t="str">
        <f t="shared" si="33"/>
        <v>insert into FTS_nobc_codes (suggest_text_1, suggest_text_2, source) values ("8606", "Antisubmarine Classification And Analysis Officer, Aviation","NAVPERS 15839 VOL I (JAN 2024)");</v>
      </c>
    </row>
    <row r="396" spans="1:7" x14ac:dyDescent="0.2">
      <c r="A396" s="14" t="s">
        <v>2321</v>
      </c>
      <c r="B396" s="14" t="s">
        <v>2322</v>
      </c>
      <c r="C396" s="14" t="str">
        <f t="shared" si="34"/>
        <v>Air Boatswain</v>
      </c>
      <c r="D396" s="14" t="str">
        <f t="shared" si="30"/>
        <v>Air Boatswain</v>
      </c>
      <c r="E396" s="15" t="str">
        <f t="shared" si="31"/>
        <v/>
      </c>
      <c r="F396" s="14" t="str">
        <f t="shared" si="32"/>
        <v xml:space="preserve">						{"8608", "Air Boatswain"},</v>
      </c>
      <c r="G396" s="14" t="str">
        <f t="shared" si="33"/>
        <v>insert into FTS_nobc_codes (suggest_text_1, suggest_text_2, source) values ("8608", "Air Boatswain","NAVPERS 15839 VOL I (JAN 2024)");</v>
      </c>
    </row>
    <row r="397" spans="1:7" x14ac:dyDescent="0.2">
      <c r="A397" s="14" t="s">
        <v>2326</v>
      </c>
      <c r="B397" s="14" t="s">
        <v>2327</v>
      </c>
      <c r="C397" s="14" t="str">
        <f t="shared" si="34"/>
        <v>Catapult And Arresting Gear Officer</v>
      </c>
      <c r="D397" s="14" t="str">
        <f t="shared" si="30"/>
        <v>Catapult And Arresting Gear Officer</v>
      </c>
      <c r="E397" s="15" t="str">
        <f t="shared" si="31"/>
        <v/>
      </c>
      <c r="F397" s="14" t="str">
        <f t="shared" si="32"/>
        <v xml:space="preserve">						{"8614", "Catapult And Arresting Gear Officer"},</v>
      </c>
      <c r="G397" s="14" t="str">
        <f t="shared" si="33"/>
        <v>insert into FTS_nobc_codes (suggest_text_1, suggest_text_2, source) values ("8614", "Catapult And Arresting Gear Officer","NAVPERS 15839 VOL I (JAN 2024)");</v>
      </c>
    </row>
    <row r="398" spans="1:7" x14ac:dyDescent="0.2">
      <c r="A398" s="14" t="s">
        <v>2331</v>
      </c>
      <c r="B398" s="14" t="s">
        <v>2332</v>
      </c>
      <c r="C398" s="14" t="str">
        <f t="shared" si="34"/>
        <v>Air Officer</v>
      </c>
      <c r="D398" s="14" t="str">
        <f t="shared" si="30"/>
        <v>Air Officer</v>
      </c>
      <c r="E398" s="15" t="str">
        <f t="shared" si="31"/>
        <v/>
      </c>
      <c r="F398" s="14" t="str">
        <f t="shared" si="32"/>
        <v xml:space="preserve">						{"8618", "Air Officer"},</v>
      </c>
      <c r="G398" s="14" t="str">
        <f t="shared" si="33"/>
        <v>insert into FTS_nobc_codes (suggest_text_1, suggest_text_2, source) values ("8618", "Air Officer","NAVPERS 15839 VOL I (JAN 2024)");</v>
      </c>
    </row>
    <row r="399" spans="1:7" x14ac:dyDescent="0.2">
      <c r="A399" s="14" t="s">
        <v>2336</v>
      </c>
      <c r="B399" s="14" t="s">
        <v>2338</v>
      </c>
      <c r="C399" s="14" t="str">
        <f t="shared" si="34"/>
        <v>Air Operations Officer, Afloat</v>
      </c>
      <c r="D399" s="14" t="str">
        <f t="shared" si="30"/>
        <v>Air Operations Officer, Afloat</v>
      </c>
      <c r="E399" s="15" t="str">
        <f t="shared" si="31"/>
        <v/>
      </c>
      <c r="F399" s="14" t="str">
        <f t="shared" si="32"/>
        <v xml:space="preserve">						{"8620", "Air Operations Officer, Afloat"},</v>
      </c>
      <c r="G399" s="14" t="str">
        <f t="shared" si="33"/>
        <v>insert into FTS_nobc_codes (suggest_text_1, suggest_text_2, source) values ("8620", "Air Operations Officer, Afloat","NAVPERS 15839 VOL I (JAN 2024)");</v>
      </c>
    </row>
    <row r="400" spans="1:7" x14ac:dyDescent="0.2">
      <c r="A400" s="14" t="s">
        <v>2344</v>
      </c>
      <c r="B400" s="14" t="s">
        <v>2345</v>
      </c>
      <c r="C400" s="14" t="str">
        <f t="shared" si="34"/>
        <v>Strike Operations Officer</v>
      </c>
      <c r="D400" s="14" t="str">
        <f t="shared" si="30"/>
        <v>Strike Operations Officer</v>
      </c>
      <c r="E400" s="15" t="str">
        <f t="shared" si="31"/>
        <v/>
      </c>
      <c r="F400" s="14" t="str">
        <f t="shared" si="32"/>
        <v xml:space="preserve">						{"8621", "Strike Operations Officer"},</v>
      </c>
      <c r="G400" s="14" t="str">
        <f t="shared" si="33"/>
        <v>insert into FTS_nobc_codes (suggest_text_1, suggest_text_2, source) values ("8621", "Strike Operations Officer","NAVPERS 15839 VOL I (JAN 2024)");</v>
      </c>
    </row>
    <row r="401" spans="1:7" x14ac:dyDescent="0.2">
      <c r="A401" s="14" t="s">
        <v>2248</v>
      </c>
      <c r="B401" s="14" t="s">
        <v>2350</v>
      </c>
      <c r="C401" s="14" t="str">
        <f t="shared" si="34"/>
        <v>Aircraft Handling Officer</v>
      </c>
      <c r="D401" s="14" t="str">
        <f t="shared" si="30"/>
        <v>Aircraft Handling Officer</v>
      </c>
      <c r="E401" s="15" t="str">
        <f t="shared" si="31"/>
        <v/>
      </c>
      <c r="F401" s="14" t="str">
        <f t="shared" si="32"/>
        <v xml:space="preserve">						{"8625", "Aircraft Handling Officer"},</v>
      </c>
      <c r="G401" s="14" t="str">
        <f t="shared" si="33"/>
        <v>insert into FTS_nobc_codes (suggest_text_1, suggest_text_2, source) values ("8625", "Aircraft Handling Officer","NAVPERS 15839 VOL I (JAN 2024)");</v>
      </c>
    </row>
    <row r="402" spans="1:7" x14ac:dyDescent="0.2">
      <c r="A402" s="14" t="s">
        <v>2243</v>
      </c>
      <c r="B402" s="14" t="s">
        <v>2355</v>
      </c>
      <c r="C402" s="14" t="str">
        <f t="shared" si="34"/>
        <v>Aircraft Fueling Officer</v>
      </c>
      <c r="D402" s="14" t="str">
        <f t="shared" si="30"/>
        <v>Aircraft Fueling Officer</v>
      </c>
      <c r="E402" s="15" t="str">
        <f t="shared" si="31"/>
        <v/>
      </c>
      <c r="F402" s="14" t="str">
        <f t="shared" si="32"/>
        <v xml:space="preserve">						{"8638", "Aircraft Fueling Officer"},</v>
      </c>
      <c r="G402" s="14" t="str">
        <f t="shared" si="33"/>
        <v>insert into FTS_nobc_codes (suggest_text_1, suggest_text_2, source) values ("8638", "Aircraft Fueling Officer","NAVPERS 15839 VOL I (JAN 2024)");</v>
      </c>
    </row>
    <row r="403" spans="1:7" x14ac:dyDescent="0.2">
      <c r="A403" s="14" t="s">
        <v>2359</v>
      </c>
      <c r="B403" s="14" t="s">
        <v>2360</v>
      </c>
      <c r="C403" s="14" t="str">
        <f t="shared" si="34"/>
        <v>Radar Air Traffic Control Center Officer</v>
      </c>
      <c r="D403" s="14" t="str">
        <f t="shared" si="30"/>
        <v>Radar Air Traffic Control Center Officer</v>
      </c>
      <c r="E403" s="15" t="str">
        <f t="shared" si="31"/>
        <v/>
      </c>
      <c r="F403" s="14" t="str">
        <f t="shared" si="32"/>
        <v xml:space="preserve">						{"8644", "Radar Air Traffic Control Center Officer"},</v>
      </c>
      <c r="G403" s="14" t="str">
        <f t="shared" si="33"/>
        <v>insert into FTS_nobc_codes (suggest_text_1, suggest_text_2, source) values ("8644", "Radar Air Traffic Control Center Officer","NAVPERS 15839 VOL I (JAN 2024)");</v>
      </c>
    </row>
    <row r="404" spans="1:7" x14ac:dyDescent="0.2">
      <c r="A404" s="14" t="s">
        <v>2365</v>
      </c>
      <c r="B404" s="14" t="s">
        <v>2366</v>
      </c>
      <c r="C404" s="14" t="str">
        <f t="shared" si="34"/>
        <v>Air Traffic Control Officer</v>
      </c>
      <c r="D404" s="14" t="str">
        <f t="shared" si="30"/>
        <v>Air Traffic Control Officer</v>
      </c>
      <c r="E404" s="15" t="str">
        <f t="shared" si="31"/>
        <v/>
      </c>
      <c r="F404" s="14" t="str">
        <f t="shared" si="32"/>
        <v xml:space="preserve">						{"8647", "Air Traffic Control Officer"},</v>
      </c>
      <c r="G404" s="14" t="str">
        <f t="shared" si="33"/>
        <v>insert into FTS_nobc_codes (suggest_text_1, suggest_text_2, source) values ("8647", "Air Traffic Control Officer","NAVPERS 15839 VOL I (JAN 2024)");</v>
      </c>
    </row>
    <row r="405" spans="1:7" x14ac:dyDescent="0.2">
      <c r="A405" s="14" t="s">
        <v>2370</v>
      </c>
      <c r="B405" s="14" t="s">
        <v>2371</v>
      </c>
      <c r="C405" s="14" t="str">
        <f t="shared" si="34"/>
        <v>Officer In Charge, Aviation Unit Or Detachment</v>
      </c>
      <c r="D405" s="14" t="str">
        <f t="shared" si="30"/>
        <v>Officer In Charge, Aviation Unit Or Detachment</v>
      </c>
      <c r="E405" s="15" t="str">
        <f t="shared" si="31"/>
        <v/>
      </c>
      <c r="F405" s="14" t="str">
        <f t="shared" si="32"/>
        <v xml:space="preserve">						{"8653", "Officer In Charge, Aviation Unit Or Detachment"},</v>
      </c>
      <c r="G405" s="14" t="str">
        <f t="shared" si="33"/>
        <v>insert into FTS_nobc_codes (suggest_text_1, suggest_text_2, source) values ("8653", "Officer In Charge, Aviation Unit Or Detachment","NAVPERS 15839 VOL I (JAN 2024)");</v>
      </c>
    </row>
    <row r="406" spans="1:7" x14ac:dyDescent="0.2">
      <c r="A406" s="14" t="s">
        <v>2337</v>
      </c>
      <c r="B406" s="14" t="s">
        <v>2378</v>
      </c>
      <c r="C406" s="14" t="str">
        <f t="shared" si="34"/>
        <v>Flight Deck Officer</v>
      </c>
      <c r="D406" s="14" t="str">
        <f t="shared" si="30"/>
        <v>Flight Deck Officer</v>
      </c>
      <c r="E406" s="15" t="str">
        <f t="shared" si="31"/>
        <v/>
      </c>
      <c r="F406" s="14" t="str">
        <f t="shared" si="32"/>
        <v xml:space="preserve">						{"8654", "Flight Deck Officer"},</v>
      </c>
      <c r="G406" s="14" t="str">
        <f t="shared" si="33"/>
        <v>insert into FTS_nobc_codes (suggest_text_1, suggest_text_2, source) values ("8654", "Flight Deck Officer","NAVPERS 15839 VOL I (JAN 2024)");</v>
      </c>
    </row>
    <row r="407" spans="1:7" x14ac:dyDescent="0.2">
      <c r="A407" s="14" t="s">
        <v>1164</v>
      </c>
      <c r="B407" s="14" t="s">
        <v>2382</v>
      </c>
      <c r="C407" s="14" t="str">
        <f t="shared" si="34"/>
        <v>Aviation Safety Officer</v>
      </c>
      <c r="D407" s="14" t="str">
        <f t="shared" si="30"/>
        <v>Aviation Safety Officer</v>
      </c>
      <c r="E407" s="15" t="str">
        <f t="shared" si="31"/>
        <v/>
      </c>
      <c r="F407" s="14" t="str">
        <f t="shared" si="32"/>
        <v xml:space="preserve">						{"8656", "Aviation Safety Officer"},</v>
      </c>
      <c r="G407" s="14" t="str">
        <f t="shared" si="33"/>
        <v>insert into FTS_nobc_codes (suggest_text_1, suggest_text_2, source) values ("8656", "Aviation Safety Officer","NAVPERS 15839 VOL I (JAN 2024)");</v>
      </c>
    </row>
    <row r="408" spans="1:7" x14ac:dyDescent="0.2">
      <c r="A408" s="14" t="s">
        <v>2364</v>
      </c>
      <c r="B408" s="14" t="s">
        <v>2388</v>
      </c>
      <c r="C408" s="14" t="str">
        <f t="shared" si="34"/>
        <v>Controlled Approach Officer</v>
      </c>
      <c r="D408" s="14" t="str">
        <f t="shared" si="30"/>
        <v>Controlled Approach Officer</v>
      </c>
      <c r="E408" s="15" t="str">
        <f t="shared" si="31"/>
        <v/>
      </c>
      <c r="F408" s="14" t="str">
        <f t="shared" si="32"/>
        <v xml:space="preserve">						{"8658", "Controlled Approach Officer"},</v>
      </c>
      <c r="G408" s="14" t="str">
        <f t="shared" si="33"/>
        <v>insert into FTS_nobc_codes (suggest_text_1, suggest_text_2, source) values ("8658", "Controlled Approach Officer","NAVPERS 15839 VOL I (JAN 2024)");</v>
      </c>
    </row>
    <row r="409" spans="1:7" x14ac:dyDescent="0.2">
      <c r="A409" s="14" t="s">
        <v>2354</v>
      </c>
      <c r="B409" s="14" t="s">
        <v>2392</v>
      </c>
      <c r="C409" s="14" t="str">
        <f t="shared" si="34"/>
        <v>Hangar Deck Officer</v>
      </c>
      <c r="D409" s="14" t="str">
        <f t="shared" si="30"/>
        <v>Hangar Deck Officer</v>
      </c>
      <c r="E409" s="15" t="str">
        <f t="shared" si="31"/>
        <v/>
      </c>
      <c r="F409" s="14" t="str">
        <f t="shared" si="32"/>
        <v xml:space="preserve">						{"8660", "Hangar Deck Officer"},</v>
      </c>
      <c r="G409" s="14" t="str">
        <f t="shared" si="33"/>
        <v>insert into FTS_nobc_codes (suggest_text_1, suggest_text_2, source) values ("8660", "Hangar Deck Officer","NAVPERS 15839 VOL I (JAN 2024)");</v>
      </c>
    </row>
    <row r="410" spans="1:7" x14ac:dyDescent="0.2">
      <c r="A410" s="14" t="s">
        <v>2396</v>
      </c>
      <c r="B410" s="14" t="s">
        <v>2397</v>
      </c>
      <c r="C410" s="14" t="str">
        <f t="shared" si="34"/>
        <v>Landing Signal Officer</v>
      </c>
      <c r="D410" s="14" t="str">
        <f t="shared" si="30"/>
        <v>Landing Signal Officer</v>
      </c>
      <c r="E410" s="15" t="str">
        <f t="shared" si="31"/>
        <v/>
      </c>
      <c r="F410" s="14" t="str">
        <f t="shared" si="32"/>
        <v xml:space="preserve">						{"8662", "Landing Signal Officer"},</v>
      </c>
      <c r="G410" s="14" t="str">
        <f t="shared" si="33"/>
        <v>insert into FTS_nobc_codes (suggest_text_1, suggest_text_2, source) values ("8662", "Landing Signal Officer","NAVPERS 15839 VOL I (JAN 2024)");</v>
      </c>
    </row>
    <row r="411" spans="1:7" x14ac:dyDescent="0.2">
      <c r="A411" s="14" t="s">
        <v>2342</v>
      </c>
      <c r="B411" s="14" t="s">
        <v>2401</v>
      </c>
      <c r="C411" s="14" t="str">
        <f t="shared" si="34"/>
        <v>Operations Officer, Aviation Shore Activity</v>
      </c>
      <c r="D411" s="14" t="str">
        <f t="shared" si="30"/>
        <v>Operations Officer, Aviation Shore Activity</v>
      </c>
      <c r="E411" s="15" t="str">
        <f t="shared" si="31"/>
        <v/>
      </c>
      <c r="F411" s="14" t="str">
        <f t="shared" si="32"/>
        <v xml:space="preserve">						{"8668", "Operations Officer, Aviation Shore Activity"},</v>
      </c>
      <c r="G411" s="14" t="str">
        <f t="shared" si="33"/>
        <v>insert into FTS_nobc_codes (suggest_text_1, suggest_text_2, source) values ("8668", "Operations Officer, Aviation Shore Activity","NAVPERS 15839 VOL I (JAN 2024)");</v>
      </c>
    </row>
    <row r="412" spans="1:7" x14ac:dyDescent="0.2">
      <c r="A412" s="14" t="s">
        <v>2375</v>
      </c>
      <c r="B412" s="14" t="s">
        <v>2405</v>
      </c>
      <c r="C412" s="14" t="str">
        <f t="shared" si="34"/>
        <v>Squadron Commanding Officer</v>
      </c>
      <c r="D412" s="14" t="str">
        <f t="shared" si="30"/>
        <v>Squadron Commanding Officer</v>
      </c>
      <c r="E412" s="15" t="str">
        <f t="shared" si="31"/>
        <v/>
      </c>
      <c r="F412" s="14" t="str">
        <f t="shared" si="32"/>
        <v xml:space="preserve">						{"8670", "Squadron Commanding Officer"},</v>
      </c>
      <c r="G412" s="14" t="str">
        <f t="shared" si="33"/>
        <v>insert into FTS_nobc_codes (suggest_text_1, suggest_text_2, source) values ("8670", "Squadron Commanding Officer","NAVPERS 15839 VOL I (JAN 2024)");</v>
      </c>
    </row>
    <row r="413" spans="1:7" x14ac:dyDescent="0.2">
      <c r="A413" s="14" t="s">
        <v>2376</v>
      </c>
      <c r="B413" s="14" t="s">
        <v>2410</v>
      </c>
      <c r="C413" s="14" t="str">
        <f t="shared" si="34"/>
        <v>Squadron Executive Officer</v>
      </c>
      <c r="D413" s="14" t="str">
        <f t="shared" si="30"/>
        <v>Squadron Executive Officer</v>
      </c>
      <c r="E413" s="15" t="str">
        <f t="shared" si="31"/>
        <v/>
      </c>
      <c r="F413" s="14" t="str">
        <f t="shared" si="32"/>
        <v xml:space="preserve">						{"8672", "Squadron Executive Officer"},</v>
      </c>
      <c r="G413" s="14" t="str">
        <f t="shared" si="33"/>
        <v>insert into FTS_nobc_codes (suggest_text_1, suggest_text_2, source) values ("8672", "Squadron Executive Officer","NAVPERS 15839 VOL I (JAN 2024)");</v>
      </c>
    </row>
    <row r="414" spans="1:7" x14ac:dyDescent="0.2">
      <c r="A414" s="14" t="s">
        <v>2414</v>
      </c>
      <c r="B414" s="14" t="s">
        <v>2415</v>
      </c>
      <c r="C414" s="14" t="str">
        <f t="shared" si="34"/>
        <v>Squadron Special Missions Officer</v>
      </c>
      <c r="D414" s="14" t="str">
        <f t="shared" si="30"/>
        <v>Squadron Special Missions Officer</v>
      </c>
      <c r="E414" s="15" t="str">
        <f t="shared" si="31"/>
        <v/>
      </c>
      <c r="F414" s="14" t="str">
        <f t="shared" si="32"/>
        <v xml:space="preserve">						{"8673", "Squadron Special Missions Officer"},</v>
      </c>
      <c r="G414" s="14" t="str">
        <f t="shared" si="33"/>
        <v>insert into FTS_nobc_codes (suggest_text_1, suggest_text_2, source) values ("8673", "Squadron Special Missions Officer","NAVPERS 15839 VOL I (JAN 2024)");</v>
      </c>
    </row>
    <row r="415" spans="1:7" x14ac:dyDescent="0.2">
      <c r="A415" s="14" t="s">
        <v>2421</v>
      </c>
      <c r="B415" s="14" t="s">
        <v>2422</v>
      </c>
      <c r="C415" s="14" t="str">
        <f t="shared" si="34"/>
        <v>Squadron Department Head</v>
      </c>
      <c r="D415" s="14" t="str">
        <f t="shared" si="30"/>
        <v>Squadron Department Head</v>
      </c>
      <c r="E415" s="15" t="str">
        <f t="shared" si="31"/>
        <v/>
      </c>
      <c r="F415" s="14" t="str">
        <f t="shared" si="32"/>
        <v xml:space="preserve">						{"8675", "Squadron Department Head"},</v>
      </c>
      <c r="G415" s="14" t="str">
        <f t="shared" si="33"/>
        <v>insert into FTS_nobc_codes (suggest_text_1, suggest_text_2, source) values ("8675", "Squadron Department Head","NAVPERS 15839 VOL I (JAN 2024)");</v>
      </c>
    </row>
    <row r="416" spans="1:7" x14ac:dyDescent="0.2">
      <c r="A416" s="14" t="s">
        <v>1283</v>
      </c>
      <c r="B416" s="14" t="s">
        <v>2426</v>
      </c>
      <c r="C416" s="14" t="str">
        <f t="shared" si="34"/>
        <v>Squadron Operations Officer</v>
      </c>
      <c r="D416" s="14" t="str">
        <f t="shared" si="30"/>
        <v>Squadron Operations Officer</v>
      </c>
      <c r="E416" s="15" t="str">
        <f t="shared" si="31"/>
        <v/>
      </c>
      <c r="F416" s="14" t="str">
        <f t="shared" si="32"/>
        <v xml:space="preserve">						{"8680", "Squadron Operations Officer"},</v>
      </c>
      <c r="G416" s="14" t="str">
        <f t="shared" si="33"/>
        <v>insert into FTS_nobc_codes (suggest_text_1, suggest_text_2, source) values ("8680", "Squadron Operations Officer","NAVPERS 15839 VOL I (JAN 2024)");</v>
      </c>
    </row>
    <row r="417" spans="1:7" x14ac:dyDescent="0.2">
      <c r="A417" s="14" t="s">
        <v>2343</v>
      </c>
      <c r="B417" s="14" t="s">
        <v>2430</v>
      </c>
      <c r="C417" s="14" t="str">
        <f t="shared" si="34"/>
        <v>Staff Air Operations And Planning Officer</v>
      </c>
      <c r="D417" s="14" t="str">
        <f t="shared" si="30"/>
        <v>Staff Air Operations And Planning Officer</v>
      </c>
      <c r="E417" s="15" t="str">
        <f t="shared" si="31"/>
        <v/>
      </c>
      <c r="F417" s="14" t="str">
        <f t="shared" si="32"/>
        <v xml:space="preserve">						{"8685", "Staff Air Operations And Planning Officer"},</v>
      </c>
      <c r="G417" s="14" t="str">
        <f t="shared" si="33"/>
        <v>insert into FTS_nobc_codes (suggest_text_1, suggest_text_2, source) values ("8685", "Staff Air Operations And Planning Officer","NAVPERS 15839 VOL I (JAN 2024)");</v>
      </c>
    </row>
    <row r="418" spans="1:7" x14ac:dyDescent="0.2">
      <c r="A418" s="14" t="s">
        <v>2435</v>
      </c>
      <c r="B418" s="14" t="s">
        <v>2436</v>
      </c>
      <c r="C418" s="14" t="str">
        <f t="shared" si="34"/>
        <v>Staff Air Defense Officer</v>
      </c>
      <c r="D418" s="14" t="str">
        <f t="shared" si="30"/>
        <v>Staff Air Defense Officer</v>
      </c>
      <c r="E418" s="15" t="str">
        <f t="shared" si="31"/>
        <v/>
      </c>
      <c r="F418" s="14" t="str">
        <f t="shared" si="32"/>
        <v xml:space="preserve">						{"8687", "Staff Air Defense Officer"},</v>
      </c>
      <c r="G418" s="14" t="str">
        <f t="shared" si="33"/>
        <v>insert into FTS_nobc_codes (suggest_text_1, suggest_text_2, source) values ("8687", "Staff Air Defense Officer","NAVPERS 15839 VOL I (JAN 2024)");</v>
      </c>
    </row>
    <row r="419" spans="1:7" x14ac:dyDescent="0.2">
      <c r="A419" s="14" t="s">
        <v>2440</v>
      </c>
      <c r="B419" s="14" t="s">
        <v>2441</v>
      </c>
      <c r="C419" s="14" t="str">
        <f t="shared" si="34"/>
        <v>Aviation Model Manager</v>
      </c>
      <c r="D419" s="14" t="str">
        <f t="shared" si="30"/>
        <v>Aviation Model Manager</v>
      </c>
      <c r="E419" s="15" t="str">
        <f t="shared" si="31"/>
        <v/>
      </c>
      <c r="F419" s="14" t="str">
        <f t="shared" si="32"/>
        <v xml:space="preserve">						{"8694", "Aviation Model Manager"},</v>
      </c>
      <c r="G419" s="14" t="str">
        <f t="shared" si="33"/>
        <v>insert into FTS_nobc_codes (suggest_text_1, suggest_text_2, source) values ("8694", "Aviation Model Manager","NAVPERS 15839 VOL I (JAN 2024)");</v>
      </c>
    </row>
    <row r="420" spans="1:7" x14ac:dyDescent="0.2">
      <c r="A420" s="14" t="s">
        <v>2445</v>
      </c>
      <c r="B420" s="14" t="s">
        <v>2446</v>
      </c>
      <c r="C420" s="14" t="str">
        <f t="shared" si="34"/>
        <v>Naval Air Training And Operating Procedures Standardization Officer</v>
      </c>
      <c r="D420" s="14" t="str">
        <f t="shared" si="30"/>
        <v>Naval Air Training And Operating Procedures Standardization Officer</v>
      </c>
      <c r="E420" s="15" t="str">
        <f t="shared" si="31"/>
        <v/>
      </c>
      <c r="F420" s="14" t="str">
        <f t="shared" si="32"/>
        <v xml:space="preserve">						{"8696", "Naval Air Training And Operating Procedures Standardization Officer"},</v>
      </c>
      <c r="G420" s="14" t="str">
        <f t="shared" si="33"/>
        <v>insert into FTS_nobc_codes (suggest_text_1, suggest_text_2, source) values ("8696", "Naval Air Training And Operating Procedures Standardization Officer","NAVPERS 15839 VOL I (JAN 2024)");</v>
      </c>
    </row>
    <row r="421" spans="1:7" x14ac:dyDescent="0.2">
      <c r="A421" s="14" t="s">
        <v>983</v>
      </c>
      <c r="B421" s="14" t="s">
        <v>2453</v>
      </c>
      <c r="C421" s="14" t="str">
        <f t="shared" si="34"/>
        <v>Motion Picture And Television Project Officer</v>
      </c>
      <c r="D421" s="14" t="str">
        <f t="shared" si="30"/>
        <v>Motion Picture And Television Project Officer</v>
      </c>
      <c r="E421" s="15" t="str">
        <f t="shared" si="31"/>
        <v/>
      </c>
      <c r="F421" s="14" t="str">
        <f t="shared" si="32"/>
        <v xml:space="preserve">						{"8804", "Motion Picture And Television Project Officer"},</v>
      </c>
      <c r="G421" s="14" t="str">
        <f t="shared" si="33"/>
        <v>insert into FTS_nobc_codes (suggest_text_1, suggest_text_2, source) values ("8804", "Motion Picture And Television Project Officer","NAVPERS 15839 VOL I (JAN 2024)");</v>
      </c>
    </row>
    <row r="422" spans="1:7" x14ac:dyDescent="0.2">
      <c r="A422" s="14" t="s">
        <v>2457</v>
      </c>
      <c r="B422" s="14" t="s">
        <v>2459</v>
      </c>
      <c r="C422" s="14" t="str">
        <f t="shared" si="34"/>
        <v>Photographic Officer</v>
      </c>
      <c r="D422" s="14" t="str">
        <f t="shared" si="30"/>
        <v>Photographic Officer</v>
      </c>
      <c r="E422" s="15" t="str">
        <f t="shared" si="31"/>
        <v/>
      </c>
      <c r="F422" s="14" t="str">
        <f t="shared" si="32"/>
        <v xml:space="preserve">						{"8853", "Photographic Officer"},</v>
      </c>
      <c r="G422" s="14" t="str">
        <f t="shared" si="33"/>
        <v>insert into FTS_nobc_codes (suggest_text_1, suggest_text_2, source) values ("8853", "Photographic Officer","NAVPERS 15839 VOL I (JAN 2024)");</v>
      </c>
    </row>
    <row r="423" spans="1:7" x14ac:dyDescent="0.2">
      <c r="A423" s="14" t="s">
        <v>2193</v>
      </c>
      <c r="B423" s="14" t="s">
        <v>2467</v>
      </c>
      <c r="C423" s="14" t="str">
        <f t="shared" si="34"/>
        <v>Aircraft Material Control And Allocation Officer</v>
      </c>
      <c r="D423" s="14" t="str">
        <f t="shared" si="30"/>
        <v>Aircraft Material Control And Allocation Officer</v>
      </c>
      <c r="E423" s="15" t="str">
        <f t="shared" si="31"/>
        <v/>
      </c>
      <c r="F423" s="14" t="str">
        <f t="shared" si="32"/>
        <v xml:space="preserve">						{"8925", "Aircraft Material Control And Allocation Officer"},</v>
      </c>
      <c r="G423" s="14" t="str">
        <f t="shared" si="33"/>
        <v>insert into FTS_nobc_codes (suggest_text_1, suggest_text_2, source) values ("8925", "Aircraft Material Control And Allocation Officer","NAVPERS 15839 VOL I (JAN 2024)");</v>
      </c>
    </row>
    <row r="424" spans="1:7" x14ac:dyDescent="0.2">
      <c r="A424" s="14" t="s">
        <v>802</v>
      </c>
      <c r="B424" s="14" t="s">
        <v>2471</v>
      </c>
      <c r="C424" s="14" t="str">
        <f t="shared" si="34"/>
        <v>Aviation Tactical Readiness Officer</v>
      </c>
      <c r="D424" s="14" t="str">
        <f t="shared" si="30"/>
        <v>Aviation Tactical Readiness Officer</v>
      </c>
      <c r="E424" s="15" t="str">
        <f t="shared" si="31"/>
        <v/>
      </c>
      <c r="F424" s="14" t="str">
        <f t="shared" si="32"/>
        <v xml:space="preserve">						{"8950", "Aviation Tactical Readiness Officer"},</v>
      </c>
      <c r="G424" s="14" t="str">
        <f t="shared" si="33"/>
        <v>insert into FTS_nobc_codes (suggest_text_1, suggest_text_2, source) values ("8950", "Aviation Tactical Readiness Officer","NAVPERS 15839 VOL I (JAN 2024)");</v>
      </c>
    </row>
    <row r="425" spans="1:7" x14ac:dyDescent="0.2">
      <c r="A425" s="14" t="s">
        <v>2475</v>
      </c>
      <c r="B425" s="14" t="s">
        <v>2476</v>
      </c>
      <c r="C425" s="14" t="str">
        <f t="shared" si="34"/>
        <v>Navy Airspace Officer</v>
      </c>
      <c r="D425" s="14" t="str">
        <f t="shared" si="30"/>
        <v>Navy Airspace Officer</v>
      </c>
      <c r="E425" s="15" t="str">
        <f t="shared" si="31"/>
        <v/>
      </c>
      <c r="F425" s="14" t="str">
        <f t="shared" si="32"/>
        <v xml:space="preserve">						{"8960", "Navy Airspace Officer"},</v>
      </c>
      <c r="G425" s="14" t="str">
        <f t="shared" si="33"/>
        <v>insert into FTS_nobc_codes (suggest_text_1, suggest_text_2, source) values ("8960", "Navy Airspace Officer","NAVPERS 15839 VOL I (JAN 2024)");</v>
      </c>
    </row>
    <row r="426" spans="1:7" x14ac:dyDescent="0.2">
      <c r="A426" s="14" t="s">
        <v>2349</v>
      </c>
      <c r="B426" s="14" t="s">
        <v>2480</v>
      </c>
      <c r="C426" s="14" t="str">
        <f t="shared" si="34"/>
        <v>Staff Air Tactical Officer</v>
      </c>
      <c r="D426" s="14" t="str">
        <f t="shared" si="30"/>
        <v>Staff Air Tactical Officer</v>
      </c>
      <c r="E426" s="15" t="str">
        <f t="shared" si="31"/>
        <v/>
      </c>
      <c r="F426" s="14" t="str">
        <f t="shared" si="32"/>
        <v xml:space="preserve">						{"8972", "Staff Air Tactical Officer"},</v>
      </c>
      <c r="G426" s="14" t="str">
        <f t="shared" si="33"/>
        <v>insert into FTS_nobc_codes (suggest_text_1, suggest_text_2, source) values ("8972", "Staff Air Tactical Officer","NAVPERS 15839 VOL I (JAN 2024)");</v>
      </c>
    </row>
    <row r="427" spans="1:7" x14ac:dyDescent="0.2">
      <c r="A427" s="14" t="s">
        <v>2484</v>
      </c>
      <c r="B427" s="14" t="s">
        <v>2485</v>
      </c>
      <c r="C427" s="14" t="str">
        <f t="shared" si="34"/>
        <v>Target Aircraft Controller</v>
      </c>
      <c r="D427" s="14" t="str">
        <f t="shared" si="30"/>
        <v>Target Aircraft Controller</v>
      </c>
      <c r="E427" s="15" t="str">
        <f t="shared" si="31"/>
        <v/>
      </c>
      <c r="F427" s="14" t="str">
        <f t="shared" si="32"/>
        <v xml:space="preserve">						{"8976", "Target Aircraft Controller"},</v>
      </c>
      <c r="G427" s="14" t="str">
        <f t="shared" si="33"/>
        <v>insert into FTS_nobc_codes (suggest_text_1, suggest_text_2, source) values ("8976", "Target Aircraft Controller","NAVPERS 15839 VOL I (JAN 2024)");</v>
      </c>
    </row>
    <row r="428" spans="1:7" x14ac:dyDescent="0.2">
      <c r="A428" s="14" t="s">
        <v>2386</v>
      </c>
      <c r="B428" s="14" t="s">
        <v>2489</v>
      </c>
      <c r="C428" s="14" t="str">
        <f t="shared" si="34"/>
        <v>Staff Aviation Safety Officer</v>
      </c>
      <c r="D428" s="14" t="str">
        <f t="shared" si="30"/>
        <v>Staff Aviation Safety Officer</v>
      </c>
      <c r="E428" s="15" t="str">
        <f t="shared" si="31"/>
        <v/>
      </c>
      <c r="F428" s="14" t="str">
        <f t="shared" si="32"/>
        <v xml:space="preserve">						{"8995", "Staff Aviation Safety Officer"},</v>
      </c>
      <c r="G428" s="14" t="str">
        <f t="shared" si="33"/>
        <v>insert into FTS_nobc_codes (suggest_text_1, suggest_text_2, source) values ("8995", "Staff Aviation Safety Officer","NAVPERS 15839 VOL I (JAN 2024)");</v>
      </c>
    </row>
    <row r="429" spans="1:7" x14ac:dyDescent="0.2">
      <c r="A429" s="14" t="s">
        <v>2499</v>
      </c>
      <c r="B429" s="14" t="s">
        <v>2500</v>
      </c>
      <c r="C429" s="14" t="str">
        <f t="shared" si="34"/>
        <v>Commander, Operating Forces Command</v>
      </c>
      <c r="D429" s="14" t="str">
        <f t="shared" si="30"/>
        <v>Commander, Operating Forces Command</v>
      </c>
      <c r="E429" s="15" t="str">
        <f t="shared" si="31"/>
        <v/>
      </c>
      <c r="F429" s="14" t="str">
        <f t="shared" si="32"/>
        <v xml:space="preserve">						{"9005", "Commander, Operating Forces Command"},</v>
      </c>
      <c r="G429" s="14" t="str">
        <f t="shared" si="33"/>
        <v>insert into FTS_nobc_codes (suggest_text_1, suggest_text_2, source) values ("9005", "Commander, Operating Forces Command","NAVPERS 15839 VOL I (JAN 2024)");</v>
      </c>
    </row>
    <row r="430" spans="1:7" x14ac:dyDescent="0.2">
      <c r="A430" s="14" t="s">
        <v>2505</v>
      </c>
      <c r="B430" s="14" t="s">
        <v>2506</v>
      </c>
      <c r="C430" s="14" t="str">
        <f t="shared" si="34"/>
        <v>Commander, Operating Forces (Selected)</v>
      </c>
      <c r="D430" s="14" t="str">
        <f t="shared" si="30"/>
        <v>Commander, Operating Forces (Selected)</v>
      </c>
      <c r="E430" s="15" t="str">
        <f t="shared" si="31"/>
        <v/>
      </c>
      <c r="F430" s="14" t="str">
        <f t="shared" si="32"/>
        <v xml:space="preserve">						{"9006", "Commander, Operating Forces (Selected)"},</v>
      </c>
      <c r="G430" s="14" t="str">
        <f t="shared" si="33"/>
        <v>insert into FTS_nobc_codes (suggest_text_1, suggest_text_2, source) values ("9006", "Commander, Operating Forces (Selected)","NAVPERS 15839 VOL I (JAN 2024)");</v>
      </c>
    </row>
    <row r="431" spans="1:7" x14ac:dyDescent="0.2">
      <c r="A431" s="14" t="s">
        <v>2510</v>
      </c>
      <c r="B431" s="14" t="s">
        <v>2511</v>
      </c>
      <c r="C431" s="14" t="str">
        <f t="shared" si="34"/>
        <v>Area Commander</v>
      </c>
      <c r="D431" s="14" t="str">
        <f t="shared" si="30"/>
        <v>Area Commander</v>
      </c>
      <c r="E431" s="15" t="str">
        <f t="shared" si="31"/>
        <v/>
      </c>
      <c r="F431" s="14" t="str">
        <f t="shared" si="32"/>
        <v xml:space="preserve">						{"9009", "Area Commander"},</v>
      </c>
      <c r="G431" s="14" t="str">
        <f t="shared" si="33"/>
        <v>insert into FTS_nobc_codes (suggest_text_1, suggest_text_2, source) values ("9009", "Area Commander","NAVPERS 15839 VOL I (JAN 2024)");</v>
      </c>
    </row>
    <row r="432" spans="1:7" x14ac:dyDescent="0.2">
      <c r="A432" s="14" t="s">
        <v>2515</v>
      </c>
      <c r="B432" s="14" t="s">
        <v>2516</v>
      </c>
      <c r="C432" s="14" t="str">
        <f t="shared" si="34"/>
        <v>Chief Of Staff</v>
      </c>
      <c r="D432" s="14" t="str">
        <f t="shared" si="30"/>
        <v>Chief Of Staff</v>
      </c>
      <c r="E432" s="15" t="str">
        <f t="shared" si="31"/>
        <v/>
      </c>
      <c r="F432" s="14" t="str">
        <f t="shared" si="32"/>
        <v xml:space="preserve">						{"9015", "Chief Of Staff"},</v>
      </c>
      <c r="G432" s="14" t="str">
        <f t="shared" si="33"/>
        <v>insert into FTS_nobc_codes (suggest_text_1, suggest_text_2, source) values ("9015", "Chief Of Staff","NAVPERS 15839 VOL I (JAN 2024)");</v>
      </c>
    </row>
    <row r="433" spans="1:7" x14ac:dyDescent="0.2">
      <c r="A433" s="14" t="s">
        <v>2523</v>
      </c>
      <c r="B433" s="14" t="s">
        <v>2524</v>
      </c>
      <c r="C433" s="14" t="str">
        <f t="shared" si="34"/>
        <v>Chief Staff Officer</v>
      </c>
      <c r="D433" s="14" t="str">
        <f t="shared" si="30"/>
        <v>Chief Staff Officer</v>
      </c>
      <c r="E433" s="15" t="str">
        <f t="shared" si="31"/>
        <v/>
      </c>
      <c r="F433" s="14" t="str">
        <f t="shared" si="32"/>
        <v xml:space="preserve">						{"9016", "Chief Staff Officer"},</v>
      </c>
      <c r="G433" s="14" t="str">
        <f t="shared" si="33"/>
        <v>insert into FTS_nobc_codes (suggest_text_1, suggest_text_2, source) values ("9016", "Chief Staff Officer","NAVPERS 15839 VOL I (JAN 2024)");</v>
      </c>
    </row>
    <row r="434" spans="1:7" x14ac:dyDescent="0.2">
      <c r="A434" s="14" t="s">
        <v>2527</v>
      </c>
      <c r="B434" s="14" t="s">
        <v>2528</v>
      </c>
      <c r="C434" s="14" t="str">
        <f t="shared" si="34"/>
        <v>Maritime Operations Center Director</v>
      </c>
      <c r="D434" s="14" t="str">
        <f t="shared" si="30"/>
        <v>Maritime Operations Center Director</v>
      </c>
      <c r="E434" s="15" t="str">
        <f t="shared" si="31"/>
        <v/>
      </c>
      <c r="F434" s="14" t="str">
        <f t="shared" si="32"/>
        <v xml:space="preserve">						{"9017", "Maritime Operations Center Director"},</v>
      </c>
      <c r="G434" s="14" t="str">
        <f t="shared" si="33"/>
        <v>insert into FTS_nobc_codes (suggest_text_1, suggest_text_2, source) values ("9017", "Maritime Operations Center Director","NAVPERS 15839 VOL I (JAN 2024)");</v>
      </c>
    </row>
    <row r="435" spans="1:7" x14ac:dyDescent="0.2">
      <c r="A435" s="14" t="s">
        <v>2535</v>
      </c>
      <c r="B435" s="14" t="s">
        <v>2536</v>
      </c>
      <c r="C435" s="14" t="str">
        <f t="shared" si="34"/>
        <v>Convoy Commodore</v>
      </c>
      <c r="D435" s="14" t="str">
        <f t="shared" si="30"/>
        <v>Convoy Commodore</v>
      </c>
      <c r="E435" s="15" t="str">
        <f t="shared" si="31"/>
        <v/>
      </c>
      <c r="F435" s="14" t="str">
        <f t="shared" si="32"/>
        <v xml:space="preserve">						{"9018", "Convoy Commodore"},</v>
      </c>
      <c r="G435" s="14" t="str">
        <f t="shared" si="33"/>
        <v>insert into FTS_nobc_codes (suggest_text_1, suggest_text_2, source) values ("9018", "Convoy Commodore","NAVPERS 15839 VOL I (JAN 2024)");</v>
      </c>
    </row>
    <row r="436" spans="1:7" x14ac:dyDescent="0.2">
      <c r="A436" s="14" t="s">
        <v>2541</v>
      </c>
      <c r="B436" s="14" t="s">
        <v>2542</v>
      </c>
      <c r="C436" s="14" t="str">
        <f t="shared" si="34"/>
        <v>Homeland Defense Officer</v>
      </c>
      <c r="D436" s="14" t="str">
        <f t="shared" si="30"/>
        <v>Homeland Defense Officer</v>
      </c>
      <c r="E436" s="15" t="str">
        <f t="shared" si="31"/>
        <v/>
      </c>
      <c r="F436" s="14" t="str">
        <f t="shared" si="32"/>
        <v xml:space="preserve">						{"9020", "Homeland Defense Officer"},</v>
      </c>
      <c r="G436" s="14" t="str">
        <f t="shared" si="33"/>
        <v>insert into FTS_nobc_codes (suggest_text_1, suggest_text_2, source) values ("9020", "Homeland Defense Officer","NAVPERS 15839 VOL I (JAN 2024)");</v>
      </c>
    </row>
    <row r="437" spans="1:7" x14ac:dyDescent="0.2">
      <c r="A437" s="14" t="s">
        <v>2548</v>
      </c>
      <c r="B437" s="14" t="s">
        <v>2549</v>
      </c>
      <c r="C437" s="14" t="str">
        <f t="shared" si="34"/>
        <v>Flag Lieutenant</v>
      </c>
      <c r="D437" s="14" t="str">
        <f t="shared" si="30"/>
        <v>Flag Lieutenant</v>
      </c>
      <c r="E437" s="15" t="str">
        <f t="shared" si="31"/>
        <v/>
      </c>
      <c r="F437" s="14" t="str">
        <f t="shared" si="32"/>
        <v xml:space="preserve">						{"9021", "Flag Lieutenant"},</v>
      </c>
      <c r="G437" s="14" t="str">
        <f t="shared" si="33"/>
        <v>insert into FTS_nobc_codes (suggest_text_1, suggest_text_2, source) values ("9021", "Flag Lieutenant","NAVPERS 15839 VOL I (JAN 2024)");</v>
      </c>
    </row>
    <row r="438" spans="1:7" x14ac:dyDescent="0.2">
      <c r="A438" s="14" t="s">
        <v>2554</v>
      </c>
      <c r="B438" s="14" t="s">
        <v>2555</v>
      </c>
      <c r="C438" s="14" t="str">
        <f t="shared" si="34"/>
        <v>Staff Fires Officer</v>
      </c>
      <c r="D438" s="14" t="str">
        <f t="shared" si="30"/>
        <v>Staff Fires Officer</v>
      </c>
      <c r="E438" s="15" t="str">
        <f t="shared" si="31"/>
        <v/>
      </c>
      <c r="F438" s="14" t="str">
        <f t="shared" si="32"/>
        <v xml:space="preserve">						{"9022", "Staff Fires Officer"},</v>
      </c>
      <c r="G438" s="14" t="str">
        <f t="shared" si="33"/>
        <v>insert into FTS_nobc_codes (suggest_text_1, suggest_text_2, source) values ("9022", "Staff Fires Officer","NAVPERS 15839 VOL I (JAN 2024)");</v>
      </c>
    </row>
    <row r="439" spans="1:7" x14ac:dyDescent="0.2">
      <c r="A439" s="14" t="s">
        <v>2561</v>
      </c>
      <c r="B439" s="14" t="s">
        <v>2562</v>
      </c>
      <c r="C439" s="14" t="str">
        <f t="shared" si="34"/>
        <v>Maritime Space Planner</v>
      </c>
      <c r="D439" s="14" t="str">
        <f t="shared" si="30"/>
        <v>Maritime Space Planner</v>
      </c>
      <c r="E439" s="15" t="str">
        <f t="shared" si="31"/>
        <v/>
      </c>
      <c r="F439" s="14" t="str">
        <f t="shared" si="32"/>
        <v xml:space="preserve">						{"9023", "Maritime Space Planner"},</v>
      </c>
      <c r="G439" s="14" t="str">
        <f t="shared" si="33"/>
        <v>insert into FTS_nobc_codes (suggest_text_1, suggest_text_2, source) values ("9023", "Maritime Space Planner","NAVPERS 15839 VOL I (JAN 2024)");</v>
      </c>
    </row>
    <row r="440" spans="1:7" x14ac:dyDescent="0.2">
      <c r="A440" s="14" t="s">
        <v>2567</v>
      </c>
      <c r="B440" s="14" t="s">
        <v>2568</v>
      </c>
      <c r="C440" s="14" t="str">
        <f t="shared" si="34"/>
        <v>Staff Civil Engineer</v>
      </c>
      <c r="D440" s="14" t="str">
        <f t="shared" si="30"/>
        <v>Staff Civil Engineer</v>
      </c>
      <c r="E440" s="15" t="str">
        <f t="shared" si="31"/>
        <v/>
      </c>
      <c r="F440" s="14" t="str">
        <f t="shared" si="32"/>
        <v xml:space="preserve">						{"9026", "Staff Civil Engineer"},</v>
      </c>
      <c r="G440" s="14" t="str">
        <f t="shared" si="33"/>
        <v>insert into FTS_nobc_codes (suggest_text_1, suggest_text_2, source) values ("9026", "Staff Civil Engineer","NAVPERS 15839 VOL I (JAN 2024)");</v>
      </c>
    </row>
    <row r="441" spans="1:7" x14ac:dyDescent="0.2">
      <c r="A441" s="14" t="s">
        <v>1090</v>
      </c>
      <c r="B441" s="14" t="s">
        <v>2572</v>
      </c>
      <c r="C441" s="14" t="str">
        <f t="shared" si="34"/>
        <v>Staff Administration Officer</v>
      </c>
      <c r="D441" s="14" t="str">
        <f t="shared" si="30"/>
        <v>Staff Administration Officer</v>
      </c>
      <c r="E441" s="15" t="str">
        <f t="shared" si="31"/>
        <v/>
      </c>
      <c r="F441" s="14" t="str">
        <f t="shared" si="32"/>
        <v xml:space="preserve">						{"9034", "Staff Administration Officer"},</v>
      </c>
      <c r="G441" s="14" t="str">
        <f t="shared" si="33"/>
        <v>insert into FTS_nobc_codes (suggest_text_1, suggest_text_2, source) values ("9034", "Staff Administration Officer","NAVPERS 15839 VOL I (JAN 2024)");</v>
      </c>
    </row>
    <row r="442" spans="1:7" x14ac:dyDescent="0.2">
      <c r="A442" s="14" t="s">
        <v>2419</v>
      </c>
      <c r="B442" s="14" t="s">
        <v>2576</v>
      </c>
      <c r="C442" s="14" t="str">
        <f t="shared" si="34"/>
        <v>Staff Special Projects Operations Officer</v>
      </c>
      <c r="D442" s="14" t="str">
        <f t="shared" si="30"/>
        <v>Staff Special Projects Operations Officer</v>
      </c>
      <c r="E442" s="15" t="str">
        <f t="shared" si="31"/>
        <v/>
      </c>
      <c r="F442" s="14" t="str">
        <f t="shared" si="32"/>
        <v xml:space="preserve">						{"9038", "Staff Special Projects Operations Officer"},</v>
      </c>
      <c r="G442" s="14" t="str">
        <f t="shared" si="33"/>
        <v>insert into FTS_nobc_codes (suggest_text_1, suggest_text_2, source) values ("9038", "Staff Special Projects Operations Officer","NAVPERS 15839 VOL I (JAN 2024)");</v>
      </c>
    </row>
    <row r="443" spans="1:7" x14ac:dyDescent="0.2">
      <c r="A443" s="14" t="s">
        <v>2319</v>
      </c>
      <c r="B443" s="14" t="s">
        <v>2580</v>
      </c>
      <c r="C443" s="14" t="str">
        <f t="shared" si="34"/>
        <v>Staff Antisubmarine Officer</v>
      </c>
      <c r="D443" s="14" t="str">
        <f t="shared" si="30"/>
        <v>Staff Antisubmarine Officer</v>
      </c>
      <c r="E443" s="15" t="str">
        <f t="shared" si="31"/>
        <v/>
      </c>
      <c r="F443" s="14" t="str">
        <f t="shared" si="32"/>
        <v xml:space="preserve">						{"9040", "Staff Antisubmarine Officer"},</v>
      </c>
      <c r="G443" s="14" t="str">
        <f t="shared" si="33"/>
        <v>insert into FTS_nobc_codes (suggest_text_1, suggest_text_2, source) values ("9040", "Staff Antisubmarine Officer","NAVPERS 15839 VOL I (JAN 2024)");</v>
      </c>
    </row>
    <row r="444" spans="1:7" x14ac:dyDescent="0.2">
      <c r="A444" s="14" t="s">
        <v>2585</v>
      </c>
      <c r="B444" s="14" t="s">
        <v>2586</v>
      </c>
      <c r="C444" s="14" t="str">
        <f t="shared" si="34"/>
        <v>Staff Current Operations Director</v>
      </c>
      <c r="D444" s="14" t="str">
        <f t="shared" si="30"/>
        <v>Staff Current Operations Director</v>
      </c>
      <c r="E444" s="15" t="str">
        <f t="shared" si="31"/>
        <v/>
      </c>
      <c r="F444" s="14" t="str">
        <f t="shared" si="32"/>
        <v xml:space="preserve">						{"9041", "Staff Current Operations Director"},</v>
      </c>
      <c r="G444" s="14" t="str">
        <f t="shared" si="33"/>
        <v>insert into FTS_nobc_codes (suggest_text_1, suggest_text_2, source) values ("9041", "Staff Current Operations Director","NAVPERS 15839 VOL I (JAN 2024)");</v>
      </c>
    </row>
    <row r="445" spans="1:7" x14ac:dyDescent="0.2">
      <c r="A445" s="14" t="s">
        <v>2532</v>
      </c>
      <c r="B445" s="14" t="s">
        <v>2590</v>
      </c>
      <c r="C445" s="14" t="str">
        <f t="shared" si="34"/>
        <v>Staff Combat Information Center Officer</v>
      </c>
      <c r="D445" s="14" t="str">
        <f t="shared" si="30"/>
        <v>Staff Combat Information Center Officer</v>
      </c>
      <c r="E445" s="15" t="str">
        <f t="shared" si="31"/>
        <v/>
      </c>
      <c r="F445" s="14" t="str">
        <f t="shared" si="32"/>
        <v xml:space="preserve">						{"9042", "Staff Combat Information Center Officer"},</v>
      </c>
      <c r="G445" s="14" t="str">
        <f t="shared" si="33"/>
        <v>insert into FTS_nobc_codes (suggest_text_1, suggest_text_2, source) values ("9042", "Staff Combat Information Center Officer","NAVPERS 15839 VOL I (JAN 2024)");</v>
      </c>
    </row>
    <row r="446" spans="1:7" x14ac:dyDescent="0.2">
      <c r="A446" s="14" t="s">
        <v>2597</v>
      </c>
      <c r="B446" s="14" t="s">
        <v>2598</v>
      </c>
      <c r="C446" s="14" t="str">
        <f t="shared" si="34"/>
        <v>Staff Future Operations Director</v>
      </c>
      <c r="D446" s="14" t="str">
        <f t="shared" si="30"/>
        <v>Staff Future Operations Director</v>
      </c>
      <c r="E446" s="15" t="str">
        <f t="shared" si="31"/>
        <v/>
      </c>
      <c r="F446" s="14" t="str">
        <f t="shared" si="32"/>
        <v xml:space="preserve">						{"9043", "Staff Future Operations Director"},</v>
      </c>
      <c r="G446" s="14" t="str">
        <f t="shared" si="33"/>
        <v>insert into FTS_nobc_codes (suggest_text_1, suggest_text_2, source) values ("9043", "Staff Future Operations Director","NAVPERS 15839 VOL I (JAN 2024)");</v>
      </c>
    </row>
    <row r="447" spans="1:7" x14ac:dyDescent="0.2">
      <c r="A447" s="14" t="s">
        <v>2602</v>
      </c>
      <c r="B447" s="14" t="s">
        <v>2603</v>
      </c>
      <c r="C447" s="14" t="str">
        <f t="shared" si="34"/>
        <v>Cooperation And Guidance For Shipping Liaison Officer</v>
      </c>
      <c r="D447" s="14" t="str">
        <f t="shared" si="30"/>
        <v>Cooperation And Guidance For Shipping Liaison Officer</v>
      </c>
      <c r="E447" s="15" t="str">
        <f t="shared" si="31"/>
        <v/>
      </c>
      <c r="F447" s="14" t="str">
        <f t="shared" si="32"/>
        <v xml:space="preserve">						{"9044", "Cooperation And Guidance For Shipping Liaison Officer"},</v>
      </c>
      <c r="G447" s="14" t="str">
        <f t="shared" si="33"/>
        <v>insert into FTS_nobc_codes (suggest_text_1, suggest_text_2, source) values ("9044", "Cooperation And Guidance For Shipping Liaison Officer","NAVPERS 15839 VOL I (JAN 2024)");</v>
      </c>
    </row>
    <row r="448" spans="1:7" x14ac:dyDescent="0.2">
      <c r="A448" s="14" t="s">
        <v>2533</v>
      </c>
      <c r="B448" s="14" t="s">
        <v>2609</v>
      </c>
      <c r="C448" s="14" t="str">
        <f t="shared" si="34"/>
        <v>Staff Operations Command Center Watch Officer</v>
      </c>
      <c r="D448" s="14" t="str">
        <f t="shared" si="30"/>
        <v>Staff Operations Command Center Watch Officer</v>
      </c>
      <c r="E448" s="15" t="str">
        <f t="shared" si="31"/>
        <v/>
      </c>
      <c r="F448" s="14" t="str">
        <f t="shared" si="32"/>
        <v xml:space="preserve">						{"9045", "Staff Operations Command Center Watch Officer"},</v>
      </c>
      <c r="G448" s="14" t="str">
        <f t="shared" si="33"/>
        <v>insert into FTS_nobc_codes (suggest_text_1, suggest_text_2, source) values ("9045", "Staff Operations Command Center Watch Officer","NAVPERS 15839 VOL I (JAN 2024)");</v>
      </c>
    </row>
    <row r="449" spans="1:7" x14ac:dyDescent="0.2">
      <c r="A449" s="14" t="s">
        <v>2420</v>
      </c>
      <c r="B449" s="14" t="s">
        <v>2614</v>
      </c>
      <c r="C449" s="14" t="str">
        <f t="shared" si="34"/>
        <v>Staff Electronic Warfare Officer</v>
      </c>
      <c r="D449" s="14" t="str">
        <f t="shared" si="30"/>
        <v>Staff Electronic Warfare Officer</v>
      </c>
      <c r="E449" s="15" t="str">
        <f t="shared" si="31"/>
        <v/>
      </c>
      <c r="F449" s="14" t="str">
        <f t="shared" si="32"/>
        <v xml:space="preserve">						{"9046", "Staff Electronic Warfare Officer"},</v>
      </c>
      <c r="G449" s="14" t="str">
        <f t="shared" si="33"/>
        <v>insert into FTS_nobc_codes (suggest_text_1, suggest_text_2, source) values ("9046", "Staff Electronic Warfare Officer","NAVPERS 15839 VOL I (JAN 2024)");</v>
      </c>
    </row>
    <row r="450" spans="1:7" x14ac:dyDescent="0.2">
      <c r="A450" s="14" t="s">
        <v>2607</v>
      </c>
      <c r="B450" s="14" t="s">
        <v>2620</v>
      </c>
      <c r="C450" s="14" t="str">
        <f t="shared" si="34"/>
        <v>Shipping Coordination Team Officer</v>
      </c>
      <c r="D450" s="14" t="str">
        <f t="shared" si="30"/>
        <v>Shipping Coordination Team Officer</v>
      </c>
      <c r="E450" s="15" t="str">
        <f t="shared" si="31"/>
        <v/>
      </c>
      <c r="F450" s="14" t="str">
        <f t="shared" si="32"/>
        <v xml:space="preserve">						{"9050", "Shipping Coordination Team Officer"},</v>
      </c>
      <c r="G450" s="14" t="str">
        <f t="shared" si="33"/>
        <v>insert into FTS_nobc_codes (suggest_text_1, suggest_text_2, source) values ("9050", "Shipping Coordination Team Officer","NAVPERS 15839 VOL I (JAN 2024)");</v>
      </c>
    </row>
    <row r="451" spans="1:7" x14ac:dyDescent="0.2">
      <c r="A451" s="14" t="s">
        <v>627</v>
      </c>
      <c r="B451" s="14" t="s">
        <v>2624</v>
      </c>
      <c r="C451" s="14" t="str">
        <f t="shared" si="34"/>
        <v>Logistics Officer</v>
      </c>
      <c r="D451" s="14" t="str">
        <f t="shared" ref="D451:D490" si="35">+C451</f>
        <v>Logistics Officer</v>
      </c>
      <c r="E451" s="15" t="str">
        <f t="shared" ref="E451:E514" si="36">+IF(EXACT(C451,D451),"","YES")</f>
        <v/>
      </c>
      <c r="F451" s="14" t="str">
        <f t="shared" ref="F451:F514" si="37">+_xlfn.CONCAT("						{""",A451,""", """,D451,"""},")</f>
        <v xml:space="preserve">						{"9051", "Logistics Officer"},</v>
      </c>
      <c r="G451" s="14" t="str">
        <f t="shared" ref="G451:G514" si="38">+_xlfn.CONCAT("insert into FTS_nobc_codes (suggest_text_1, suggest_text_2, source) values (""",A451,""", """,D451,""",""NAVPERS 15839 VOL I (JAN 2024)"");")</f>
        <v>insert into FTS_nobc_codes (suggest_text_1, suggest_text_2, source) values ("9051", "Logistics Officer","NAVPERS 15839 VOL I (JAN 2024)");</v>
      </c>
    </row>
    <row r="452" spans="1:7" x14ac:dyDescent="0.2">
      <c r="A452" s="14" t="s">
        <v>2628</v>
      </c>
      <c r="B452" s="14" t="s">
        <v>2629</v>
      </c>
      <c r="C452" s="14" t="str">
        <f t="shared" ref="C452:C515" si="39">+PROPER(B452)</f>
        <v>Military Assistance Programs Officer</v>
      </c>
      <c r="D452" s="14" t="str">
        <f t="shared" si="35"/>
        <v>Military Assistance Programs Officer</v>
      </c>
      <c r="E452" s="15" t="str">
        <f t="shared" si="36"/>
        <v/>
      </c>
      <c r="F452" s="14" t="str">
        <f t="shared" si="37"/>
        <v xml:space="preserve">						{"9052", "Military Assistance Programs Officer"},</v>
      </c>
      <c r="G452" s="14" t="str">
        <f t="shared" si="38"/>
        <v>insert into FTS_nobc_codes (suggest_text_1, suggest_text_2, source) values ("9052", "Military Assistance Programs Officer","NAVPERS 15839 VOL I (JAN 2024)");</v>
      </c>
    </row>
    <row r="453" spans="1:7" x14ac:dyDescent="0.2">
      <c r="A453" s="14" t="s">
        <v>2633</v>
      </c>
      <c r="B453" s="14" t="s">
        <v>2634</v>
      </c>
      <c r="C453" s="14" t="str">
        <f t="shared" si="39"/>
        <v>Staff Weapons Officer</v>
      </c>
      <c r="D453" s="14" t="str">
        <f t="shared" si="35"/>
        <v>Staff Weapons Officer</v>
      </c>
      <c r="E453" s="15" t="str">
        <f t="shared" si="36"/>
        <v/>
      </c>
      <c r="F453" s="14" t="str">
        <f t="shared" si="37"/>
        <v xml:space="preserve">						{"9053", "Staff Weapons Officer"},</v>
      </c>
      <c r="G453" s="14" t="str">
        <f t="shared" si="38"/>
        <v>insert into FTS_nobc_codes (suggest_text_1, suggest_text_2, source) values ("9053", "Staff Weapons Officer","NAVPERS 15839 VOL I (JAN 2024)");</v>
      </c>
    </row>
    <row r="454" spans="1:7" x14ac:dyDescent="0.2">
      <c r="A454" s="14" t="s">
        <v>2639</v>
      </c>
      <c r="B454" s="14" t="s">
        <v>2640</v>
      </c>
      <c r="C454" s="14" t="str">
        <f t="shared" si="39"/>
        <v>Staff Air Warfare Officer</v>
      </c>
      <c r="D454" s="14" t="str">
        <f t="shared" si="35"/>
        <v>Staff Air Warfare Officer</v>
      </c>
      <c r="E454" s="15" t="str">
        <f t="shared" si="36"/>
        <v/>
      </c>
      <c r="F454" s="14" t="str">
        <f t="shared" si="37"/>
        <v xml:space="preserve">						{"9056", "Staff Air Warfare Officer"},</v>
      </c>
      <c r="G454" s="14" t="str">
        <f t="shared" si="38"/>
        <v>insert into FTS_nobc_codes (suggest_text_1, suggest_text_2, source) values ("9056", "Staff Air Warfare Officer","NAVPERS 15839 VOL I (JAN 2024)");</v>
      </c>
    </row>
    <row r="455" spans="1:7" x14ac:dyDescent="0.2">
      <c r="A455" s="14" t="s">
        <v>2645</v>
      </c>
      <c r="B455" s="14" t="s">
        <v>2646</v>
      </c>
      <c r="C455" s="14" t="str">
        <f t="shared" si="39"/>
        <v>Staff Surface Warfare Officer</v>
      </c>
      <c r="D455" s="14" t="str">
        <f t="shared" si="35"/>
        <v>Staff Surface Warfare Officer</v>
      </c>
      <c r="E455" s="15" t="str">
        <f t="shared" si="36"/>
        <v/>
      </c>
      <c r="F455" s="14" t="str">
        <f t="shared" si="37"/>
        <v xml:space="preserve">						{"9057", "Staff Surface Warfare Officer"},</v>
      </c>
      <c r="G455" s="14" t="str">
        <f t="shared" si="38"/>
        <v>insert into FTS_nobc_codes (suggest_text_1, suggest_text_2, source) values ("9057", "Staff Surface Warfare Officer","NAVPERS 15839 VOL I (JAN 2024)");</v>
      </c>
    </row>
    <row r="456" spans="1:7" x14ac:dyDescent="0.2">
      <c r="A456" s="14" t="s">
        <v>2650</v>
      </c>
      <c r="B456" s="14" t="s">
        <v>2651</v>
      </c>
      <c r="C456" s="14" t="str">
        <f t="shared" si="39"/>
        <v>Staff Theater Security Cooperation Officer</v>
      </c>
      <c r="D456" s="14" t="str">
        <f t="shared" si="35"/>
        <v>Staff Theater Security Cooperation Officer</v>
      </c>
      <c r="E456" s="15" t="str">
        <f t="shared" si="36"/>
        <v/>
      </c>
      <c r="F456" s="14" t="str">
        <f t="shared" si="37"/>
        <v xml:space="preserve">						{"9058", "Staff Theater Security Cooperation Officer"},</v>
      </c>
      <c r="G456" s="14" t="str">
        <f t="shared" si="38"/>
        <v>insert into FTS_nobc_codes (suggest_text_1, suggest_text_2, source) values ("9058", "Staff Theater Security Cooperation Officer","NAVPERS 15839 VOL I (JAN 2024)");</v>
      </c>
    </row>
    <row r="457" spans="1:7" x14ac:dyDescent="0.2">
      <c r="A457" s="14" t="s">
        <v>1157</v>
      </c>
      <c r="B457" s="14" t="s">
        <v>2655</v>
      </c>
      <c r="C457" s="14" t="str">
        <f t="shared" si="39"/>
        <v>Staff Liaison Officer</v>
      </c>
      <c r="D457" s="14" t="str">
        <f t="shared" si="35"/>
        <v>Staff Liaison Officer</v>
      </c>
      <c r="E457" s="15" t="str">
        <f t="shared" si="36"/>
        <v/>
      </c>
      <c r="F457" s="14" t="str">
        <f t="shared" si="37"/>
        <v xml:space="preserve">						{"9059", "Staff Liaison Officer"},</v>
      </c>
      <c r="G457" s="14" t="str">
        <f t="shared" si="38"/>
        <v>insert into FTS_nobc_codes (suggest_text_1, suggest_text_2, source) values ("9059", "Staff Liaison Officer","NAVPERS 15839 VOL I (JAN 2024)");</v>
      </c>
    </row>
    <row r="458" spans="1:7" x14ac:dyDescent="0.2">
      <c r="A458" s="14" t="s">
        <v>2546</v>
      </c>
      <c r="B458" s="14" t="s">
        <v>2660</v>
      </c>
      <c r="C458" s="14" t="str">
        <f t="shared" si="39"/>
        <v>Staff Command And Control Officer</v>
      </c>
      <c r="D458" s="14" t="str">
        <f t="shared" si="35"/>
        <v>Staff Command And Control Officer</v>
      </c>
      <c r="E458" s="15" t="str">
        <f t="shared" si="36"/>
        <v/>
      </c>
      <c r="F458" s="14" t="str">
        <f t="shared" si="37"/>
        <v xml:space="preserve">						{"9060", "Staff Command And Control Officer"},</v>
      </c>
      <c r="G458" s="14" t="str">
        <f t="shared" si="38"/>
        <v>insert into FTS_nobc_codes (suggest_text_1, suggest_text_2, source) values ("9060", "Staff Command And Control Officer","NAVPERS 15839 VOL I (JAN 2024)");</v>
      </c>
    </row>
    <row r="459" spans="1:7" x14ac:dyDescent="0.2">
      <c r="A459" s="14" t="s">
        <v>2664</v>
      </c>
      <c r="B459" s="14" t="s">
        <v>2665</v>
      </c>
      <c r="C459" s="14" t="str">
        <f t="shared" si="39"/>
        <v>Staff Interagency Coordination Officer</v>
      </c>
      <c r="D459" s="14" t="str">
        <f t="shared" si="35"/>
        <v>Staff Interagency Coordination Officer</v>
      </c>
      <c r="E459" s="15" t="str">
        <f t="shared" si="36"/>
        <v/>
      </c>
      <c r="F459" s="14" t="str">
        <f t="shared" si="37"/>
        <v xml:space="preserve">						{"9061", "Staff Interagency Coordination Officer"},</v>
      </c>
      <c r="G459" s="14" t="str">
        <f t="shared" si="38"/>
        <v>insert into FTS_nobc_codes (suggest_text_1, suggest_text_2, source) values ("9061", "Staff Interagency Coordination Officer","NAVPERS 15839 VOL I (JAN 2024)");</v>
      </c>
    </row>
    <row r="460" spans="1:7" x14ac:dyDescent="0.2">
      <c r="A460" s="14" t="s">
        <v>2669</v>
      </c>
      <c r="B460" s="14" t="s">
        <v>2670</v>
      </c>
      <c r="C460" s="14" t="str">
        <f t="shared" si="39"/>
        <v>Amphibious Operations Officer</v>
      </c>
      <c r="D460" s="14" t="str">
        <f t="shared" si="35"/>
        <v>Amphibious Operations Officer</v>
      </c>
      <c r="E460" s="15" t="str">
        <f t="shared" si="36"/>
        <v/>
      </c>
      <c r="F460" s="14" t="str">
        <f t="shared" si="37"/>
        <v xml:space="preserve">						{"9062", "Amphibious Operations Officer"},</v>
      </c>
      <c r="G460" s="14" t="str">
        <f t="shared" si="38"/>
        <v>insert into FTS_nobc_codes (suggest_text_1, suggest_text_2, source) values ("9062", "Amphibious Operations Officer","NAVPERS 15839 VOL I (JAN 2024)");</v>
      </c>
    </row>
    <row r="461" spans="1:7" x14ac:dyDescent="0.2">
      <c r="A461" s="14" t="s">
        <v>2676</v>
      </c>
      <c r="B461" s="14" t="s">
        <v>2677</v>
      </c>
      <c r="C461" s="14" t="str">
        <f t="shared" si="39"/>
        <v>Staff Material Officer</v>
      </c>
      <c r="D461" s="14" t="str">
        <f t="shared" si="35"/>
        <v>Staff Material Officer</v>
      </c>
      <c r="E461" s="15" t="str">
        <f t="shared" si="36"/>
        <v/>
      </c>
      <c r="F461" s="14" t="str">
        <f t="shared" si="37"/>
        <v xml:space="preserve">						{"9063", "Staff Material Officer"},</v>
      </c>
      <c r="G461" s="14" t="str">
        <f t="shared" si="38"/>
        <v>insert into FTS_nobc_codes (suggest_text_1, suggest_text_2, source) values ("9063", "Staff Material Officer","NAVPERS 15839 VOL I (JAN 2024)");</v>
      </c>
    </row>
    <row r="462" spans="1:7" x14ac:dyDescent="0.2">
      <c r="A462" s="14" t="s">
        <v>2682</v>
      </c>
      <c r="B462" s="14" t="s">
        <v>2683</v>
      </c>
      <c r="C462" s="14" t="str">
        <f t="shared" si="39"/>
        <v>Staff Mine Warfare Officer</v>
      </c>
      <c r="D462" s="14" t="str">
        <f t="shared" si="35"/>
        <v>Staff Mine Warfare Officer</v>
      </c>
      <c r="E462" s="15" t="str">
        <f t="shared" si="36"/>
        <v/>
      </c>
      <c r="F462" s="14" t="str">
        <f t="shared" si="37"/>
        <v xml:space="preserve">						{"9064", "Staff Mine Warfare Officer"},</v>
      </c>
      <c r="G462" s="14" t="str">
        <f t="shared" si="38"/>
        <v>insert into FTS_nobc_codes (suggest_text_1, suggest_text_2, source) values ("9064", "Staff Mine Warfare Officer","NAVPERS 15839 VOL I (JAN 2024)");</v>
      </c>
    </row>
    <row r="463" spans="1:7" x14ac:dyDescent="0.2">
      <c r="A463" s="14" t="s">
        <v>2547</v>
      </c>
      <c r="B463" s="14" t="s">
        <v>2688</v>
      </c>
      <c r="C463" s="14" t="str">
        <f t="shared" si="39"/>
        <v>Staff Operations And Plans Officer</v>
      </c>
      <c r="D463" s="14" t="str">
        <f t="shared" si="35"/>
        <v>Staff Operations And Plans Officer</v>
      </c>
      <c r="E463" s="15" t="str">
        <f t="shared" si="36"/>
        <v/>
      </c>
      <c r="F463" s="14" t="str">
        <f t="shared" si="37"/>
        <v xml:space="preserve">						{"9065", "Staff Operations And Plans Officer"},</v>
      </c>
      <c r="G463" s="14" t="str">
        <f t="shared" si="38"/>
        <v>insert into FTS_nobc_codes (suggest_text_1, suggest_text_2, source) values ("9065", "Staff Operations And Plans Officer","NAVPERS 15839 VOL I (JAN 2024)");</v>
      </c>
    </row>
    <row r="464" spans="1:7" x14ac:dyDescent="0.2">
      <c r="A464" s="14" t="s">
        <v>2692</v>
      </c>
      <c r="B464" s="14" t="s">
        <v>2693</v>
      </c>
      <c r="C464" s="14" t="str">
        <f t="shared" si="39"/>
        <v>Anti‑Air Warfare Operations Officer</v>
      </c>
      <c r="D464" s="14" t="str">
        <f t="shared" si="35"/>
        <v>Anti‑Air Warfare Operations Officer</v>
      </c>
      <c r="E464" s="15" t="str">
        <f t="shared" si="36"/>
        <v/>
      </c>
      <c r="F464" s="14" t="str">
        <f t="shared" si="37"/>
        <v xml:space="preserve">						{"9066", "Anti‑Air Warfare Operations Officer"},</v>
      </c>
      <c r="G464" s="14" t="str">
        <f t="shared" si="38"/>
        <v>insert into FTS_nobc_codes (suggest_text_1, suggest_text_2, source) values ("9066", "Anti‑Air Warfare Operations Officer","NAVPERS 15839 VOL I (JAN 2024)");</v>
      </c>
    </row>
    <row r="465" spans="1:7" x14ac:dyDescent="0.2">
      <c r="A465" s="14" t="s">
        <v>2520</v>
      </c>
      <c r="B465" s="14" t="s">
        <v>2698</v>
      </c>
      <c r="C465" s="14" t="str">
        <f t="shared" si="39"/>
        <v>Staff Readiness Officer (General)</v>
      </c>
      <c r="D465" s="14" t="str">
        <f t="shared" si="35"/>
        <v>Staff Readiness Officer (General)</v>
      </c>
      <c r="E465" s="15" t="str">
        <f t="shared" si="36"/>
        <v/>
      </c>
      <c r="F465" s="14" t="str">
        <f t="shared" si="37"/>
        <v xml:space="preserve">						{"9067", "Staff Readiness Officer (General)"},</v>
      </c>
      <c r="G465" s="14" t="str">
        <f t="shared" si="38"/>
        <v>insert into FTS_nobc_codes (suggest_text_1, suggest_text_2, source) values ("9067", "Staff Readiness Officer (General)","NAVPERS 15839 VOL I (JAN 2024)");</v>
      </c>
    </row>
    <row r="466" spans="1:7" x14ac:dyDescent="0.2">
      <c r="A466" s="14" t="s">
        <v>803</v>
      </c>
      <c r="B466" s="14" t="s">
        <v>2709</v>
      </c>
      <c r="C466" s="14" t="str">
        <f t="shared" si="39"/>
        <v>Staff Readiness Officer (Aviation)</v>
      </c>
      <c r="D466" s="14" t="str">
        <f t="shared" si="35"/>
        <v>Staff Readiness Officer (Aviation)</v>
      </c>
      <c r="E466" s="15" t="str">
        <f t="shared" si="36"/>
        <v/>
      </c>
      <c r="F466" s="14" t="str">
        <f t="shared" si="37"/>
        <v xml:space="preserve">						{"9068", "Staff Readiness Officer (Aviation)"},</v>
      </c>
      <c r="G466" s="14" t="str">
        <f t="shared" si="38"/>
        <v>insert into FTS_nobc_codes (suggest_text_1, suggest_text_2, source) values ("9068", "Staff Readiness Officer (Aviation)","NAVPERS 15839 VOL I (JAN 2024)");</v>
      </c>
    </row>
    <row r="467" spans="1:7" x14ac:dyDescent="0.2">
      <c r="A467" s="14" t="s">
        <v>2638</v>
      </c>
      <c r="B467" s="14" t="s">
        <v>2714</v>
      </c>
      <c r="C467" s="14" t="str">
        <f t="shared" si="39"/>
        <v>Staff Readiness Officer (Weapons)</v>
      </c>
      <c r="D467" s="14" t="str">
        <f t="shared" si="35"/>
        <v>Staff Readiness Officer (Weapons)</v>
      </c>
      <c r="E467" s="15" t="str">
        <f t="shared" si="36"/>
        <v/>
      </c>
      <c r="F467" s="14" t="str">
        <f t="shared" si="37"/>
        <v xml:space="preserve">						{"9069", "Staff Readiness Officer (Weapons)"},</v>
      </c>
      <c r="G467" s="14" t="str">
        <f t="shared" si="38"/>
        <v>insert into FTS_nobc_codes (suggest_text_1, suggest_text_2, source) values ("9069", "Staff Readiness Officer (Weapons)","NAVPERS 15839 VOL I (JAN 2024)");</v>
      </c>
    </row>
    <row r="468" spans="1:7" x14ac:dyDescent="0.2">
      <c r="A468" s="14" t="s">
        <v>2702</v>
      </c>
      <c r="B468" s="14" t="s">
        <v>2718</v>
      </c>
      <c r="C468" s="14" t="str">
        <f t="shared" si="39"/>
        <v>Staff Readiness Officer (Engineering)</v>
      </c>
      <c r="D468" s="14" t="str">
        <f t="shared" si="35"/>
        <v>Staff Readiness Officer (Engineering)</v>
      </c>
      <c r="E468" s="15" t="str">
        <f t="shared" si="36"/>
        <v/>
      </c>
      <c r="F468" s="14" t="str">
        <f t="shared" si="37"/>
        <v xml:space="preserve">						{"9070", "Staff Readiness Officer (Engineering)"},</v>
      </c>
      <c r="G468" s="14" t="str">
        <f t="shared" si="38"/>
        <v>insert into FTS_nobc_codes (suggest_text_1, suggest_text_2, source) values ("9070", "Staff Readiness Officer (Engineering)","NAVPERS 15839 VOL I (JAN 2024)");</v>
      </c>
    </row>
    <row r="469" spans="1:7" x14ac:dyDescent="0.2">
      <c r="A469" s="14" t="s">
        <v>2703</v>
      </c>
      <c r="B469" s="14" t="s">
        <v>2722</v>
      </c>
      <c r="C469" s="14" t="str">
        <f t="shared" si="39"/>
        <v>Staff Readiness Officer (Seamanship)</v>
      </c>
      <c r="D469" s="14" t="str">
        <f t="shared" si="35"/>
        <v>Staff Readiness Officer (Seamanship)</v>
      </c>
      <c r="E469" s="15" t="str">
        <f t="shared" si="36"/>
        <v/>
      </c>
      <c r="F469" s="14" t="str">
        <f t="shared" si="37"/>
        <v xml:space="preserve">						{"9071", "Staff Readiness Officer (Seamanship)"},</v>
      </c>
      <c r="G469" s="14" t="str">
        <f t="shared" si="38"/>
        <v>insert into FTS_nobc_codes (suggest_text_1, suggest_text_2, source) values ("9071", "Staff Readiness Officer (Seamanship)","NAVPERS 15839 VOL I (JAN 2024)");</v>
      </c>
    </row>
    <row r="470" spans="1:7" x14ac:dyDescent="0.2">
      <c r="A470" s="14" t="s">
        <v>2704</v>
      </c>
      <c r="B470" s="14" t="s">
        <v>2727</v>
      </c>
      <c r="C470" s="14" t="str">
        <f t="shared" si="39"/>
        <v>Staff Readiness Officer (Damage Control)</v>
      </c>
      <c r="D470" s="14" t="str">
        <f t="shared" si="35"/>
        <v>Staff Readiness Officer (Damage Control)</v>
      </c>
      <c r="E470" s="15" t="str">
        <f t="shared" si="36"/>
        <v/>
      </c>
      <c r="F470" s="14" t="str">
        <f t="shared" si="37"/>
        <v xml:space="preserve">						{"9072", "Staff Readiness Officer (Damage Control)"},</v>
      </c>
      <c r="G470" s="14" t="str">
        <f t="shared" si="38"/>
        <v>insert into FTS_nobc_codes (suggest_text_1, suggest_text_2, source) values ("9072", "Staff Readiness Officer (Damage Control)","NAVPERS 15839 VOL I (JAN 2024)");</v>
      </c>
    </row>
    <row r="471" spans="1:7" x14ac:dyDescent="0.2">
      <c r="A471" s="14" t="s">
        <v>2705</v>
      </c>
      <c r="B471" s="14" t="s">
        <v>2732</v>
      </c>
      <c r="C471" s="14" t="str">
        <f t="shared" si="39"/>
        <v>Staff Readiness Officer (Tactics)</v>
      </c>
      <c r="D471" s="14" t="str">
        <f t="shared" si="35"/>
        <v>Staff Readiness Officer (Tactics)</v>
      </c>
      <c r="E471" s="15" t="str">
        <f t="shared" si="36"/>
        <v/>
      </c>
      <c r="F471" s="14" t="str">
        <f t="shared" si="37"/>
        <v xml:space="preserve">						{"9073", "Staff Readiness Officer (Tactics)"},</v>
      </c>
      <c r="G471" s="14" t="str">
        <f t="shared" si="38"/>
        <v>insert into FTS_nobc_codes (suggest_text_1, suggest_text_2, source) values ("9073", "Staff Readiness Officer (Tactics)","NAVPERS 15839 VOL I (JAN 2024)");</v>
      </c>
    </row>
    <row r="472" spans="1:7" x14ac:dyDescent="0.2">
      <c r="A472" s="14" t="s">
        <v>2706</v>
      </c>
      <c r="B472" s="14" t="s">
        <v>2735</v>
      </c>
      <c r="C472" s="14" t="str">
        <f t="shared" si="39"/>
        <v>Staff Readiness Officer (Communications)</v>
      </c>
      <c r="D472" s="14" t="str">
        <f t="shared" si="35"/>
        <v>Staff Readiness Officer (Communications)</v>
      </c>
      <c r="E472" s="15" t="str">
        <f t="shared" si="36"/>
        <v/>
      </c>
      <c r="F472" s="14" t="str">
        <f t="shared" si="37"/>
        <v xml:space="preserve">						{"9074", "Staff Readiness Officer (Communications)"},</v>
      </c>
      <c r="G472" s="14" t="str">
        <f t="shared" si="38"/>
        <v>insert into FTS_nobc_codes (suggest_text_1, suggest_text_2, source) values ("9074", "Staff Readiness Officer (Communications)","NAVPERS 15839 VOL I (JAN 2024)");</v>
      </c>
    </row>
    <row r="473" spans="1:7" x14ac:dyDescent="0.2">
      <c r="A473" s="14" t="s">
        <v>2594</v>
      </c>
      <c r="B473" s="14" t="s">
        <v>2741</v>
      </c>
      <c r="C473" s="14" t="str">
        <f t="shared" si="39"/>
        <v>Staff Readiness Officer (Combat Information Center)</v>
      </c>
      <c r="D473" s="14" t="str">
        <f t="shared" si="35"/>
        <v>Staff Readiness Officer (Combat Information Center)</v>
      </c>
      <c r="E473" s="15" t="str">
        <f t="shared" si="36"/>
        <v/>
      </c>
      <c r="F473" s="14" t="str">
        <f t="shared" si="37"/>
        <v xml:space="preserve">						{"9075", "Staff Readiness Officer (Combat Information Center)"},</v>
      </c>
      <c r="G473" s="14" t="str">
        <f t="shared" si="38"/>
        <v>insert into FTS_nobc_codes (suggest_text_1, suggest_text_2, source) values ("9075", "Staff Readiness Officer (Combat Information Center)","NAVPERS 15839 VOL I (JAN 2024)");</v>
      </c>
    </row>
    <row r="474" spans="1:7" x14ac:dyDescent="0.2">
      <c r="A474" s="14" t="s">
        <v>887</v>
      </c>
      <c r="B474" s="14" t="s">
        <v>2744</v>
      </c>
      <c r="C474" s="14" t="str">
        <f t="shared" si="39"/>
        <v>Staff Readiness Officer (Antisubmarine Warfare)</v>
      </c>
      <c r="D474" s="14" t="str">
        <f t="shared" si="35"/>
        <v>Staff Readiness Officer (Antisubmarine Warfare)</v>
      </c>
      <c r="E474" s="15" t="str">
        <f t="shared" si="36"/>
        <v/>
      </c>
      <c r="F474" s="14" t="str">
        <f t="shared" si="37"/>
        <v xml:space="preserve">						{"9076", "Staff Readiness Officer (Antisubmarine Warfare)"},</v>
      </c>
      <c r="G474" s="14" t="str">
        <f t="shared" si="38"/>
        <v>insert into FTS_nobc_codes (suggest_text_1, suggest_text_2, source) values ("9076", "Staff Readiness Officer (Antisubmarine Warfare)","NAVPERS 15839 VOL I (JAN 2024)");</v>
      </c>
    </row>
    <row r="475" spans="1:7" x14ac:dyDescent="0.2">
      <c r="A475" s="14" t="s">
        <v>2707</v>
      </c>
      <c r="B475" s="14" t="s">
        <v>2748</v>
      </c>
      <c r="C475" s="14" t="str">
        <f t="shared" si="39"/>
        <v>Staff Readiness Officer (Submarine Warfare)</v>
      </c>
      <c r="D475" s="14" t="str">
        <f t="shared" si="35"/>
        <v>Staff Readiness Officer (Submarine Warfare)</v>
      </c>
      <c r="E475" s="15" t="str">
        <f t="shared" si="36"/>
        <v/>
      </c>
      <c r="F475" s="14" t="str">
        <f t="shared" si="37"/>
        <v xml:space="preserve">						{"9077", "Staff Readiness Officer (Submarine Warfare)"},</v>
      </c>
      <c r="G475" s="14" t="str">
        <f t="shared" si="38"/>
        <v>insert into FTS_nobc_codes (suggest_text_1, suggest_text_2, source) values ("9077", "Staff Readiness Officer (Submarine Warfare)","NAVPERS 15839 VOL I (JAN 2024)");</v>
      </c>
    </row>
    <row r="476" spans="1:7" x14ac:dyDescent="0.2">
      <c r="A476" s="14" t="s">
        <v>2674</v>
      </c>
      <c r="B476" s="14" t="s">
        <v>2752</v>
      </c>
      <c r="C476" s="14" t="str">
        <f t="shared" si="39"/>
        <v>Staff Readiness Officer (Amphibious Warfare)</v>
      </c>
      <c r="D476" s="14" t="str">
        <f t="shared" si="35"/>
        <v>Staff Readiness Officer (Amphibious Warfare)</v>
      </c>
      <c r="E476" s="15" t="str">
        <f t="shared" si="36"/>
        <v/>
      </c>
      <c r="F476" s="14" t="str">
        <f t="shared" si="37"/>
        <v xml:space="preserve">						{"9078", "Staff Readiness Officer (Amphibious Warfare)"},</v>
      </c>
      <c r="G476" s="14" t="str">
        <f t="shared" si="38"/>
        <v>insert into FTS_nobc_codes (suggest_text_1, suggest_text_2, source) values ("9078", "Staff Readiness Officer (Amphibious Warfare)","NAVPERS 15839 VOL I (JAN 2024)");</v>
      </c>
    </row>
    <row r="477" spans="1:7" x14ac:dyDescent="0.2">
      <c r="A477" s="14" t="s">
        <v>2618</v>
      </c>
      <c r="B477" s="14" t="s">
        <v>2755</v>
      </c>
      <c r="C477" s="14" t="str">
        <f t="shared" si="39"/>
        <v>Staff Readiness Officer (Electronic Warfare)</v>
      </c>
      <c r="D477" s="14" t="str">
        <f t="shared" si="35"/>
        <v>Staff Readiness Officer (Electronic Warfare)</v>
      </c>
      <c r="E477" s="15" t="str">
        <f t="shared" si="36"/>
        <v/>
      </c>
      <c r="F477" s="14" t="str">
        <f t="shared" si="37"/>
        <v xml:space="preserve">						{"9079", "Staff Readiness Officer (Electronic Warfare)"},</v>
      </c>
      <c r="G477" s="14" t="str">
        <f t="shared" si="38"/>
        <v>insert into FTS_nobc_codes (suggest_text_1, suggest_text_2, source) values ("9079", "Staff Readiness Officer (Electronic Warfare)","NAVPERS 15839 VOL I (JAN 2024)");</v>
      </c>
    </row>
    <row r="478" spans="1:7" x14ac:dyDescent="0.2">
      <c r="A478" s="14" t="s">
        <v>2758</v>
      </c>
      <c r="B478" s="14" t="s">
        <v>2759</v>
      </c>
      <c r="C478" s="14" t="str">
        <f t="shared" si="39"/>
        <v>Staff Nuclear Weapons Officer</v>
      </c>
      <c r="D478" s="14" t="str">
        <f t="shared" si="35"/>
        <v>Staff Nuclear Weapons Officer</v>
      </c>
      <c r="E478" s="15" t="str">
        <f t="shared" si="36"/>
        <v/>
      </c>
      <c r="F478" s="14" t="str">
        <f t="shared" si="37"/>
        <v xml:space="preserve">						{"9080", "Staff Nuclear Weapons Officer"},</v>
      </c>
      <c r="G478" s="14" t="str">
        <f t="shared" si="38"/>
        <v>insert into FTS_nobc_codes (suggest_text_1, suggest_text_2, source) values ("9080", "Staff Nuclear Weapons Officer","NAVPERS 15839 VOL I (JAN 2024)");</v>
      </c>
    </row>
    <row r="479" spans="1:7" x14ac:dyDescent="0.2">
      <c r="A479" s="14" t="s">
        <v>2553</v>
      </c>
      <c r="B479" s="14" t="s">
        <v>2763</v>
      </c>
      <c r="C479" s="14" t="str">
        <f t="shared" si="39"/>
        <v>Flag Secretary</v>
      </c>
      <c r="D479" s="14" t="str">
        <f t="shared" si="35"/>
        <v>Flag Secretary</v>
      </c>
      <c r="E479" s="15" t="str">
        <f t="shared" si="36"/>
        <v/>
      </c>
      <c r="F479" s="14" t="str">
        <f t="shared" si="37"/>
        <v xml:space="preserve">						{"9082", "Flag Secretary"},</v>
      </c>
      <c r="G479" s="14" t="str">
        <f t="shared" si="38"/>
        <v>insert into FTS_nobc_codes (suggest_text_1, suggest_text_2, source) values ("9082", "Flag Secretary","NAVPERS 15839 VOL I (JAN 2024)");</v>
      </c>
    </row>
    <row r="480" spans="1:7" x14ac:dyDescent="0.2">
      <c r="A480" s="14" t="s">
        <v>2768</v>
      </c>
      <c r="B480" s="14" t="s">
        <v>2770</v>
      </c>
      <c r="C480" s="14" t="str">
        <f t="shared" si="39"/>
        <v>Submarine Advisory Team Watch Officer</v>
      </c>
      <c r="D480" s="14" t="str">
        <f t="shared" si="35"/>
        <v>Submarine Advisory Team Watch Officer</v>
      </c>
      <c r="E480" s="15" t="str">
        <f t="shared" si="36"/>
        <v/>
      </c>
      <c r="F480" s="14" t="str">
        <f t="shared" si="37"/>
        <v xml:space="preserve">						{"9083", "Submarine Advisory Team Watch Officer"},</v>
      </c>
      <c r="G480" s="14" t="str">
        <f t="shared" si="38"/>
        <v>insert into FTS_nobc_codes (suggest_text_1, suggest_text_2, source) values ("9083", "Submarine Advisory Team Watch Officer","NAVPERS 15839 VOL I (JAN 2024)");</v>
      </c>
    </row>
    <row r="481" spans="1:7" x14ac:dyDescent="0.2">
      <c r="A481" s="14" t="s">
        <v>2751</v>
      </c>
      <c r="B481" s="14" t="s">
        <v>2774</v>
      </c>
      <c r="C481" s="14" t="str">
        <f t="shared" si="39"/>
        <v>Staff Submarine Warfare Officer</v>
      </c>
      <c r="D481" s="14" t="str">
        <f t="shared" si="35"/>
        <v>Staff Submarine Warfare Officer</v>
      </c>
      <c r="E481" s="15" t="str">
        <f t="shared" si="36"/>
        <v/>
      </c>
      <c r="F481" s="14" t="str">
        <f t="shared" si="37"/>
        <v xml:space="preserve">						{"9084", "Staff Submarine Warfare Officer"},</v>
      </c>
      <c r="G481" s="14" t="str">
        <f t="shared" si="38"/>
        <v>insert into FTS_nobc_codes (suggest_text_1, suggest_text_2, source) values ("9084", "Staff Submarine Warfare Officer","NAVPERS 15839 VOL I (JAN 2024)");</v>
      </c>
    </row>
    <row r="482" spans="1:7" x14ac:dyDescent="0.2">
      <c r="A482" s="14" t="s">
        <v>2769</v>
      </c>
      <c r="B482" s="14" t="s">
        <v>2778</v>
      </c>
      <c r="C482" s="14" t="str">
        <f t="shared" si="39"/>
        <v>Operations Analyst</v>
      </c>
      <c r="D482" s="14" t="str">
        <f t="shared" si="35"/>
        <v>Operations Analyst</v>
      </c>
      <c r="E482" s="15" t="str">
        <f t="shared" si="36"/>
        <v/>
      </c>
      <c r="F482" s="14" t="str">
        <f t="shared" si="37"/>
        <v xml:space="preserve">						{"9085", "Operations Analyst"},</v>
      </c>
      <c r="G482" s="14" t="str">
        <f t="shared" si="38"/>
        <v>insert into FTS_nobc_codes (suggest_text_1, suggest_text_2, source) values ("9085", "Operations Analyst","NAVPERS 15839 VOL I (JAN 2024)");</v>
      </c>
    </row>
    <row r="483" spans="1:7" x14ac:dyDescent="0.2">
      <c r="A483" s="14" t="s">
        <v>1333</v>
      </c>
      <c r="B483" s="14" t="s">
        <v>2782</v>
      </c>
      <c r="C483" s="14" t="str">
        <f t="shared" si="39"/>
        <v>Strategic Plans Officer</v>
      </c>
      <c r="D483" s="14" t="str">
        <f t="shared" si="35"/>
        <v>Strategic Plans Officer</v>
      </c>
      <c r="E483" s="15" t="str">
        <f t="shared" si="36"/>
        <v/>
      </c>
      <c r="F483" s="14" t="str">
        <f t="shared" si="37"/>
        <v xml:space="preserve">						{"9086", "Strategic Plans Officer"},</v>
      </c>
      <c r="G483" s="14" t="str">
        <f t="shared" si="38"/>
        <v>insert into FTS_nobc_codes (suggest_text_1, suggest_text_2, source) values ("9086", "Strategic Plans Officer","NAVPERS 15839 VOL I (JAN 2024)");</v>
      </c>
    </row>
    <row r="484" spans="1:7" x14ac:dyDescent="0.2">
      <c r="A484" s="14" t="s">
        <v>2659</v>
      </c>
      <c r="B484" s="14" t="s">
        <v>2792</v>
      </c>
      <c r="C484" s="14" t="str">
        <f t="shared" si="39"/>
        <v>Staff Plans Officer</v>
      </c>
      <c r="D484" s="14" t="str">
        <f t="shared" si="35"/>
        <v>Staff Plans Officer</v>
      </c>
      <c r="E484" s="15" t="str">
        <f t="shared" si="36"/>
        <v/>
      </c>
      <c r="F484" s="14" t="str">
        <f t="shared" si="37"/>
        <v xml:space="preserve">						{"9087", "Staff Plans Officer"},</v>
      </c>
      <c r="G484" s="14" t="str">
        <f t="shared" si="38"/>
        <v>insert into FTS_nobc_codes (suggest_text_1, suggest_text_2, source) values ("9087", "Staff Plans Officer","NAVPERS 15839 VOL I (JAN 2024)");</v>
      </c>
    </row>
    <row r="485" spans="1:7" x14ac:dyDescent="0.2">
      <c r="A485" s="14" t="s">
        <v>2786</v>
      </c>
      <c r="B485" s="14" t="s">
        <v>2796</v>
      </c>
      <c r="C485" s="14" t="str">
        <f t="shared" si="39"/>
        <v>Submarine Element Coordinator</v>
      </c>
      <c r="D485" s="14" t="str">
        <f t="shared" si="35"/>
        <v>Submarine Element Coordinator</v>
      </c>
      <c r="E485" s="15" t="str">
        <f t="shared" si="36"/>
        <v/>
      </c>
      <c r="F485" s="14" t="str">
        <f t="shared" si="37"/>
        <v xml:space="preserve">						{"9088", "Submarine Element Coordinator"},</v>
      </c>
      <c r="G485" s="14" t="str">
        <f t="shared" si="38"/>
        <v>insert into FTS_nobc_codes (suggest_text_1, suggest_text_2, source) values ("9088", "Submarine Element Coordinator","NAVPERS 15839 VOL I (JAN 2024)");</v>
      </c>
    </row>
    <row r="486" spans="1:7" x14ac:dyDescent="0.2">
      <c r="A486" s="14" t="s">
        <v>2787</v>
      </c>
      <c r="B486" s="14" t="s">
        <v>2800</v>
      </c>
      <c r="C486" s="14" t="str">
        <f t="shared" si="39"/>
        <v>Operational Logistics Planner</v>
      </c>
      <c r="D486" s="14" t="str">
        <f t="shared" si="35"/>
        <v>Operational Logistics Planner</v>
      </c>
      <c r="E486" s="15" t="str">
        <f t="shared" si="36"/>
        <v/>
      </c>
      <c r="F486" s="14" t="str">
        <f t="shared" si="37"/>
        <v xml:space="preserve">						{"9089", "Operational Logistics Planner"},</v>
      </c>
      <c r="G486" s="14" t="str">
        <f t="shared" si="38"/>
        <v>insert into FTS_nobc_codes (suggest_text_1, suggest_text_2, source) values ("9089", "Operational Logistics Planner","NAVPERS 15839 VOL I (JAN 2024)");</v>
      </c>
    </row>
    <row r="487" spans="1:7" x14ac:dyDescent="0.2">
      <c r="A487" s="14" t="s">
        <v>2788</v>
      </c>
      <c r="B487" s="14" t="s">
        <v>2804</v>
      </c>
      <c r="C487" s="14" t="str">
        <f t="shared" si="39"/>
        <v>Operational Support Officer</v>
      </c>
      <c r="D487" s="14" t="str">
        <f t="shared" si="35"/>
        <v>Operational Support Officer</v>
      </c>
      <c r="E487" s="15" t="str">
        <f t="shared" si="36"/>
        <v/>
      </c>
      <c r="F487" s="14" t="str">
        <f t="shared" si="37"/>
        <v xml:space="preserve">						{"9090", "Operational Support Officer"},</v>
      </c>
      <c r="G487" s="14" t="str">
        <f t="shared" si="38"/>
        <v>insert into FTS_nobc_codes (suggest_text_1, suggest_text_2, source) values ("9090", "Operational Support Officer","NAVPERS 15839 VOL I (JAN 2024)");</v>
      </c>
    </row>
    <row r="488" spans="1:7" x14ac:dyDescent="0.2">
      <c r="A488" s="14" t="s">
        <v>2789</v>
      </c>
      <c r="B488" s="14" t="s">
        <v>2808</v>
      </c>
      <c r="C488" s="14" t="str">
        <f t="shared" si="39"/>
        <v>Operational Support Officer Assistant</v>
      </c>
      <c r="D488" s="14" t="str">
        <f t="shared" si="35"/>
        <v>Operational Support Officer Assistant</v>
      </c>
      <c r="E488" s="15" t="str">
        <f t="shared" si="36"/>
        <v/>
      </c>
      <c r="F488" s="14" t="str">
        <f t="shared" si="37"/>
        <v xml:space="preserve">						{"9091", "Operational Support Officer Assistant"},</v>
      </c>
      <c r="G488" s="14" t="str">
        <f t="shared" si="38"/>
        <v>insert into FTS_nobc_codes (suggest_text_1, suggest_text_2, source) values ("9091", "Operational Support Officer Assistant","NAVPERS 15839 VOL I (JAN 2024)");</v>
      </c>
    </row>
    <row r="489" spans="1:7" x14ac:dyDescent="0.2">
      <c r="A489" s="14" t="s">
        <v>2790</v>
      </c>
      <c r="B489" s="14" t="s">
        <v>2812</v>
      </c>
      <c r="C489" s="14" t="str">
        <f t="shared" si="39"/>
        <v>Assessment Director</v>
      </c>
      <c r="D489" s="14" t="str">
        <f t="shared" si="35"/>
        <v>Assessment Director</v>
      </c>
      <c r="E489" s="15" t="str">
        <f t="shared" si="36"/>
        <v/>
      </c>
      <c r="F489" s="14" t="str">
        <f t="shared" si="37"/>
        <v xml:space="preserve">						{"9092", "Assessment Director"},</v>
      </c>
      <c r="G489" s="14" t="str">
        <f t="shared" si="38"/>
        <v>insert into FTS_nobc_codes (suggest_text_1, suggest_text_2, source) values ("9092", "Assessment Director","NAVPERS 15839 VOL I (JAN 2024)");</v>
      </c>
    </row>
    <row r="490" spans="1:7" x14ac:dyDescent="0.2">
      <c r="A490" s="14" t="s">
        <v>2791</v>
      </c>
      <c r="B490" s="14" t="s">
        <v>2816</v>
      </c>
      <c r="C490" s="14" t="str">
        <f t="shared" si="39"/>
        <v>Assessment Analyst</v>
      </c>
      <c r="D490" s="14" t="str">
        <f t="shared" si="35"/>
        <v>Assessment Analyst</v>
      </c>
      <c r="E490" s="15" t="str">
        <f t="shared" si="36"/>
        <v/>
      </c>
      <c r="F490" s="14" t="str">
        <f t="shared" si="37"/>
        <v xml:space="preserve">						{"9093", "Assessment Analyst"},</v>
      </c>
      <c r="G490" s="14" t="str">
        <f t="shared" si="38"/>
        <v>insert into FTS_nobc_codes (suggest_text_1, suggest_text_2, source) values ("9093", "Assessment Analyst","NAVPERS 15839 VOL I (JAN 2024)");</v>
      </c>
    </row>
    <row r="491" spans="1:7" x14ac:dyDescent="0.2">
      <c r="A491" s="14" t="s">
        <v>2823</v>
      </c>
      <c r="B491" s="14" t="s">
        <v>2824</v>
      </c>
      <c r="C491" s="14" t="str">
        <f t="shared" si="39"/>
        <v>Aoc Director</v>
      </c>
      <c r="D491" s="14" t="s">
        <v>4052</v>
      </c>
      <c r="E491" s="15" t="str">
        <f t="shared" si="36"/>
        <v>YES</v>
      </c>
      <c r="F491" s="14" t="str">
        <f t="shared" si="37"/>
        <v xml:space="preserve">						{"9100", "AOC Director"},</v>
      </c>
      <c r="G491" s="14" t="str">
        <f t="shared" si="38"/>
        <v>insert into FTS_nobc_codes (suggest_text_1, suggest_text_2, source) values ("9100", "AOC Director","NAVPERS 15839 VOL I (JAN 2024)");</v>
      </c>
    </row>
    <row r="492" spans="1:7" x14ac:dyDescent="0.2">
      <c r="A492" s="14" t="s">
        <v>2827</v>
      </c>
      <c r="B492" s="14" t="s">
        <v>2833</v>
      </c>
      <c r="C492" s="14" t="str">
        <f t="shared" si="39"/>
        <v>Aoc Chief Of Combat Plans Division</v>
      </c>
      <c r="D492" s="14" t="s">
        <v>4053</v>
      </c>
      <c r="E492" s="15" t="str">
        <f t="shared" si="36"/>
        <v>YES</v>
      </c>
      <c r="F492" s="14" t="str">
        <f t="shared" si="37"/>
        <v xml:space="preserve">						{"9105", "AOC Chief Of Combat Plans Division"},</v>
      </c>
      <c r="G492" s="14" t="str">
        <f t="shared" si="38"/>
        <v>insert into FTS_nobc_codes (suggest_text_1, suggest_text_2, source) values ("9105", "AOC Chief Of Combat Plans Division","NAVPERS 15839 VOL I (JAN 2024)");</v>
      </c>
    </row>
    <row r="493" spans="1:7" x14ac:dyDescent="0.2">
      <c r="A493" s="14" t="s">
        <v>2828</v>
      </c>
      <c r="B493" s="14" t="s">
        <v>2841</v>
      </c>
      <c r="C493" s="14" t="str">
        <f t="shared" si="39"/>
        <v>Aoc Chief Of Combat Operations Division</v>
      </c>
      <c r="D493" s="14" t="s">
        <v>4054</v>
      </c>
      <c r="E493" s="15" t="str">
        <f t="shared" si="36"/>
        <v>YES</v>
      </c>
      <c r="F493" s="14" t="str">
        <f t="shared" si="37"/>
        <v xml:space="preserve">						{"9110", "AOC Chief Of Combat Operations Division"},</v>
      </c>
      <c r="G493" s="14" t="str">
        <f t="shared" si="38"/>
        <v>insert into FTS_nobc_codes (suggest_text_1, suggest_text_2, source) values ("9110", "AOC Chief Of Combat Operations Division","NAVPERS 15839 VOL I (JAN 2024)");</v>
      </c>
    </row>
    <row r="494" spans="1:7" x14ac:dyDescent="0.2">
      <c r="A494" s="14" t="s">
        <v>2829</v>
      </c>
      <c r="B494" s="14" t="s">
        <v>2849</v>
      </c>
      <c r="C494" s="14" t="str">
        <f t="shared" si="39"/>
        <v>Aoc Chief Of Strategy Division</v>
      </c>
      <c r="D494" s="14" t="s">
        <v>4055</v>
      </c>
      <c r="E494" s="15" t="str">
        <f t="shared" si="36"/>
        <v>YES</v>
      </c>
      <c r="F494" s="14" t="str">
        <f t="shared" si="37"/>
        <v xml:space="preserve">						{"9115", "AOC Chief Of Strategy Division"},</v>
      </c>
      <c r="G494" s="14" t="str">
        <f t="shared" si="38"/>
        <v>insert into FTS_nobc_codes (suggest_text_1, suggest_text_2, source) values ("9115", "AOC Chief Of Strategy Division","NAVPERS 15839 VOL I (JAN 2024)");</v>
      </c>
    </row>
    <row r="495" spans="1:7" x14ac:dyDescent="0.2">
      <c r="A495" s="14" t="s">
        <v>2853</v>
      </c>
      <c r="B495" s="14" t="s">
        <v>2857</v>
      </c>
      <c r="C495" s="14" t="str">
        <f t="shared" si="39"/>
        <v>Aoc Strategy Team Chief</v>
      </c>
      <c r="D495" s="14" t="s">
        <v>4056</v>
      </c>
      <c r="E495" s="15" t="str">
        <f t="shared" si="36"/>
        <v>YES</v>
      </c>
      <c r="F495" s="14" t="str">
        <f t="shared" si="37"/>
        <v xml:space="preserve">						{"9116", "AOC Strategy Team Chief"},</v>
      </c>
      <c r="G495" s="14" t="str">
        <f t="shared" si="38"/>
        <v>insert into FTS_nobc_codes (suggest_text_1, suggest_text_2, source) values ("9116", "AOC Strategy Team Chief","NAVPERS 15839 VOL I (JAN 2024)");</v>
      </c>
    </row>
    <row r="496" spans="1:7" x14ac:dyDescent="0.2">
      <c r="A496" s="14" t="s">
        <v>2854</v>
      </c>
      <c r="B496" s="14" t="s">
        <v>2862</v>
      </c>
      <c r="C496" s="14" t="str">
        <f t="shared" si="39"/>
        <v>Aoc Strategy Team Member</v>
      </c>
      <c r="D496" s="14" t="s">
        <v>4057</v>
      </c>
      <c r="E496" s="15" t="str">
        <f t="shared" si="36"/>
        <v>YES</v>
      </c>
      <c r="F496" s="14" t="str">
        <f t="shared" si="37"/>
        <v xml:space="preserve">						{"9117", "AOC Strategy Team Member"},</v>
      </c>
      <c r="G496" s="14" t="str">
        <f t="shared" si="38"/>
        <v>insert into FTS_nobc_codes (suggest_text_1, suggest_text_2, source) values ("9117", "AOC Strategy Team Member","NAVPERS 15839 VOL I (JAN 2024)");</v>
      </c>
    </row>
    <row r="497" spans="1:7" x14ac:dyDescent="0.2">
      <c r="A497" s="14" t="s">
        <v>2837</v>
      </c>
      <c r="B497" s="14" t="s">
        <v>2868</v>
      </c>
      <c r="C497" s="14" t="str">
        <f t="shared" si="39"/>
        <v>Aoc Plans – Targeting Effects Team Chief</v>
      </c>
      <c r="D497" s="14" t="s">
        <v>4058</v>
      </c>
      <c r="E497" s="15" t="str">
        <f t="shared" si="36"/>
        <v>YES</v>
      </c>
      <c r="F497" s="14" t="str">
        <f t="shared" si="37"/>
        <v xml:space="preserve">						{"9120", "AOC Plans – Targeting Effects Team Chief"},</v>
      </c>
      <c r="G497" s="14" t="str">
        <f t="shared" si="38"/>
        <v>insert into FTS_nobc_codes (suggest_text_1, suggest_text_2, source) values ("9120", "AOC Plans – Targeting Effects Team Chief","NAVPERS 15839 VOL I (JAN 2024)");</v>
      </c>
    </row>
    <row r="498" spans="1:7" x14ac:dyDescent="0.2">
      <c r="A498" s="14" t="s">
        <v>2559</v>
      </c>
      <c r="B498" s="14" t="s">
        <v>2874</v>
      </c>
      <c r="C498" s="14" t="str">
        <f t="shared" si="39"/>
        <v>Aoc Plans – Targeting Effects Team Member</v>
      </c>
      <c r="D498" s="14" t="s">
        <v>4059</v>
      </c>
      <c r="E498" s="15" t="str">
        <f t="shared" si="36"/>
        <v>YES</v>
      </c>
      <c r="F498" s="14" t="str">
        <f t="shared" si="37"/>
        <v xml:space="preserve">						{"9121", "AOC Plans – Targeting Effects Team Member"},</v>
      </c>
      <c r="G498" s="14" t="str">
        <f t="shared" si="38"/>
        <v>insert into FTS_nobc_codes (suggest_text_1, suggest_text_2, source) values ("9121", "AOC Plans – Targeting Effects Team Member","NAVPERS 15839 VOL I (JAN 2024)");</v>
      </c>
    </row>
    <row r="499" spans="1:7" x14ac:dyDescent="0.2">
      <c r="A499" s="14" t="s">
        <v>2560</v>
      </c>
      <c r="B499" s="14" t="s">
        <v>2879</v>
      </c>
      <c r="C499" s="14" t="str">
        <f t="shared" si="39"/>
        <v>Aoc Plans – Master Air Attack Plan Team Chief</v>
      </c>
      <c r="D499" s="14" t="s">
        <v>4060</v>
      </c>
      <c r="E499" s="15" t="str">
        <f t="shared" si="36"/>
        <v>YES</v>
      </c>
      <c r="F499" s="14" t="str">
        <f t="shared" si="37"/>
        <v xml:space="preserve">						{"9125", "AOC Plans – Master Air Attack Plan Team Chief"},</v>
      </c>
      <c r="G499" s="14" t="str">
        <f t="shared" si="38"/>
        <v>insert into FTS_nobc_codes (suggest_text_1, suggest_text_2, source) values ("9125", "AOC Plans – Master Air Attack Plan Team Chief","NAVPERS 15839 VOL I (JAN 2024)");</v>
      </c>
    </row>
    <row r="500" spans="1:7" x14ac:dyDescent="0.2">
      <c r="A500" s="14" t="s">
        <v>2644</v>
      </c>
      <c r="B500" s="14" t="s">
        <v>2884</v>
      </c>
      <c r="C500" s="14" t="str">
        <f t="shared" si="39"/>
        <v>Aoc Plans – Master Air Attack Plan Team Member</v>
      </c>
      <c r="D500" s="14" t="s">
        <v>4061</v>
      </c>
      <c r="E500" s="15" t="str">
        <f t="shared" si="36"/>
        <v>YES</v>
      </c>
      <c r="F500" s="14" t="str">
        <f t="shared" si="37"/>
        <v xml:space="preserve">						{"9127", "AOC Plans – Master Air Attack Plan Team Member"},</v>
      </c>
      <c r="G500" s="14" t="str">
        <f t="shared" si="38"/>
        <v>insert into FTS_nobc_codes (suggest_text_1, suggest_text_2, source) values ("9127", "AOC Plans – Master Air Attack Plan Team Member","NAVPERS 15839 VOL I (JAN 2024)");</v>
      </c>
    </row>
    <row r="501" spans="1:7" x14ac:dyDescent="0.2">
      <c r="A501" s="14" t="s">
        <v>2838</v>
      </c>
      <c r="B501" s="14" t="s">
        <v>2890</v>
      </c>
      <c r="C501" s="14" t="str">
        <f t="shared" si="39"/>
        <v>Aoc Plans – Air Tasking Order Production Team Chief</v>
      </c>
      <c r="D501" s="14" t="s">
        <v>4062</v>
      </c>
      <c r="E501" s="15" t="str">
        <f t="shared" si="36"/>
        <v>YES</v>
      </c>
      <c r="F501" s="14" t="str">
        <f t="shared" si="37"/>
        <v xml:space="preserve">						{"9130", "AOC Plans – Air Tasking Order Production Team Chief"},</v>
      </c>
      <c r="G501" s="14" t="str">
        <f t="shared" si="38"/>
        <v>insert into FTS_nobc_codes (suggest_text_1, suggest_text_2, source) values ("9130", "AOC Plans – Air Tasking Order Production Team Chief","NAVPERS 15839 VOL I (JAN 2024)");</v>
      </c>
    </row>
    <row r="502" spans="1:7" x14ac:dyDescent="0.2">
      <c r="A502" s="14" t="s">
        <v>2894</v>
      </c>
      <c r="B502" s="14" t="s">
        <v>2897</v>
      </c>
      <c r="C502" s="14" t="str">
        <f t="shared" si="39"/>
        <v>Aoc Plans – Air Tasking Order Production Team Member</v>
      </c>
      <c r="D502" s="14" t="s">
        <v>4063</v>
      </c>
      <c r="E502" s="15" t="str">
        <f t="shared" si="36"/>
        <v>YES</v>
      </c>
      <c r="F502" s="14" t="str">
        <f t="shared" si="37"/>
        <v xml:space="preserve">						{"9131", "AOC Plans – Air Tasking Order Production Team Member"},</v>
      </c>
      <c r="G502" s="14" t="str">
        <f t="shared" si="38"/>
        <v>insert into FTS_nobc_codes (suggest_text_1, suggest_text_2, source) values ("9131", "AOC Plans – Air Tasking Order Production Team Member","NAVPERS 15839 VOL I (JAN 2024)");</v>
      </c>
    </row>
    <row r="503" spans="1:7" x14ac:dyDescent="0.2">
      <c r="A503" s="14" t="s">
        <v>2845</v>
      </c>
      <c r="B503" s="14" t="s">
        <v>2902</v>
      </c>
      <c r="C503" s="14" t="str">
        <f t="shared" si="39"/>
        <v>Aoc Operations – Senior Offensive Duty Officer</v>
      </c>
      <c r="D503" s="14" t="s">
        <v>4064</v>
      </c>
      <c r="E503" s="15" t="str">
        <f t="shared" si="36"/>
        <v>YES</v>
      </c>
      <c r="F503" s="14" t="str">
        <f t="shared" si="37"/>
        <v xml:space="preserve">						{"9140", "AOC Operations – Senior Offensive Duty Officer"},</v>
      </c>
      <c r="G503" s="14" t="str">
        <f t="shared" si="38"/>
        <v>insert into FTS_nobc_codes (suggest_text_1, suggest_text_2, source) values ("9140", "AOC Operations – Senior Offensive Duty Officer","NAVPERS 15839 VOL I (JAN 2024)");</v>
      </c>
    </row>
    <row r="504" spans="1:7" x14ac:dyDescent="0.2">
      <c r="A504" s="14" t="s">
        <v>2846</v>
      </c>
      <c r="B504" s="14" t="s">
        <v>2908</v>
      </c>
      <c r="C504" s="14" t="str">
        <f t="shared" si="39"/>
        <v>Aoc Senior Air Defense Officer</v>
      </c>
      <c r="D504" s="14" t="s">
        <v>4065</v>
      </c>
      <c r="E504" s="15" t="str">
        <f t="shared" si="36"/>
        <v>YES</v>
      </c>
      <c r="F504" s="14" t="str">
        <f t="shared" si="37"/>
        <v xml:space="preserve">						{"9145", "AOC Senior Air Defense Officer"},</v>
      </c>
      <c r="G504" s="14" t="str">
        <f t="shared" si="38"/>
        <v>insert into FTS_nobc_codes (suggest_text_1, suggest_text_2, source) values ("9145", "AOC Senior Air Defense Officer","NAVPERS 15839 VOL I (JAN 2024)");</v>
      </c>
    </row>
    <row r="505" spans="1:7" x14ac:dyDescent="0.2">
      <c r="A505" s="14" t="s">
        <v>2913</v>
      </c>
      <c r="B505" s="14" t="s">
        <v>2914</v>
      </c>
      <c r="C505" s="14" t="str">
        <f t="shared" si="39"/>
        <v>Aoc Senior Intelligence Duty Officer</v>
      </c>
      <c r="D505" s="14" t="s">
        <v>4066</v>
      </c>
      <c r="E505" s="15" t="str">
        <f t="shared" si="36"/>
        <v>YES</v>
      </c>
      <c r="F505" s="14" t="str">
        <f t="shared" si="37"/>
        <v xml:space="preserve">						{"9146", "AOC Senior Intelligence Duty Officer"},</v>
      </c>
      <c r="G505" s="14" t="str">
        <f t="shared" si="38"/>
        <v>insert into FTS_nobc_codes (suggest_text_1, suggest_text_2, source) values ("9146", "AOC Senior Intelligence Duty Officer","NAVPERS 15839 VOL I (JAN 2024)");</v>
      </c>
    </row>
    <row r="506" spans="1:7" x14ac:dyDescent="0.2">
      <c r="A506" s="14" t="s">
        <v>2906</v>
      </c>
      <c r="B506" s="14" t="s">
        <v>2922</v>
      </c>
      <c r="C506" s="14" t="str">
        <f t="shared" si="39"/>
        <v>Aoc Combat Operations Duty Officer</v>
      </c>
      <c r="D506" s="14" t="s">
        <v>4067</v>
      </c>
      <c r="E506" s="15" t="str">
        <f t="shared" si="36"/>
        <v>YES</v>
      </c>
      <c r="F506" s="14" t="str">
        <f t="shared" si="37"/>
        <v xml:space="preserve">						{"9148", "AOC Combat Operations Duty Officer"},</v>
      </c>
      <c r="G506" s="14" t="str">
        <f t="shared" si="38"/>
        <v>insert into FTS_nobc_codes (suggest_text_1, suggest_text_2, source) values ("9148", "AOC Combat Operations Duty Officer","NAVPERS 15839 VOL I (JAN 2024)");</v>
      </c>
    </row>
    <row r="507" spans="1:7" x14ac:dyDescent="0.2">
      <c r="A507" s="14" t="s">
        <v>2928</v>
      </c>
      <c r="B507" s="14" t="s">
        <v>2929</v>
      </c>
      <c r="C507" s="14" t="str">
        <f t="shared" si="39"/>
        <v>Aoc Dynamic Targeting Team Chief</v>
      </c>
      <c r="D507" s="14" t="s">
        <v>4068</v>
      </c>
      <c r="E507" s="15" t="str">
        <f t="shared" si="36"/>
        <v>YES</v>
      </c>
      <c r="F507" s="14" t="str">
        <f t="shared" si="37"/>
        <v xml:space="preserve">						{"9150", "AOC Dynamic Targeting Team Chief"},</v>
      </c>
      <c r="G507" s="14" t="str">
        <f t="shared" si="38"/>
        <v>insert into FTS_nobc_codes (suggest_text_1, suggest_text_2, source) values ("9150", "AOC Dynamic Targeting Team Chief","NAVPERS 15839 VOL I (JAN 2024)");</v>
      </c>
    </row>
    <row r="508" spans="1:7" x14ac:dyDescent="0.2">
      <c r="A508" s="14" t="s">
        <v>2933</v>
      </c>
      <c r="B508" s="14" t="s">
        <v>2935</v>
      </c>
      <c r="C508" s="14" t="str">
        <f t="shared" si="39"/>
        <v>Aoc Dynamic Targeting Team Member</v>
      </c>
      <c r="D508" s="14" t="s">
        <v>4069</v>
      </c>
      <c r="E508" s="15" t="str">
        <f t="shared" si="36"/>
        <v>YES</v>
      </c>
      <c r="F508" s="14" t="str">
        <f t="shared" si="37"/>
        <v xml:space="preserve">						{"9151", "AOC Dynamic Targeting Team Member"},</v>
      </c>
      <c r="G508" s="14" t="str">
        <f t="shared" si="38"/>
        <v>insert into FTS_nobc_codes (suggest_text_1, suggest_text_2, source) values ("9151", "AOC Dynamic Targeting Team Member","NAVPERS 15839 VOL I (JAN 2024)");</v>
      </c>
    </row>
    <row r="509" spans="1:7" x14ac:dyDescent="0.2">
      <c r="A509" s="14" t="s">
        <v>2940</v>
      </c>
      <c r="B509" s="14" t="s">
        <v>2941</v>
      </c>
      <c r="C509" s="14" t="str">
        <f t="shared" si="39"/>
        <v>Aoc Personnel Recovery Coordination Team Chief</v>
      </c>
      <c r="D509" s="14" t="s">
        <v>4070</v>
      </c>
      <c r="E509" s="15" t="str">
        <f t="shared" si="36"/>
        <v>YES</v>
      </c>
      <c r="F509" s="14" t="str">
        <f t="shared" si="37"/>
        <v xml:space="preserve">						{"9155", "AOC Personnel Recovery Coordination Team Chief"},</v>
      </c>
      <c r="G509" s="14" t="str">
        <f t="shared" si="38"/>
        <v>insert into FTS_nobc_codes (suggest_text_1, suggest_text_2, source) values ("9155", "AOC Personnel Recovery Coordination Team Chief","NAVPERS 15839 VOL I (JAN 2024)");</v>
      </c>
    </row>
    <row r="510" spans="1:7" x14ac:dyDescent="0.2">
      <c r="A510" s="14" t="s">
        <v>2945</v>
      </c>
      <c r="B510" s="14" t="s">
        <v>2948</v>
      </c>
      <c r="C510" s="14" t="str">
        <f t="shared" si="39"/>
        <v>Aoc Personnel Recovery Coordination Team Member</v>
      </c>
      <c r="D510" s="14" t="s">
        <v>4071</v>
      </c>
      <c r="E510" s="15" t="str">
        <f t="shared" si="36"/>
        <v>YES</v>
      </c>
      <c r="F510" s="14" t="str">
        <f t="shared" si="37"/>
        <v xml:space="preserve">						{"9156", "AOC Personnel Recovery Coordination Team Member"},</v>
      </c>
      <c r="G510" s="14" t="str">
        <f t="shared" si="38"/>
        <v>insert into FTS_nobc_codes (suggest_text_1, suggest_text_2, source) values ("9156", "AOC Personnel Recovery Coordination Team Member","NAVPERS 15839 VOL I (JAN 2024)");</v>
      </c>
    </row>
    <row r="511" spans="1:7" x14ac:dyDescent="0.2">
      <c r="A511" s="14" t="s">
        <v>2953</v>
      </c>
      <c r="B511" s="14" t="s">
        <v>2954</v>
      </c>
      <c r="C511" s="14" t="str">
        <f t="shared" si="39"/>
        <v>Aoc Special Operations Liaison Element Director</v>
      </c>
      <c r="D511" s="14" t="s">
        <v>4072</v>
      </c>
      <c r="E511" s="15" t="str">
        <f t="shared" si="36"/>
        <v>YES</v>
      </c>
      <c r="F511" s="14" t="str">
        <f t="shared" si="37"/>
        <v xml:space="preserve">						{"9160", "AOC Special Operations Liaison Element Director"},</v>
      </c>
      <c r="G511" s="14" t="str">
        <f t="shared" si="38"/>
        <v>insert into FTS_nobc_codes (suggest_text_1, suggest_text_2, source) values ("9160", "AOC Special Operations Liaison Element Director","NAVPERS 15839 VOL I (JAN 2024)");</v>
      </c>
    </row>
    <row r="512" spans="1:7" x14ac:dyDescent="0.2">
      <c r="A512" s="14" t="s">
        <v>2958</v>
      </c>
      <c r="B512" s="14" t="s">
        <v>2961</v>
      </c>
      <c r="C512" s="14" t="str">
        <f t="shared" si="39"/>
        <v>Aoc Special Operations Liaison Element Member</v>
      </c>
      <c r="D512" s="14" t="s">
        <v>4073</v>
      </c>
      <c r="E512" s="15" t="str">
        <f t="shared" si="36"/>
        <v>YES</v>
      </c>
      <c r="F512" s="14" t="str">
        <f t="shared" si="37"/>
        <v xml:space="preserve">						{"9161", "AOC Special Operations Liaison Element Member"},</v>
      </c>
      <c r="G512" s="14" t="str">
        <f t="shared" si="38"/>
        <v>insert into FTS_nobc_codes (suggest_text_1, suggest_text_2, source) values ("9161", "AOC Special Operations Liaison Element Member","NAVPERS 15839 VOL I (JAN 2024)");</v>
      </c>
    </row>
    <row r="513" spans="1:7" x14ac:dyDescent="0.2">
      <c r="A513" s="14" t="s">
        <v>2966</v>
      </c>
      <c r="B513" s="14" t="s">
        <v>2967</v>
      </c>
      <c r="C513" s="14" t="str">
        <f t="shared" si="39"/>
        <v>Aoc Chief Of Air Mobility Division</v>
      </c>
      <c r="D513" s="14" t="s">
        <v>4074</v>
      </c>
      <c r="E513" s="15" t="str">
        <f t="shared" si="36"/>
        <v>YES</v>
      </c>
      <c r="F513" s="14" t="str">
        <f t="shared" si="37"/>
        <v xml:space="preserve">						{"9165", "AOC Chief Of Air Mobility Division"},</v>
      </c>
      <c r="G513" s="14" t="str">
        <f t="shared" si="38"/>
        <v>insert into FTS_nobc_codes (suggest_text_1, suggest_text_2, source) values ("9165", "AOC Chief Of Air Mobility Division","NAVPERS 15839 VOL I (JAN 2024)");</v>
      </c>
    </row>
    <row r="514" spans="1:7" x14ac:dyDescent="0.2">
      <c r="A514" s="14" t="s">
        <v>2971</v>
      </c>
      <c r="B514" s="14" t="s">
        <v>2973</v>
      </c>
      <c r="C514" s="14" t="str">
        <f t="shared" si="39"/>
        <v>Aoc Air Mobility Division Member</v>
      </c>
      <c r="D514" s="14" t="s">
        <v>4075</v>
      </c>
      <c r="E514" s="15" t="str">
        <f t="shared" si="36"/>
        <v>YES</v>
      </c>
      <c r="F514" s="14" t="str">
        <f t="shared" si="37"/>
        <v xml:space="preserve">						{"9166", "AOC Air Mobility Division Member"},</v>
      </c>
      <c r="G514" s="14" t="str">
        <f t="shared" si="38"/>
        <v>insert into FTS_nobc_codes (suggest_text_1, suggest_text_2, source) values ("9166", "AOC Air Mobility Division Member","NAVPERS 15839 VOL I (JAN 2024)");</v>
      </c>
    </row>
    <row r="515" spans="1:7" x14ac:dyDescent="0.2">
      <c r="A515" s="14" t="s">
        <v>2830</v>
      </c>
      <c r="B515" s="14" t="s">
        <v>2978</v>
      </c>
      <c r="C515" s="14" t="str">
        <f t="shared" si="39"/>
        <v>Aoc Chief Of Intelligence Surveillance Reconnaissance Division</v>
      </c>
      <c r="D515" s="14" t="s">
        <v>4076</v>
      </c>
      <c r="E515" s="15" t="str">
        <f t="shared" ref="E515:E578" si="40">+IF(EXACT(C515,D515),"","YES")</f>
        <v>YES</v>
      </c>
      <c r="F515" s="14" t="str">
        <f t="shared" ref="F515:F578" si="41">+_xlfn.CONCAT("						{""",A515,""", """,D515,"""},")</f>
        <v xml:space="preserve">						{"9170", "AOC Chief Of Intelligence Surveillance Reconnaissance Division"},</v>
      </c>
      <c r="G515" s="14" t="str">
        <f t="shared" ref="G515:G578" si="42">+_xlfn.CONCAT("insert into FTS_nobc_codes (suggest_text_1, suggest_text_2, source) values (""",A515,""", """,D515,""",""NAVPERS 15839 VOL I (JAN 2024)"");")</f>
        <v>insert into FTS_nobc_codes (suggest_text_1, suggest_text_2, source) values ("9170", "AOC Chief Of Intelligence Surveillance Reconnaissance Division","NAVPERS 15839 VOL I (JAN 2024)");</v>
      </c>
    </row>
    <row r="516" spans="1:7" x14ac:dyDescent="0.2">
      <c r="A516" s="14" t="s">
        <v>2918</v>
      </c>
      <c r="B516" s="14" t="s">
        <v>2983</v>
      </c>
      <c r="C516" s="14" t="str">
        <f t="shared" ref="C516:C579" si="43">+PROPER(B516)</f>
        <v>Aoc Intelligence Surveillance Reconnaissance Division Member</v>
      </c>
      <c r="D516" s="14" t="s">
        <v>4077</v>
      </c>
      <c r="E516" s="15" t="str">
        <f t="shared" si="40"/>
        <v>YES</v>
      </c>
      <c r="F516" s="14" t="str">
        <f t="shared" si="41"/>
        <v xml:space="preserve">						{"9171", "AOC Intelligence Surveillance Reconnaissance Division Member"},</v>
      </c>
      <c r="G516" s="14" t="str">
        <f t="shared" si="42"/>
        <v>insert into FTS_nobc_codes (suggest_text_1, suggest_text_2, source) values ("9171", "AOC Intelligence Surveillance Reconnaissance Division Member","NAVPERS 15839 VOL I (JAN 2024)");</v>
      </c>
    </row>
    <row r="517" spans="1:7" x14ac:dyDescent="0.2">
      <c r="A517" s="14" t="s">
        <v>2988</v>
      </c>
      <c r="B517" s="14" t="s">
        <v>2989</v>
      </c>
      <c r="C517" s="14" t="str">
        <f t="shared" si="43"/>
        <v>Aoc Aadc Director And Chief Of Plans Staff Officer</v>
      </c>
      <c r="D517" s="14" t="s">
        <v>4131</v>
      </c>
      <c r="E517" s="15" t="str">
        <f t="shared" si="40"/>
        <v>YES</v>
      </c>
      <c r="F517" s="14" t="str">
        <f t="shared" si="41"/>
        <v xml:space="preserve">						{"9180", "AOC AADC Director And Chief Of Plans Staff Officer"},</v>
      </c>
      <c r="G517" s="14" t="str">
        <f t="shared" si="42"/>
        <v>insert into FTS_nobc_codes (suggest_text_1, suggest_text_2, source) values ("9180", "AOC AADC Director And Chief Of Plans Staff Officer","NAVPERS 15839 VOL I (JAN 2024)");</v>
      </c>
    </row>
    <row r="518" spans="1:7" x14ac:dyDescent="0.2">
      <c r="A518" s="14" t="s">
        <v>2994</v>
      </c>
      <c r="B518" s="14" t="s">
        <v>2995</v>
      </c>
      <c r="C518" s="14" t="str">
        <f t="shared" si="43"/>
        <v>Aoc Aadc Chief Of Operations Staff Officer</v>
      </c>
      <c r="D518" s="14" t="s">
        <v>4132</v>
      </c>
      <c r="E518" s="15" t="str">
        <f t="shared" si="40"/>
        <v>YES</v>
      </c>
      <c r="F518" s="14" t="str">
        <f t="shared" si="41"/>
        <v xml:space="preserve">						{"9181", "AOC AADC Chief Of Operations Staff Officer"},</v>
      </c>
      <c r="G518" s="14" t="str">
        <f t="shared" si="42"/>
        <v>insert into FTS_nobc_codes (suggest_text_1, suggest_text_2, source) values ("9181", "AOC AADC Chief Of Operations Staff Officer","NAVPERS 15839 VOL I (JAN 2024)");</v>
      </c>
    </row>
    <row r="519" spans="1:7" x14ac:dyDescent="0.2">
      <c r="A519" s="14" t="s">
        <v>2993</v>
      </c>
      <c r="B519" s="14" t="s">
        <v>3003</v>
      </c>
      <c r="C519" s="14" t="str">
        <f t="shared" si="43"/>
        <v>Aadc Plans Staff Officer</v>
      </c>
      <c r="D519" s="14" t="s">
        <v>4133</v>
      </c>
      <c r="E519" s="15" t="str">
        <f t="shared" si="40"/>
        <v>YES</v>
      </c>
      <c r="F519" s="14" t="str">
        <f t="shared" si="41"/>
        <v xml:space="preserve">						{"9182", "AADC Plans Staff Officer"},</v>
      </c>
      <c r="G519" s="14" t="str">
        <f t="shared" si="42"/>
        <v>insert into FTS_nobc_codes (suggest_text_1, suggest_text_2, source) values ("9182", "AADC Plans Staff Officer","NAVPERS 15839 VOL I (JAN 2024)");</v>
      </c>
    </row>
    <row r="520" spans="1:7" x14ac:dyDescent="0.2">
      <c r="A520" s="14" t="s">
        <v>3000</v>
      </c>
      <c r="B520" s="14" t="s">
        <v>3007</v>
      </c>
      <c r="C520" s="14" t="str">
        <f t="shared" si="43"/>
        <v>Aoc Aadc Operations Staff Officer</v>
      </c>
      <c r="D520" s="14" t="s">
        <v>4134</v>
      </c>
      <c r="E520" s="15" t="str">
        <f t="shared" si="40"/>
        <v>YES</v>
      </c>
      <c r="F520" s="14" t="str">
        <f t="shared" si="41"/>
        <v xml:space="preserve">						{"9183", "AOC AADC Operations Staff Officer"},</v>
      </c>
      <c r="G520" s="14" t="str">
        <f t="shared" si="42"/>
        <v>insert into FTS_nobc_codes (suggest_text_1, suggest_text_2, source) values ("9183", "AOC AADC Operations Staff Officer","NAVPERS 15839 VOL I (JAN 2024)");</v>
      </c>
    </row>
    <row r="521" spans="1:7" x14ac:dyDescent="0.2">
      <c r="A521" s="14" t="s">
        <v>3001</v>
      </c>
      <c r="B521" s="14" t="s">
        <v>3011</v>
      </c>
      <c r="C521" s="14" t="str">
        <f t="shared" si="43"/>
        <v>Aoc Information Operations Team Member</v>
      </c>
      <c r="D521" s="14" t="s">
        <v>4078</v>
      </c>
      <c r="E521" s="15" t="str">
        <f t="shared" si="40"/>
        <v>YES</v>
      </c>
      <c r="F521" s="14" t="str">
        <f t="shared" si="41"/>
        <v xml:space="preserve">						{"9184", "AOC Information Operations Team Member"},</v>
      </c>
      <c r="G521" s="14" t="str">
        <f t="shared" si="42"/>
        <v>insert into FTS_nobc_codes (suggest_text_1, suggest_text_2, source) values ("9184", "AOC Information Operations Team Member","NAVPERS 15839 VOL I (JAN 2024)");</v>
      </c>
    </row>
    <row r="522" spans="1:7" x14ac:dyDescent="0.2">
      <c r="A522" s="14" t="s">
        <v>3002</v>
      </c>
      <c r="B522" s="14" t="s">
        <v>3017</v>
      </c>
      <c r="C522" s="14" t="str">
        <f t="shared" si="43"/>
        <v>Aoc Airspace Control Team Member</v>
      </c>
      <c r="D522" s="14" t="s">
        <v>4079</v>
      </c>
      <c r="E522" s="15" t="str">
        <f t="shared" si="40"/>
        <v>YES</v>
      </c>
      <c r="F522" s="14" t="str">
        <f t="shared" si="41"/>
        <v xml:space="preserve">						{"9185", "AOC Airspace Control Team Member"},</v>
      </c>
      <c r="G522" s="14" t="str">
        <f t="shared" si="42"/>
        <v>insert into FTS_nobc_codes (suggest_text_1, suggest_text_2, source) values ("9185", "AOC Airspace Control Team Member","NAVPERS 15839 VOL I (JAN 2024)");</v>
      </c>
    </row>
    <row r="523" spans="1:7" x14ac:dyDescent="0.2">
      <c r="A523" s="14" t="s">
        <v>3023</v>
      </c>
      <c r="B523" s="14" t="s">
        <v>3032</v>
      </c>
      <c r="C523" s="14" t="str">
        <f t="shared" si="43"/>
        <v>Aoc Naval And Amphibious Liaison Element Director</v>
      </c>
      <c r="D523" s="14" t="s">
        <v>4080</v>
      </c>
      <c r="E523" s="15" t="str">
        <f t="shared" si="40"/>
        <v>YES</v>
      </c>
      <c r="F523" s="14" t="str">
        <f t="shared" si="41"/>
        <v xml:space="preserve">						{"9190", "AOC Naval And Amphibious Liaison Element Director"},</v>
      </c>
      <c r="G523" s="14" t="str">
        <f t="shared" si="42"/>
        <v>insert into FTS_nobc_codes (suggest_text_1, suggest_text_2, source) values ("9190", "AOC Naval And Amphibious Liaison Element Director","NAVPERS 15839 VOL I (JAN 2024)");</v>
      </c>
    </row>
    <row r="524" spans="1:7" x14ac:dyDescent="0.2">
      <c r="A524" s="14" t="s">
        <v>3024</v>
      </c>
      <c r="B524" s="14" t="s">
        <v>3038</v>
      </c>
      <c r="C524" s="14" t="str">
        <f t="shared" si="43"/>
        <v>Aoc Naval And Amphibious Liaison Element Member</v>
      </c>
      <c r="D524" s="14" t="s">
        <v>4081</v>
      </c>
      <c r="E524" s="15" t="str">
        <f t="shared" si="40"/>
        <v>YES</v>
      </c>
      <c r="F524" s="14" t="str">
        <f t="shared" si="41"/>
        <v xml:space="preserve">						{"9191", "AOC Naval And Amphibious Liaison Element Member"},</v>
      </c>
      <c r="G524" s="14" t="str">
        <f t="shared" si="42"/>
        <v>insert into FTS_nobc_codes (suggest_text_1, suggest_text_2, source) values ("9191", "AOC Naval And Amphibious Liaison Element Member","NAVPERS 15839 VOL I (JAN 2024)");</v>
      </c>
    </row>
    <row r="525" spans="1:7" x14ac:dyDescent="0.2">
      <c r="A525" s="14" t="s">
        <v>3025</v>
      </c>
      <c r="B525" s="14" t="s">
        <v>3044</v>
      </c>
      <c r="C525" s="14" t="str">
        <f t="shared" si="43"/>
        <v>Naval And Ampibious Liaison Element Watch Captain</v>
      </c>
      <c r="D525" s="14" t="str">
        <f t="shared" ref="D525:D578" si="44">+C525</f>
        <v>Naval And Ampibious Liaison Element Watch Captain</v>
      </c>
      <c r="E525" s="15" t="str">
        <f t="shared" si="40"/>
        <v/>
      </c>
      <c r="F525" s="14" t="str">
        <f t="shared" si="41"/>
        <v xml:space="preserve">						{"9193", "Naval And Ampibious Liaison Element Watch Captain"},</v>
      </c>
      <c r="G525" s="14" t="str">
        <f t="shared" si="42"/>
        <v>insert into FTS_nobc_codes (suggest_text_1, suggest_text_2, source) values ("9193", "Naval And Ampibious Liaison Element Watch Captain","NAVPERS 15839 VOL I (JAN 2024)");</v>
      </c>
    </row>
    <row r="526" spans="1:7" x14ac:dyDescent="0.2">
      <c r="A526" s="14" t="s">
        <v>3026</v>
      </c>
      <c r="B526" s="14" t="s">
        <v>3050</v>
      </c>
      <c r="C526" s="14" t="str">
        <f t="shared" si="43"/>
        <v>Naval And Ampibious Liaison Element Watch Officer</v>
      </c>
      <c r="D526" s="14" t="str">
        <f t="shared" si="44"/>
        <v>Naval And Ampibious Liaison Element Watch Officer</v>
      </c>
      <c r="E526" s="15" t="str">
        <f t="shared" si="40"/>
        <v/>
      </c>
      <c r="F526" s="14" t="str">
        <f t="shared" si="41"/>
        <v xml:space="preserve">						{"9194", "Naval And Ampibious Liaison Element Watch Officer"},</v>
      </c>
      <c r="G526" s="14" t="str">
        <f t="shared" si="42"/>
        <v>insert into FTS_nobc_codes (suggest_text_1, suggest_text_2, source) values ("9194", "Naval And Ampibious Liaison Element Watch Officer","NAVPERS 15839 VOL I (JAN 2024)");</v>
      </c>
    </row>
    <row r="527" spans="1:7" x14ac:dyDescent="0.2">
      <c r="A527" s="14" t="s">
        <v>3027</v>
      </c>
      <c r="B527" s="14" t="s">
        <v>3054</v>
      </c>
      <c r="C527" s="14" t="str">
        <f t="shared" si="43"/>
        <v>Naval And Ampibious Liaison Element Combat Plans Member</v>
      </c>
      <c r="D527" s="14" t="str">
        <f t="shared" si="44"/>
        <v>Naval And Ampibious Liaison Element Combat Plans Member</v>
      </c>
      <c r="E527" s="15" t="str">
        <f t="shared" si="40"/>
        <v/>
      </c>
      <c r="F527" s="14" t="str">
        <f t="shared" si="41"/>
        <v xml:space="preserve">						{"9195", "Naval And Ampibious Liaison Element Combat Plans Member"},</v>
      </c>
      <c r="G527" s="14" t="str">
        <f t="shared" si="42"/>
        <v>insert into FTS_nobc_codes (suggest_text_1, suggest_text_2, source) values ("9195", "Naval And Ampibious Liaison Element Combat Plans Member","NAVPERS 15839 VOL I (JAN 2024)");</v>
      </c>
    </row>
    <row r="528" spans="1:7" x14ac:dyDescent="0.2">
      <c r="A528" s="14" t="s">
        <v>3028</v>
      </c>
      <c r="B528" s="14" t="s">
        <v>3060</v>
      </c>
      <c r="C528" s="14" t="str">
        <f t="shared" si="43"/>
        <v>Naval And Ampibious Liaison Element Combat Ops Member</v>
      </c>
      <c r="D528" s="14" t="str">
        <f t="shared" si="44"/>
        <v>Naval And Ampibious Liaison Element Combat Ops Member</v>
      </c>
      <c r="E528" s="15" t="str">
        <f t="shared" si="40"/>
        <v/>
      </c>
      <c r="F528" s="14" t="str">
        <f t="shared" si="41"/>
        <v xml:space="preserve">						{"9196", "Naval And Ampibious Liaison Element Combat Ops Member"},</v>
      </c>
      <c r="G528" s="14" t="str">
        <f t="shared" si="42"/>
        <v>insert into FTS_nobc_codes (suggest_text_1, suggest_text_2, source) values ("9196", "Naval And Ampibious Liaison Element Combat Ops Member","NAVPERS 15839 VOL I (JAN 2024)");</v>
      </c>
    </row>
    <row r="529" spans="1:7" x14ac:dyDescent="0.2">
      <c r="A529" s="14" t="s">
        <v>3029</v>
      </c>
      <c r="B529" s="14" t="s">
        <v>3064</v>
      </c>
      <c r="C529" s="14" t="str">
        <f t="shared" si="43"/>
        <v>Naval And Ampibious Liaison Element Fires Coordinator</v>
      </c>
      <c r="D529" s="14" t="str">
        <f t="shared" si="44"/>
        <v>Naval And Ampibious Liaison Element Fires Coordinator</v>
      </c>
      <c r="E529" s="15" t="str">
        <f t="shared" si="40"/>
        <v/>
      </c>
      <c r="F529" s="14" t="str">
        <f t="shared" si="41"/>
        <v xml:space="preserve">						{"9197", "Naval And Ampibious Liaison Element Fires Coordinator"},</v>
      </c>
      <c r="G529" s="14" t="str">
        <f t="shared" si="42"/>
        <v>insert into FTS_nobc_codes (suggest_text_1, suggest_text_2, source) values ("9197", "Naval And Ampibious Liaison Element Fires Coordinator","NAVPERS 15839 VOL I (JAN 2024)");</v>
      </c>
    </row>
    <row r="530" spans="1:7" x14ac:dyDescent="0.2">
      <c r="A530" s="14" t="s">
        <v>3030</v>
      </c>
      <c r="B530" s="14" t="s">
        <v>3069</v>
      </c>
      <c r="C530" s="14" t="str">
        <f t="shared" si="43"/>
        <v>Naval And Ampibious Liaison Element Deputy Director</v>
      </c>
      <c r="D530" s="14" t="str">
        <f t="shared" si="44"/>
        <v>Naval And Ampibious Liaison Element Deputy Director</v>
      </c>
      <c r="E530" s="15" t="str">
        <f t="shared" si="40"/>
        <v/>
      </c>
      <c r="F530" s="14" t="str">
        <f t="shared" si="41"/>
        <v xml:space="preserve">						{"9198", "Naval And Ampibious Liaison Element Deputy Director"},</v>
      </c>
      <c r="G530" s="14" t="str">
        <f t="shared" si="42"/>
        <v>insert into FTS_nobc_codes (suggest_text_1, suggest_text_2, source) values ("9198", "Naval And Ampibious Liaison Element Deputy Director","NAVPERS 15839 VOL I (JAN 2024)");</v>
      </c>
    </row>
    <row r="531" spans="1:7" x14ac:dyDescent="0.2">
      <c r="A531" s="14" t="s">
        <v>3031</v>
      </c>
      <c r="B531" s="14" t="s">
        <v>3075</v>
      </c>
      <c r="C531" s="14" t="str">
        <f t="shared" si="43"/>
        <v>Naval And Ampibious Liaison Element Strategy Team Member</v>
      </c>
      <c r="D531" s="14" t="str">
        <f t="shared" si="44"/>
        <v>Naval And Ampibious Liaison Element Strategy Team Member</v>
      </c>
      <c r="E531" s="15" t="str">
        <f t="shared" si="40"/>
        <v/>
      </c>
      <c r="F531" s="14" t="str">
        <f t="shared" si="41"/>
        <v xml:space="preserve">						{"9199", "Naval And Ampibious Liaison Element Strategy Team Member"},</v>
      </c>
      <c r="G531" s="14" t="str">
        <f t="shared" si="42"/>
        <v>insert into FTS_nobc_codes (suggest_text_1, suggest_text_2, source) values ("9199", "Naval And Ampibious Liaison Element Strategy Team Member","NAVPERS 15839 VOL I (JAN 2024)");</v>
      </c>
    </row>
    <row r="532" spans="1:7" x14ac:dyDescent="0.2">
      <c r="A532" s="14" t="s">
        <v>2697</v>
      </c>
      <c r="B532" s="14" t="s">
        <v>3083</v>
      </c>
      <c r="C532" s="14" t="str">
        <f t="shared" si="43"/>
        <v>Gunnery/Ordnance Officer</v>
      </c>
      <c r="D532" s="14" t="str">
        <f t="shared" si="44"/>
        <v>Gunnery/Ordnance Officer</v>
      </c>
      <c r="E532" s="15" t="str">
        <f t="shared" si="40"/>
        <v/>
      </c>
      <c r="F532" s="14" t="str">
        <f t="shared" si="41"/>
        <v xml:space="preserve">						{"9202", "Gunnery/Ordnance Officer"},</v>
      </c>
      <c r="G532" s="14" t="str">
        <f t="shared" si="42"/>
        <v>insert into FTS_nobc_codes (suggest_text_1, suggest_text_2, source) values ("9202", "Gunnery/Ordnance Officer","NAVPERS 15839 VOL I (JAN 2024)");</v>
      </c>
    </row>
    <row r="533" spans="1:7" x14ac:dyDescent="0.2">
      <c r="A533" s="14" t="s">
        <v>2584</v>
      </c>
      <c r="B533" s="14" t="s">
        <v>3089</v>
      </c>
      <c r="C533" s="14" t="str">
        <f t="shared" si="43"/>
        <v>Antisubmarine Weapons Officer</v>
      </c>
      <c r="D533" s="14" t="str">
        <f t="shared" si="44"/>
        <v>Antisubmarine Weapons Officer</v>
      </c>
      <c r="E533" s="15" t="str">
        <f t="shared" si="40"/>
        <v/>
      </c>
      <c r="F533" s="14" t="str">
        <f t="shared" si="41"/>
        <v xml:space="preserve">						{"9206", "Antisubmarine Weapons Officer"},</v>
      </c>
      <c r="G533" s="14" t="str">
        <f t="shared" si="42"/>
        <v>insert into FTS_nobc_codes (suggest_text_1, suggest_text_2, source) values ("9206", "Antisubmarine Weapons Officer","NAVPERS 15839 VOL I (JAN 2024)");</v>
      </c>
    </row>
    <row r="534" spans="1:7" x14ac:dyDescent="0.2">
      <c r="A534" s="14" t="s">
        <v>3093</v>
      </c>
      <c r="B534" s="14" t="s">
        <v>3094</v>
      </c>
      <c r="C534" s="14" t="str">
        <f t="shared" si="43"/>
        <v>Offshore Control And Surveillance System Officer</v>
      </c>
      <c r="D534" s="14" t="str">
        <f t="shared" si="44"/>
        <v>Offshore Control And Surveillance System Officer</v>
      </c>
      <c r="E534" s="15" t="str">
        <f t="shared" si="40"/>
        <v/>
      </c>
      <c r="F534" s="14" t="str">
        <f t="shared" si="41"/>
        <v xml:space="preserve">						{"9209", "Offshore Control And Surveillance System Officer"},</v>
      </c>
      <c r="G534" s="14" t="str">
        <f t="shared" si="42"/>
        <v>insert into FTS_nobc_codes (suggest_text_1, suggest_text_2, source) values ("9209", "Offshore Control And Surveillance System Officer","NAVPERS 15839 VOL I (JAN 2024)");</v>
      </c>
    </row>
    <row r="535" spans="1:7" x14ac:dyDescent="0.2">
      <c r="A535" s="14" t="s">
        <v>3099</v>
      </c>
      <c r="B535" s="14" t="s">
        <v>3100</v>
      </c>
      <c r="C535" s="14" t="str">
        <f t="shared" si="43"/>
        <v>Boat Group Officer</v>
      </c>
      <c r="D535" s="14" t="str">
        <f t="shared" si="44"/>
        <v>Boat Group Officer</v>
      </c>
      <c r="E535" s="15" t="str">
        <f t="shared" si="40"/>
        <v/>
      </c>
      <c r="F535" s="14" t="str">
        <f t="shared" si="41"/>
        <v xml:space="preserve">						{"9212", "Boat Group Officer"},</v>
      </c>
      <c r="G535" s="14" t="str">
        <f t="shared" si="42"/>
        <v>insert into FTS_nobc_codes (suggest_text_1, suggest_text_2, source) values ("9212", "Boat Group Officer","NAVPERS 15839 VOL I (JAN 2024)");</v>
      </c>
    </row>
    <row r="536" spans="1:7" x14ac:dyDescent="0.2">
      <c r="A536" s="14" t="s">
        <v>3098</v>
      </c>
      <c r="B536" s="14" t="s">
        <v>3104</v>
      </c>
      <c r="C536" s="14" t="str">
        <f t="shared" si="43"/>
        <v>Air Intercept Controller Supervisor</v>
      </c>
      <c r="D536" s="14" t="str">
        <f t="shared" si="44"/>
        <v>Air Intercept Controller Supervisor</v>
      </c>
      <c r="E536" s="15" t="str">
        <f t="shared" si="40"/>
        <v/>
      </c>
      <c r="F536" s="14" t="str">
        <f t="shared" si="41"/>
        <v xml:space="preserve">						{"9214", "Air Intercept Controller Supervisor"},</v>
      </c>
      <c r="G536" s="14" t="str">
        <f t="shared" si="42"/>
        <v>insert into FTS_nobc_codes (suggest_text_1, suggest_text_2, source) values ("9214", "Air Intercept Controller Supervisor","NAVPERS 15839 VOL I (JAN 2024)");</v>
      </c>
    </row>
    <row r="537" spans="1:7" x14ac:dyDescent="0.2">
      <c r="A537" s="14" t="s">
        <v>2595</v>
      </c>
      <c r="B537" s="14" t="s">
        <v>3109</v>
      </c>
      <c r="C537" s="14" t="str">
        <f t="shared" si="43"/>
        <v>Combat Information Center Officer</v>
      </c>
      <c r="D537" s="14" t="str">
        <f t="shared" si="44"/>
        <v>Combat Information Center Officer</v>
      </c>
      <c r="E537" s="15" t="str">
        <f t="shared" si="40"/>
        <v/>
      </c>
      <c r="F537" s="14" t="str">
        <f t="shared" si="41"/>
        <v xml:space="preserve">						{"9216", "Combat Information Center Officer"},</v>
      </c>
      <c r="G537" s="14" t="str">
        <f t="shared" si="42"/>
        <v>insert into FTS_nobc_codes (suggest_text_1, suggest_text_2, source) values ("9216", "Combat Information Center Officer","NAVPERS 15839 VOL I (JAN 2024)");</v>
      </c>
    </row>
    <row r="538" spans="1:7" x14ac:dyDescent="0.2">
      <c r="A538" s="14" t="s">
        <v>2596</v>
      </c>
      <c r="B538" s="14" t="s">
        <v>3113</v>
      </c>
      <c r="C538" s="14" t="str">
        <f t="shared" si="43"/>
        <v>Naval Tactical Data System‑‑Combat Information Center Officer</v>
      </c>
      <c r="D538" s="14" t="str">
        <f t="shared" si="44"/>
        <v>Naval Tactical Data System‑‑Combat Information Center Officer</v>
      </c>
      <c r="E538" s="15" t="str">
        <f t="shared" si="40"/>
        <v/>
      </c>
      <c r="F538" s="14" t="str">
        <f t="shared" si="41"/>
        <v xml:space="preserve">						{"9217", "Naval Tactical Data System‑‑Combat Information Center Officer"},</v>
      </c>
      <c r="G538" s="14" t="str">
        <f t="shared" si="42"/>
        <v>insert into FTS_nobc_codes (suggest_text_1, suggest_text_2, source) values ("9217", "Naval Tactical Data System‑‑Combat Information Center Officer","NAVPERS 15839 VOL I (JAN 2024)");</v>
      </c>
    </row>
    <row r="539" spans="1:7" x14ac:dyDescent="0.2">
      <c r="A539" s="14" t="s">
        <v>3119</v>
      </c>
      <c r="B539" s="14" t="s">
        <v>3120</v>
      </c>
      <c r="C539" s="14" t="str">
        <f t="shared" si="43"/>
        <v>Tactical Air Control Center Watch Officer</v>
      </c>
      <c r="D539" s="14" t="str">
        <f t="shared" si="44"/>
        <v>Tactical Air Control Center Watch Officer</v>
      </c>
      <c r="E539" s="15" t="str">
        <f t="shared" si="40"/>
        <v/>
      </c>
      <c r="F539" s="14" t="str">
        <f t="shared" si="41"/>
        <v xml:space="preserve">						{"9220", "Tactical Air Control Center Watch Officer"},</v>
      </c>
      <c r="G539" s="14" t="str">
        <f t="shared" si="42"/>
        <v>insert into FTS_nobc_codes (suggest_text_1, suggest_text_2, source) values ("9220", "Tactical Air Control Center Watch Officer","NAVPERS 15839 VOL I (JAN 2024)");</v>
      </c>
    </row>
    <row r="540" spans="1:7" x14ac:dyDescent="0.2">
      <c r="A540" s="14" t="s">
        <v>2675</v>
      </c>
      <c r="B540" s="14" t="s">
        <v>3125</v>
      </c>
      <c r="C540" s="14" t="str">
        <f t="shared" si="43"/>
        <v>Commanding Officer, Afloat</v>
      </c>
      <c r="D540" s="14" t="str">
        <f t="shared" si="44"/>
        <v>Commanding Officer, Afloat</v>
      </c>
      <c r="E540" s="15" t="str">
        <f t="shared" si="40"/>
        <v/>
      </c>
      <c r="F540" s="14" t="str">
        <f t="shared" si="41"/>
        <v xml:space="preserve">						{"9222", "Commanding Officer, Afloat"},</v>
      </c>
      <c r="G540" s="14" t="str">
        <f t="shared" si="42"/>
        <v>insert into FTS_nobc_codes (suggest_text_1, suggest_text_2, source) values ("9222", "Commanding Officer, Afloat","NAVPERS 15839 VOL I (JAN 2024)");</v>
      </c>
    </row>
    <row r="541" spans="1:7" x14ac:dyDescent="0.2">
      <c r="A541" s="14" t="s">
        <v>3117</v>
      </c>
      <c r="B541" s="14" t="s">
        <v>3130</v>
      </c>
      <c r="C541" s="14" t="str">
        <f t="shared" si="43"/>
        <v>Naval Tactical Data System‑‑Combat Information Center Watch Officer, Carrier Controlled Approach Controller</v>
      </c>
      <c r="D541" s="14" t="str">
        <f t="shared" si="44"/>
        <v>Naval Tactical Data System‑‑Combat Information Center Watch Officer, Carrier Controlled Approach Controller</v>
      </c>
      <c r="E541" s="15" t="str">
        <f t="shared" si="40"/>
        <v/>
      </c>
      <c r="F541" s="14" t="str">
        <f t="shared" si="41"/>
        <v xml:space="preserve">						{"9225", "Naval Tactical Data System‑‑Combat Information Center Watch Officer, Carrier Controlled Approach Controller"},</v>
      </c>
      <c r="G541" s="14" t="str">
        <f t="shared" si="42"/>
        <v>insert into FTS_nobc_codes (suggest_text_1, suggest_text_2, source) values ("9225", "Naval Tactical Data System‑‑Combat Information Center Watch Officer, Carrier Controlled Approach Controller","NAVPERS 15839 VOL I (JAN 2024)");</v>
      </c>
    </row>
    <row r="542" spans="1:7" x14ac:dyDescent="0.2">
      <c r="A542" s="14" t="s">
        <v>2434</v>
      </c>
      <c r="B542" s="14" t="s">
        <v>3134</v>
      </c>
      <c r="C542" s="14" t="str">
        <f t="shared" si="43"/>
        <v>Tactical Air Control Center Plans Officer</v>
      </c>
      <c r="D542" s="14" t="str">
        <f t="shared" si="44"/>
        <v>Tactical Air Control Center Plans Officer</v>
      </c>
      <c r="E542" s="15" t="str">
        <f t="shared" si="40"/>
        <v/>
      </c>
      <c r="F542" s="14" t="str">
        <f t="shared" si="41"/>
        <v xml:space="preserve">						{"9226", "Tactical Air Control Center Plans Officer"},</v>
      </c>
      <c r="G542" s="14" t="str">
        <f t="shared" si="42"/>
        <v>insert into FTS_nobc_codes (suggest_text_1, suggest_text_2, source) values ("9226", "Tactical Air Control Center Plans Officer","NAVPERS 15839 VOL I (JAN 2024)");</v>
      </c>
    </row>
    <row r="543" spans="1:7" x14ac:dyDescent="0.2">
      <c r="A543" s="14" t="s">
        <v>3118</v>
      </c>
      <c r="B543" s="14" t="s">
        <v>3138</v>
      </c>
      <c r="C543" s="14" t="str">
        <f t="shared" si="43"/>
        <v>Naval Tactical Data System  Combat Information Center Watch Officer, General</v>
      </c>
      <c r="D543" s="14" t="str">
        <f t="shared" si="44"/>
        <v>Naval Tactical Data System  Combat Information Center Watch Officer, General</v>
      </c>
      <c r="E543" s="15" t="str">
        <f t="shared" si="40"/>
        <v/>
      </c>
      <c r="F543" s="14" t="str">
        <f t="shared" si="41"/>
        <v xml:space="preserve">						{"9227", "Naval Tactical Data System  Combat Information Center Watch Officer, General"},</v>
      </c>
      <c r="G543" s="14" t="str">
        <f t="shared" si="42"/>
        <v>insert into FTS_nobc_codes (suggest_text_1, suggest_text_2, source) values ("9227", "Naval Tactical Data System  Combat Information Center Watch Officer, General","NAVPERS 15839 VOL I (JAN 2024)");</v>
      </c>
    </row>
    <row r="544" spans="1:7" x14ac:dyDescent="0.2">
      <c r="A544" s="14" t="s">
        <v>3129</v>
      </c>
      <c r="B544" s="14" t="s">
        <v>3142</v>
      </c>
      <c r="C544" s="14" t="str">
        <f t="shared" si="43"/>
        <v>Executive Officer, Afloat</v>
      </c>
      <c r="D544" s="14" t="str">
        <f t="shared" si="44"/>
        <v>Executive Officer, Afloat</v>
      </c>
      <c r="E544" s="15" t="str">
        <f t="shared" si="40"/>
        <v/>
      </c>
      <c r="F544" s="14" t="str">
        <f t="shared" si="41"/>
        <v xml:space="preserve">						{"9228", "Executive Officer, Afloat"},</v>
      </c>
      <c r="G544" s="14" t="str">
        <f t="shared" si="42"/>
        <v>insert into FTS_nobc_codes (suggest_text_1, suggest_text_2, source) values ("9228", "Executive Officer, Afloat","NAVPERS 15839 VOL I (JAN 2024)");</v>
      </c>
    </row>
    <row r="545" spans="1:7" x14ac:dyDescent="0.2">
      <c r="A545" s="14" t="s">
        <v>3124</v>
      </c>
      <c r="B545" s="14" t="s">
        <v>3147</v>
      </c>
      <c r="C545" s="14" t="str">
        <f t="shared" si="43"/>
        <v>Tactical Air Control Center Detachment Officer-In-Charge</v>
      </c>
      <c r="D545" s="14" t="str">
        <f t="shared" si="44"/>
        <v>Tactical Air Control Center Detachment Officer-In-Charge</v>
      </c>
      <c r="E545" s="15" t="str">
        <f t="shared" si="40"/>
        <v/>
      </c>
      <c r="F545" s="14" t="str">
        <f t="shared" si="41"/>
        <v xml:space="preserve">						{"9229", "Tactical Air Control Center Detachment Officer-In-Charge"},</v>
      </c>
      <c r="G545" s="14" t="str">
        <f t="shared" si="42"/>
        <v>insert into FTS_nobc_codes (suggest_text_1, suggest_text_2, source) values ("9229", "Tactical Air Control Center Detachment Officer-In-Charge","NAVPERS 15839 VOL I (JAN 2024)");</v>
      </c>
    </row>
    <row r="546" spans="1:7" x14ac:dyDescent="0.2">
      <c r="A546" s="14" t="s">
        <v>3151</v>
      </c>
      <c r="B546" s="14" t="s">
        <v>3152</v>
      </c>
      <c r="C546" s="14" t="str">
        <f t="shared" si="43"/>
        <v>Explosive Ordnance Disposal Officer</v>
      </c>
      <c r="D546" s="14" t="str">
        <f t="shared" si="44"/>
        <v>Explosive Ordnance Disposal Officer</v>
      </c>
      <c r="E546" s="15" t="str">
        <f t="shared" si="40"/>
        <v/>
      </c>
      <c r="F546" s="14" t="str">
        <f t="shared" si="41"/>
        <v xml:space="preserve">						{"9230", "Explosive Ordnance Disposal Officer"},</v>
      </c>
      <c r="G546" s="14" t="str">
        <f t="shared" si="42"/>
        <v>insert into FTS_nobc_codes (suggest_text_1, suggest_text_2, source) values ("9230", "Explosive Ordnance Disposal Officer","NAVPERS 15839 VOL I (JAN 2024)");</v>
      </c>
    </row>
    <row r="547" spans="1:7" x14ac:dyDescent="0.2">
      <c r="A547" s="14" t="s">
        <v>3156</v>
      </c>
      <c r="B547" s="14" t="s">
        <v>3157</v>
      </c>
      <c r="C547" s="14" t="str">
        <f t="shared" si="43"/>
        <v>Ordnance Clearance Officer</v>
      </c>
      <c r="D547" s="14" t="str">
        <f t="shared" si="44"/>
        <v>Ordnance Clearance Officer</v>
      </c>
      <c r="E547" s="15" t="str">
        <f t="shared" si="40"/>
        <v/>
      </c>
      <c r="F547" s="14" t="str">
        <f t="shared" si="41"/>
        <v xml:space="preserve">						{"9231", "Ordnance Clearance Officer"},</v>
      </c>
      <c r="G547" s="14" t="str">
        <f t="shared" si="42"/>
        <v>insert into FTS_nobc_codes (suggest_text_1, suggest_text_2, source) values ("9231", "Ordnance Clearance Officer","NAVPERS 15839 VOL I (JAN 2024)");</v>
      </c>
    </row>
    <row r="548" spans="1:7" x14ac:dyDescent="0.2">
      <c r="A548" s="14" t="s">
        <v>3162</v>
      </c>
      <c r="B548" s="14" t="s">
        <v>3163</v>
      </c>
      <c r="C548" s="14" t="str">
        <f t="shared" si="43"/>
        <v>Commanding Officer, Afloat (Lieutenant)</v>
      </c>
      <c r="D548" s="14" t="str">
        <f t="shared" si="44"/>
        <v>Commanding Officer, Afloat (Lieutenant)</v>
      </c>
      <c r="E548" s="15" t="str">
        <f t="shared" si="40"/>
        <v/>
      </c>
      <c r="F548" s="14" t="str">
        <f t="shared" si="41"/>
        <v xml:space="preserve">						{"9233", "Commanding Officer, Afloat (Lieutenant)"},</v>
      </c>
      <c r="G548" s="14" t="str">
        <f t="shared" si="42"/>
        <v>insert into FTS_nobc_codes (suggest_text_1, suggest_text_2, source) values ("9233", "Commanding Officer, Afloat (Lieutenant)","NAVPERS 15839 VOL I (JAN 2024)");</v>
      </c>
    </row>
    <row r="549" spans="1:7" x14ac:dyDescent="0.2">
      <c r="A549" s="14" t="s">
        <v>3168</v>
      </c>
      <c r="B549" s="14" t="s">
        <v>3169</v>
      </c>
      <c r="C549" s="14" t="str">
        <f t="shared" si="43"/>
        <v>Commanding Officer, Afloat (Lieutenant Commander)</v>
      </c>
      <c r="D549" s="14" t="str">
        <f t="shared" si="44"/>
        <v>Commanding Officer, Afloat (Lieutenant Commander)</v>
      </c>
      <c r="E549" s="15" t="str">
        <f t="shared" si="40"/>
        <v/>
      </c>
      <c r="F549" s="14" t="str">
        <f t="shared" si="41"/>
        <v xml:space="preserve">						{"9234", "Commanding Officer, Afloat (Lieutenant Commander)"},</v>
      </c>
      <c r="G549" s="14" t="str">
        <f t="shared" si="42"/>
        <v>insert into FTS_nobc_codes (suggest_text_1, suggest_text_2, source) values ("9234", "Commanding Officer, Afloat (Lieutenant Commander)","NAVPERS 15839 VOL I (JAN 2024)");</v>
      </c>
    </row>
    <row r="550" spans="1:7" x14ac:dyDescent="0.2">
      <c r="A550" s="14" t="s">
        <v>3174</v>
      </c>
      <c r="B550" s="14" t="s">
        <v>3175</v>
      </c>
      <c r="C550" s="14" t="str">
        <f t="shared" si="43"/>
        <v>Commanding Officer, Afloat (Commander)</v>
      </c>
      <c r="D550" s="14" t="str">
        <f t="shared" si="44"/>
        <v>Commanding Officer, Afloat (Commander)</v>
      </c>
      <c r="E550" s="15" t="str">
        <f t="shared" si="40"/>
        <v/>
      </c>
      <c r="F550" s="14" t="str">
        <f t="shared" si="41"/>
        <v xml:space="preserve">						{"9235", "Commanding Officer, Afloat (Commander)"},</v>
      </c>
      <c r="G550" s="14" t="str">
        <f t="shared" si="42"/>
        <v>insert into FTS_nobc_codes (suggest_text_1, suggest_text_2, source) values ("9235", "Commanding Officer, Afloat (Commander)","NAVPERS 15839 VOL I (JAN 2024)");</v>
      </c>
    </row>
    <row r="551" spans="1:7" x14ac:dyDescent="0.2">
      <c r="A551" s="14" t="s">
        <v>3179</v>
      </c>
      <c r="B551" s="14" t="s">
        <v>3180</v>
      </c>
      <c r="C551" s="14" t="str">
        <f t="shared" si="43"/>
        <v>Commanding Officer, Afloat (Captain)</v>
      </c>
      <c r="D551" s="14" t="str">
        <f t="shared" si="44"/>
        <v>Commanding Officer, Afloat (Captain)</v>
      </c>
      <c r="E551" s="15" t="str">
        <f t="shared" si="40"/>
        <v/>
      </c>
      <c r="F551" s="14" t="str">
        <f t="shared" si="41"/>
        <v xml:space="preserve">						{"9236", "Commanding Officer, Afloat (Captain)"},</v>
      </c>
      <c r="G551" s="14" t="str">
        <f t="shared" si="42"/>
        <v>insert into FTS_nobc_codes (suggest_text_1, suggest_text_2, source) values ("9236", "Commanding Officer, Afloat (Captain)","NAVPERS 15839 VOL I (JAN 2024)");</v>
      </c>
    </row>
    <row r="552" spans="1:7" x14ac:dyDescent="0.2">
      <c r="A552" s="14" t="s">
        <v>3087</v>
      </c>
      <c r="B552" s="14" t="s">
        <v>3184</v>
      </c>
      <c r="C552" s="14" t="str">
        <f t="shared" si="43"/>
        <v>Fire Control Officer (General)</v>
      </c>
      <c r="D552" s="14" t="str">
        <f t="shared" si="44"/>
        <v>Fire Control Officer (General)</v>
      </c>
      <c r="E552" s="15" t="str">
        <f t="shared" si="40"/>
        <v/>
      </c>
      <c r="F552" s="14" t="str">
        <f t="shared" si="41"/>
        <v xml:space="preserve">						{"9237", "Fire Control Officer (General)"},</v>
      </c>
      <c r="G552" s="14" t="str">
        <f t="shared" si="42"/>
        <v>insert into FTS_nobc_codes (suggest_text_1, suggest_text_2, source) values ("9237", "Fire Control Officer (General)","NAVPERS 15839 VOL I (JAN 2024)");</v>
      </c>
    </row>
    <row r="553" spans="1:7" x14ac:dyDescent="0.2">
      <c r="A553" s="14" t="s">
        <v>3188</v>
      </c>
      <c r="B553" s="14" t="s">
        <v>3189</v>
      </c>
      <c r="C553" s="14" t="str">
        <f t="shared" si="43"/>
        <v>Fire Control Officer (Surface‑To‑Air Missiles)</v>
      </c>
      <c r="D553" s="14" t="str">
        <f t="shared" si="44"/>
        <v>Fire Control Officer (Surface‑To‑Air Missiles)</v>
      </c>
      <c r="E553" s="15" t="str">
        <f t="shared" si="40"/>
        <v/>
      </c>
      <c r="F553" s="14" t="str">
        <f t="shared" si="41"/>
        <v xml:space="preserve">						{"9238", "Fire Control Officer (Surface‑To‑Air Missiles)"},</v>
      </c>
      <c r="G553" s="14" t="str">
        <f t="shared" si="42"/>
        <v>insert into FTS_nobc_codes (suggest_text_1, suggest_text_2, source) values ("9238", "Fire Control Officer (Surface‑To‑Air Missiles)","NAVPERS 15839 VOL I (JAN 2024)");</v>
      </c>
    </row>
    <row r="554" spans="1:7" x14ac:dyDescent="0.2">
      <c r="A554" s="14" t="s">
        <v>2725</v>
      </c>
      <c r="B554" s="14" t="s">
        <v>3194</v>
      </c>
      <c r="C554" s="14" t="str">
        <f t="shared" si="43"/>
        <v>First Lieutenant, Afloat</v>
      </c>
      <c r="D554" s="14" t="str">
        <f t="shared" si="44"/>
        <v>First Lieutenant, Afloat</v>
      </c>
      <c r="E554" s="15" t="str">
        <f t="shared" si="40"/>
        <v/>
      </c>
      <c r="F554" s="14" t="str">
        <f t="shared" si="41"/>
        <v xml:space="preserve">						{"9242", "First Lieutenant, Afloat"},</v>
      </c>
      <c r="G554" s="14" t="str">
        <f t="shared" si="42"/>
        <v>insert into FTS_nobc_codes (suggest_text_1, suggest_text_2, source) values ("9242", "First Lieutenant, Afloat","NAVPERS 15839 VOL I (JAN 2024)");</v>
      </c>
    </row>
    <row r="555" spans="1:7" x14ac:dyDescent="0.2">
      <c r="A555" s="14" t="s">
        <v>3198</v>
      </c>
      <c r="B555" s="14" t="s">
        <v>3199</v>
      </c>
      <c r="C555" s="14" t="str">
        <f t="shared" si="43"/>
        <v>Strike Warfare/Missile Systems Officer (General)</v>
      </c>
      <c r="D555" s="14" t="str">
        <f t="shared" si="44"/>
        <v>Strike Warfare/Missile Systems Officer (General)</v>
      </c>
      <c r="E555" s="15" t="str">
        <f t="shared" si="40"/>
        <v/>
      </c>
      <c r="F555" s="14" t="str">
        <f t="shared" si="41"/>
        <v xml:space="preserve">						{"9246", "Strike Warfare/Missile Systems Officer (General)"},</v>
      </c>
      <c r="G555" s="14" t="str">
        <f t="shared" si="42"/>
        <v>insert into FTS_nobc_codes (suggest_text_1, suggest_text_2, source) values ("9246", "Strike Warfare/Missile Systems Officer (General)","NAVPERS 15839 VOL I (JAN 2024)");</v>
      </c>
    </row>
    <row r="556" spans="1:7" x14ac:dyDescent="0.2">
      <c r="A556" s="14" t="s">
        <v>3193</v>
      </c>
      <c r="B556" s="14" t="s">
        <v>3203</v>
      </c>
      <c r="C556" s="14" t="str">
        <f t="shared" si="43"/>
        <v>Strike Warfare/Missile Systems Officer (Surface‑To‑Air Missiles)</v>
      </c>
      <c r="D556" s="14" t="str">
        <f t="shared" si="44"/>
        <v>Strike Warfare/Missile Systems Officer (Surface‑To‑Air Missiles)</v>
      </c>
      <c r="E556" s="15" t="str">
        <f t="shared" si="40"/>
        <v/>
      </c>
      <c r="F556" s="14" t="str">
        <f t="shared" si="41"/>
        <v xml:space="preserve">						{"9247", "Strike Warfare/Missile Systems Officer (Surface‑To‑Air Missiles)"},</v>
      </c>
      <c r="G556" s="14" t="str">
        <f t="shared" si="42"/>
        <v>insert into FTS_nobc_codes (suggest_text_1, suggest_text_2, source) values ("9247", "Strike Warfare/Missile Systems Officer (Surface‑To‑Air Missiles)","NAVPERS 15839 VOL I (JAN 2024)");</v>
      </c>
    </row>
    <row r="557" spans="1:7" x14ac:dyDescent="0.2">
      <c r="A557" s="14" t="s">
        <v>3088</v>
      </c>
      <c r="B557" s="14" t="s">
        <v>3207</v>
      </c>
      <c r="C557" s="14" t="str">
        <f t="shared" si="43"/>
        <v>Division Officer, Weapons Department (General)</v>
      </c>
      <c r="D557" s="14" t="str">
        <f t="shared" si="44"/>
        <v>Division Officer, Weapons Department (General)</v>
      </c>
      <c r="E557" s="15" t="str">
        <f t="shared" si="40"/>
        <v/>
      </c>
      <c r="F557" s="14" t="str">
        <f t="shared" si="41"/>
        <v xml:space="preserve">						{"9250", "Division Officer, Weapons Department (General)"},</v>
      </c>
      <c r="G557" s="14" t="str">
        <f t="shared" si="42"/>
        <v>insert into FTS_nobc_codes (suggest_text_1, suggest_text_2, source) values ("9250", "Division Officer, Weapons Department (General)","NAVPERS 15839 VOL I (JAN 2024)");</v>
      </c>
    </row>
    <row r="558" spans="1:7" x14ac:dyDescent="0.2">
      <c r="A558" s="14" t="s">
        <v>1730</v>
      </c>
      <c r="B558" s="14" t="s">
        <v>3211</v>
      </c>
      <c r="C558" s="14" t="str">
        <f t="shared" si="43"/>
        <v>Division Officer, Weapons Department (Gunnery)</v>
      </c>
      <c r="D558" s="14" t="str">
        <f t="shared" si="44"/>
        <v>Division Officer, Weapons Department (Gunnery)</v>
      </c>
      <c r="E558" s="15" t="str">
        <f t="shared" si="40"/>
        <v/>
      </c>
      <c r="F558" s="14" t="str">
        <f t="shared" si="41"/>
        <v xml:space="preserve">						{"9252", "Division Officer, Weapons Department (Gunnery)"},</v>
      </c>
      <c r="G558" s="14" t="str">
        <f t="shared" si="42"/>
        <v>insert into FTS_nobc_codes (suggest_text_1, suggest_text_2, source) values ("9252", "Division Officer, Weapons Department (Gunnery)","NAVPERS 15839 VOL I (JAN 2024)");</v>
      </c>
    </row>
    <row r="559" spans="1:7" x14ac:dyDescent="0.2">
      <c r="A559" s="14" t="s">
        <v>3215</v>
      </c>
      <c r="B559" s="14" t="s">
        <v>3216</v>
      </c>
      <c r="C559" s="14" t="str">
        <f t="shared" si="43"/>
        <v>Surface Ship Watch/Division Officer (Basic)</v>
      </c>
      <c r="D559" s="14" t="str">
        <f t="shared" si="44"/>
        <v>Surface Ship Watch/Division Officer (Basic)</v>
      </c>
      <c r="E559" s="15" t="str">
        <f t="shared" si="40"/>
        <v/>
      </c>
      <c r="F559" s="14" t="str">
        <f t="shared" si="41"/>
        <v xml:space="preserve">						{"9255", "Surface Ship Watch/Division Officer (Basic)"},</v>
      </c>
      <c r="G559" s="14" t="str">
        <f t="shared" si="42"/>
        <v>insert into FTS_nobc_codes (suggest_text_1, suggest_text_2, source) values ("9255", "Surface Ship Watch/Division Officer (Basic)","NAVPERS 15839 VOL I (JAN 2024)");</v>
      </c>
    </row>
    <row r="560" spans="1:7" x14ac:dyDescent="0.2">
      <c r="A560" s="14" t="s">
        <v>1865</v>
      </c>
      <c r="B560" s="14" t="s">
        <v>3220</v>
      </c>
      <c r="C560" s="14" t="str">
        <f t="shared" si="43"/>
        <v>Weapons Officer (General)</v>
      </c>
      <c r="D560" s="14" t="str">
        <f t="shared" si="44"/>
        <v>Weapons Officer (General)</v>
      </c>
      <c r="E560" s="15" t="str">
        <f t="shared" si="40"/>
        <v/>
      </c>
      <c r="F560" s="14" t="str">
        <f t="shared" si="41"/>
        <v xml:space="preserve">						{"9258", "Weapons Officer (General)"},</v>
      </c>
      <c r="G560" s="14" t="str">
        <f t="shared" si="42"/>
        <v>insert into FTS_nobc_codes (suggest_text_1, suggest_text_2, source) values ("9258", "Weapons Officer (General)","NAVPERS 15839 VOL I (JAN 2024)");</v>
      </c>
    </row>
    <row r="561" spans="1:7" x14ac:dyDescent="0.2">
      <c r="A561" s="14" t="s">
        <v>2717</v>
      </c>
      <c r="B561" s="14" t="s">
        <v>3224</v>
      </c>
      <c r="C561" s="14" t="str">
        <f t="shared" si="43"/>
        <v>Weapons Officer (Fleet Ballistic Missiles)</v>
      </c>
      <c r="D561" s="14" t="str">
        <f t="shared" si="44"/>
        <v>Weapons Officer (Fleet Ballistic Missiles)</v>
      </c>
      <c r="E561" s="15" t="str">
        <f t="shared" si="40"/>
        <v/>
      </c>
      <c r="F561" s="14" t="str">
        <f t="shared" si="41"/>
        <v xml:space="preserve">						{"9259", "Weapons Officer (Fleet Ballistic Missiles)"},</v>
      </c>
      <c r="G561" s="14" t="str">
        <f t="shared" si="42"/>
        <v>insert into FTS_nobc_codes (suggest_text_1, suggest_text_2, source) values ("9259", "Weapons Officer (Fleet Ballistic Missiles)","NAVPERS 15839 VOL I (JAN 2024)");</v>
      </c>
    </row>
    <row r="562" spans="1:7" x14ac:dyDescent="0.2">
      <c r="A562" s="14" t="s">
        <v>3228</v>
      </c>
      <c r="B562" s="14" t="s">
        <v>3229</v>
      </c>
      <c r="C562" s="14" t="str">
        <f t="shared" si="43"/>
        <v>Combat Systems Officer</v>
      </c>
      <c r="D562" s="14" t="str">
        <f t="shared" si="44"/>
        <v>Combat Systems Officer</v>
      </c>
      <c r="E562" s="15" t="str">
        <f t="shared" si="40"/>
        <v/>
      </c>
      <c r="F562" s="14" t="str">
        <f t="shared" si="41"/>
        <v xml:space="preserve">						{"9261", "Combat Systems Officer"},</v>
      </c>
      <c r="G562" s="14" t="str">
        <f t="shared" si="42"/>
        <v>insert into FTS_nobc_codes (suggest_text_1, suggest_text_2, source) values ("9261", "Combat Systems Officer","NAVPERS 15839 VOL I (JAN 2024)");</v>
      </c>
    </row>
    <row r="563" spans="1:7" x14ac:dyDescent="0.2">
      <c r="A563" s="14" t="s">
        <v>3233</v>
      </c>
      <c r="B563" s="14" t="s">
        <v>3234</v>
      </c>
      <c r="C563" s="14" t="str">
        <f t="shared" si="43"/>
        <v>Military Department Officer</v>
      </c>
      <c r="D563" s="14" t="str">
        <f t="shared" si="44"/>
        <v>Military Department Officer</v>
      </c>
      <c r="E563" s="15" t="str">
        <f t="shared" si="40"/>
        <v/>
      </c>
      <c r="F563" s="14" t="str">
        <f t="shared" si="41"/>
        <v xml:space="preserve">						{"9266", "Military Department Officer"},</v>
      </c>
      <c r="G563" s="14" t="str">
        <f t="shared" si="42"/>
        <v>insert into FTS_nobc_codes (suggest_text_1, suggest_text_2, source) values ("9266", "Military Department Officer","NAVPERS 15839 VOL I (JAN 2024)");</v>
      </c>
    </row>
    <row r="564" spans="1:7" x14ac:dyDescent="0.2">
      <c r="A564" s="14" t="s">
        <v>2687</v>
      </c>
      <c r="B564" s="14" t="s">
        <v>3238</v>
      </c>
      <c r="C564" s="14" t="str">
        <f t="shared" si="43"/>
        <v>Minesweeping Officer</v>
      </c>
      <c r="D564" s="14" t="str">
        <f t="shared" si="44"/>
        <v>Minesweeping Officer</v>
      </c>
      <c r="E564" s="15" t="str">
        <f t="shared" si="40"/>
        <v/>
      </c>
      <c r="F564" s="14" t="str">
        <f t="shared" si="41"/>
        <v xml:space="preserve">						{"9268", "Minesweeping Officer"},</v>
      </c>
      <c r="G564" s="14" t="str">
        <f t="shared" si="42"/>
        <v>insert into FTS_nobc_codes (suggest_text_1, suggest_text_2, source) values ("9268", "Minesweeping Officer","NAVPERS 15839 VOL I (JAN 2024)");</v>
      </c>
    </row>
    <row r="565" spans="1:7" x14ac:dyDescent="0.2">
      <c r="A565" s="14" t="s">
        <v>3242</v>
      </c>
      <c r="B565" s="14" t="s">
        <v>3243</v>
      </c>
      <c r="C565" s="14" t="str">
        <f t="shared" si="43"/>
        <v>Naval Gunfire Liaison Officer</v>
      </c>
      <c r="D565" s="14" t="str">
        <f t="shared" si="44"/>
        <v>Naval Gunfire Liaison Officer</v>
      </c>
      <c r="E565" s="15" t="str">
        <f t="shared" si="40"/>
        <v/>
      </c>
      <c r="F565" s="14" t="str">
        <f t="shared" si="41"/>
        <v xml:space="preserve">						{"9272", "Naval Gunfire Liaison Officer"},</v>
      </c>
      <c r="G565" s="14" t="str">
        <f t="shared" si="42"/>
        <v>insert into FTS_nobc_codes (suggest_text_1, suggest_text_2, source) values ("9272", "Naval Gunfire Liaison Officer","NAVPERS 15839 VOL I (JAN 2024)");</v>
      </c>
    </row>
    <row r="566" spans="1:7" x14ac:dyDescent="0.2">
      <c r="A566" s="14" t="s">
        <v>3247</v>
      </c>
      <c r="B566" s="14" t="s">
        <v>3248</v>
      </c>
      <c r="C566" s="14" t="str">
        <f t="shared" si="43"/>
        <v>Officer In Charge, Afloat</v>
      </c>
      <c r="D566" s="14" t="str">
        <f t="shared" si="44"/>
        <v>Officer In Charge, Afloat</v>
      </c>
      <c r="E566" s="15" t="str">
        <f t="shared" si="40"/>
        <v/>
      </c>
      <c r="F566" s="14" t="str">
        <f t="shared" si="41"/>
        <v xml:space="preserve">						{"9273", "Officer In Charge, Afloat"},</v>
      </c>
      <c r="G566" s="14" t="str">
        <f t="shared" si="42"/>
        <v>insert into FTS_nobc_codes (suggest_text_1, suggest_text_2, source) values ("9273", "Officer In Charge, Afloat","NAVPERS 15839 VOL I (JAN 2024)");</v>
      </c>
    </row>
    <row r="567" spans="1:7" x14ac:dyDescent="0.2">
      <c r="A567" s="14" t="s">
        <v>2613</v>
      </c>
      <c r="B567" s="14" t="s">
        <v>3252</v>
      </c>
      <c r="C567" s="14" t="str">
        <f t="shared" si="43"/>
        <v>Operations Officer, Afloat (General)</v>
      </c>
      <c r="D567" s="14" t="str">
        <f t="shared" si="44"/>
        <v>Operations Officer, Afloat (General)</v>
      </c>
      <c r="E567" s="15" t="str">
        <f t="shared" si="40"/>
        <v/>
      </c>
      <c r="F567" s="14" t="str">
        <f t="shared" si="41"/>
        <v xml:space="preserve">						{"9274", "Operations Officer, Afloat (General)"},</v>
      </c>
      <c r="G567" s="14" t="str">
        <f t="shared" si="42"/>
        <v>insert into FTS_nobc_codes (suggest_text_1, suggest_text_2, source) values ("9274", "Operations Officer, Afloat (General)","NAVPERS 15839 VOL I (JAN 2024)");</v>
      </c>
    </row>
    <row r="568" spans="1:7" x14ac:dyDescent="0.2">
      <c r="A568" s="14" t="s">
        <v>3256</v>
      </c>
      <c r="B568" s="14" t="s">
        <v>3257</v>
      </c>
      <c r="C568" s="14" t="str">
        <f t="shared" si="43"/>
        <v>Operations Officer, Afloat (Naval Tactical Data Systems)</v>
      </c>
      <c r="D568" s="14" t="str">
        <f t="shared" si="44"/>
        <v>Operations Officer, Afloat (Naval Tactical Data Systems)</v>
      </c>
      <c r="E568" s="15" t="str">
        <f t="shared" si="40"/>
        <v/>
      </c>
      <c r="F568" s="14" t="str">
        <f t="shared" si="41"/>
        <v xml:space="preserve">						{"9275", "Operations Officer, Afloat (Naval Tactical Data Systems)"},</v>
      </c>
      <c r="G568" s="14" t="str">
        <f t="shared" si="42"/>
        <v>insert into FTS_nobc_codes (suggest_text_1, suggest_text_2, source) values ("9275", "Operations Officer, Afloat (Naval Tactical Data Systems)","NAVPERS 15839 VOL I (JAN 2024)");</v>
      </c>
    </row>
    <row r="569" spans="1:7" x14ac:dyDescent="0.2">
      <c r="A569" s="14" t="s">
        <v>2726</v>
      </c>
      <c r="B569" s="14" t="s">
        <v>4100</v>
      </c>
      <c r="C569" s="14" t="str">
        <f t="shared" si="43"/>
        <v>Ship'S Boatswain</v>
      </c>
      <c r="D569" s="14" t="s">
        <v>4087</v>
      </c>
      <c r="E569" s="15" t="str">
        <f t="shared" si="40"/>
        <v>YES</v>
      </c>
      <c r="F569" s="14" t="str">
        <f t="shared" si="41"/>
        <v xml:space="preserve">						{"9278", "Ship's Boatswain"},</v>
      </c>
      <c r="G569" s="14" t="str">
        <f t="shared" si="42"/>
        <v>insert into FTS_nobc_codes (suggest_text_1, suggest_text_2, source) values ("9278", "Ship's Boatswain","NAVPERS 15839 VOL I (JAN 2024)");</v>
      </c>
    </row>
    <row r="570" spans="1:7" x14ac:dyDescent="0.2">
      <c r="A570" s="14" t="s">
        <v>3265</v>
      </c>
      <c r="B570" s="14" t="s">
        <v>3266</v>
      </c>
      <c r="C570" s="14" t="str">
        <f t="shared" si="43"/>
        <v>Officer In Charge, Combat Craft</v>
      </c>
      <c r="D570" s="14" t="str">
        <f t="shared" si="44"/>
        <v>Officer In Charge, Combat Craft</v>
      </c>
      <c r="E570" s="15" t="str">
        <f t="shared" si="40"/>
        <v/>
      </c>
      <c r="F570" s="14" t="str">
        <f t="shared" si="41"/>
        <v xml:space="preserve">						{"9279", "Officer In Charge, Combat Craft"},</v>
      </c>
      <c r="G570" s="14" t="str">
        <f t="shared" si="42"/>
        <v>insert into FTS_nobc_codes (suggest_text_1, suggest_text_2, source) values ("9279", "Officer In Charge, Combat Craft","NAVPERS 15839 VOL I (JAN 2024)");</v>
      </c>
    </row>
    <row r="571" spans="1:7" x14ac:dyDescent="0.2">
      <c r="A571" s="14" t="s">
        <v>2619</v>
      </c>
      <c r="B571" s="14" t="s">
        <v>4101</v>
      </c>
      <c r="C571" s="14" t="str">
        <f t="shared" si="43"/>
        <v>Ship'S Electronic Warfare Officer</v>
      </c>
      <c r="D571" s="14" t="s">
        <v>4082</v>
      </c>
      <c r="E571" s="15" t="str">
        <f t="shared" si="40"/>
        <v>YES</v>
      </c>
      <c r="F571" s="14" t="str">
        <f t="shared" si="41"/>
        <v xml:space="preserve">						{"9282", "Ship's Electronic Warfare Officer"},</v>
      </c>
      <c r="G571" s="14" t="str">
        <f t="shared" si="42"/>
        <v>insert into FTS_nobc_codes (suggest_text_1, suggest_text_2, source) values ("9282", "Ship's Electronic Warfare Officer","NAVPERS 15839 VOL I (JAN 2024)");</v>
      </c>
    </row>
    <row r="572" spans="1:7" x14ac:dyDescent="0.2">
      <c r="A572" s="14" t="s">
        <v>1718</v>
      </c>
      <c r="B572" s="14" t="s">
        <v>4102</v>
      </c>
      <c r="C572" s="14" t="str">
        <f t="shared" si="43"/>
        <v>Ship'S Electronic Material Officer</v>
      </c>
      <c r="D572" s="14" t="s">
        <v>4083</v>
      </c>
      <c r="E572" s="15" t="str">
        <f t="shared" si="40"/>
        <v>YES</v>
      </c>
      <c r="F572" s="14" t="str">
        <f t="shared" si="41"/>
        <v xml:space="preserve">						{"9283", "Ship's Electronic Material Officer"},</v>
      </c>
      <c r="G572" s="14" t="str">
        <f t="shared" si="42"/>
        <v>insert into FTS_nobc_codes (suggest_text_1, suggest_text_2, source) values ("9283", "Ship's Electronic Material Officer","NAVPERS 15839 VOL I (JAN 2024)");</v>
      </c>
    </row>
    <row r="573" spans="1:7" x14ac:dyDescent="0.2">
      <c r="A573" s="14" t="s">
        <v>3146</v>
      </c>
      <c r="B573" s="14" t="s">
        <v>4103</v>
      </c>
      <c r="C573" s="14" t="str">
        <f t="shared" si="43"/>
        <v>Ship'S Navigator (General)</v>
      </c>
      <c r="D573" s="14" t="s">
        <v>4084</v>
      </c>
      <c r="E573" s="15" t="str">
        <f t="shared" si="40"/>
        <v>YES</v>
      </c>
      <c r="F573" s="14" t="str">
        <f t="shared" si="41"/>
        <v xml:space="preserve">						{"9284", "Ship's Navigator (General)"},</v>
      </c>
      <c r="G573" s="14" t="str">
        <f t="shared" si="42"/>
        <v>insert into FTS_nobc_codes (suggest_text_1, suggest_text_2, source) values ("9284", "Ship's Navigator (General)","NAVPERS 15839 VOL I (JAN 2024)");</v>
      </c>
    </row>
    <row r="574" spans="1:7" x14ac:dyDescent="0.2">
      <c r="A574" s="14" t="s">
        <v>3292</v>
      </c>
      <c r="B574" s="14" t="s">
        <v>4104</v>
      </c>
      <c r="C574" s="14" t="str">
        <f t="shared" si="43"/>
        <v>Ship'S Navigator (Inertial Systems)</v>
      </c>
      <c r="D574" s="14" t="s">
        <v>4085</v>
      </c>
      <c r="E574" s="15" t="str">
        <f t="shared" si="40"/>
        <v>YES</v>
      </c>
      <c r="F574" s="14" t="str">
        <f t="shared" si="41"/>
        <v xml:space="preserve">						{"9285", "Ship's Navigator (Inertial Systems)"},</v>
      </c>
      <c r="G574" s="14" t="str">
        <f t="shared" si="42"/>
        <v>insert into FTS_nobc_codes (suggest_text_1, suggest_text_2, source) values ("9285", "Ship's Navigator (Inertial Systems)","NAVPERS 15839 VOL I (JAN 2024)");</v>
      </c>
    </row>
    <row r="575" spans="1:7" x14ac:dyDescent="0.2">
      <c r="A575" s="14" t="s">
        <v>1091</v>
      </c>
      <c r="B575" s="14" t="s">
        <v>4105</v>
      </c>
      <c r="C575" s="14" t="str">
        <f t="shared" si="43"/>
        <v>Ship'S Secretary</v>
      </c>
      <c r="D575" s="14" t="s">
        <v>4086</v>
      </c>
      <c r="E575" s="15" t="str">
        <f t="shared" si="40"/>
        <v>YES</v>
      </c>
      <c r="F575" s="14" t="str">
        <f t="shared" si="41"/>
        <v xml:space="preserve">						{"9286", "Ship's Secretary"},</v>
      </c>
      <c r="G575" s="14" t="str">
        <f t="shared" si="42"/>
        <v>insert into FTS_nobc_codes (suggest_text_1, suggest_text_2, source) values ("9286", "Ship's Secretary","NAVPERS 15839 VOL I (JAN 2024)");</v>
      </c>
    </row>
    <row r="576" spans="1:7" x14ac:dyDescent="0.2">
      <c r="A576" s="14" t="s">
        <v>3275</v>
      </c>
      <c r="B576" s="14" t="s">
        <v>3301</v>
      </c>
      <c r="C576" s="14" t="str">
        <f t="shared" si="43"/>
        <v>Department Head, Special Warfare Team</v>
      </c>
      <c r="D576" s="14" t="str">
        <f t="shared" si="44"/>
        <v>Department Head, Special Warfare Team</v>
      </c>
      <c r="E576" s="15" t="str">
        <f t="shared" si="40"/>
        <v/>
      </c>
      <c r="F576" s="14" t="str">
        <f t="shared" si="41"/>
        <v xml:space="preserve">						{"9287", "Department Head, Special Warfare Team"},</v>
      </c>
      <c r="G576" s="14" t="str">
        <f t="shared" si="42"/>
        <v>insert into FTS_nobc_codes (suggest_text_1, suggest_text_2, source) values ("9287", "Department Head, Special Warfare Team","NAVPERS 15839 VOL I (JAN 2024)");</v>
      </c>
    </row>
    <row r="577" spans="1:7" x14ac:dyDescent="0.2">
      <c r="A577" s="14" t="s">
        <v>1345</v>
      </c>
      <c r="B577" s="14" t="s">
        <v>3306</v>
      </c>
      <c r="C577" s="14" t="str">
        <f t="shared" si="43"/>
        <v>Special Weapons Unit Officer</v>
      </c>
      <c r="D577" s="14" t="str">
        <f t="shared" si="44"/>
        <v>Special Weapons Unit Officer</v>
      </c>
      <c r="E577" s="15" t="str">
        <f t="shared" si="40"/>
        <v/>
      </c>
      <c r="F577" s="14" t="str">
        <f t="shared" si="41"/>
        <v xml:space="preserve">						{"9289", "Special Weapons Unit Officer"},</v>
      </c>
      <c r="G577" s="14" t="str">
        <f t="shared" si="42"/>
        <v>insert into FTS_nobc_codes (suggest_text_1, suggest_text_2, source) values ("9289", "Special Weapons Unit Officer","NAVPERS 15839 VOL I (JAN 2024)");</v>
      </c>
    </row>
    <row r="578" spans="1:7" x14ac:dyDescent="0.2">
      <c r="A578" s="14" t="s">
        <v>3310</v>
      </c>
      <c r="B578" s="14" t="s">
        <v>3311</v>
      </c>
      <c r="C578" s="14" t="str">
        <f t="shared" si="43"/>
        <v>Commanding Officer, Special Warfare Team</v>
      </c>
      <c r="D578" s="14" t="str">
        <f t="shared" si="44"/>
        <v>Commanding Officer, Special Warfare Team</v>
      </c>
      <c r="E578" s="15" t="str">
        <f t="shared" si="40"/>
        <v/>
      </c>
      <c r="F578" s="14" t="str">
        <f t="shared" si="41"/>
        <v xml:space="preserve">						{"9290", "Commanding Officer, Special Warfare Team"},</v>
      </c>
      <c r="G578" s="14" t="str">
        <f t="shared" si="42"/>
        <v>insert into FTS_nobc_codes (suggest_text_1, suggest_text_2, source) values ("9290", "Commanding Officer, Special Warfare Team","NAVPERS 15839 VOL I (JAN 2024)");</v>
      </c>
    </row>
    <row r="579" spans="1:7" x14ac:dyDescent="0.2">
      <c r="A579" s="14" t="s">
        <v>3315</v>
      </c>
      <c r="B579" s="14" t="s">
        <v>3316</v>
      </c>
      <c r="C579" s="14" t="str">
        <f t="shared" si="43"/>
        <v>Executive Officer, Special Warfare Team</v>
      </c>
      <c r="D579" s="14" t="str">
        <f t="shared" ref="D579:D642" si="45">+C579</f>
        <v>Executive Officer, Special Warfare Team</v>
      </c>
      <c r="E579" s="15" t="str">
        <f t="shared" ref="E579:E642" si="46">+IF(EXACT(C579,D579),"","YES")</f>
        <v/>
      </c>
      <c r="F579" s="14" t="str">
        <f t="shared" ref="F579:F642" si="47">+_xlfn.CONCAT("						{""",A579,""", """,D579,"""},")</f>
        <v xml:space="preserve">						{"9291", "Executive Officer, Special Warfare Team"},</v>
      </c>
      <c r="G579" s="14" t="str">
        <f t="shared" ref="G579:G642" si="48">+_xlfn.CONCAT("insert into FTS_nobc_codes (suggest_text_1, suggest_text_2, source) values (""",A579,""", """,D579,""",""NAVPERS 15839 VOL I (JAN 2024)"");")</f>
        <v>insert into FTS_nobc_codes (suggest_text_1, suggest_text_2, source) values ("9291", "Executive Officer, Special Warfare Team","NAVPERS 15839 VOL I (JAN 2024)");</v>
      </c>
    </row>
    <row r="580" spans="1:7" x14ac:dyDescent="0.2">
      <c r="A580" s="14" t="s">
        <v>3276</v>
      </c>
      <c r="B580" s="14" t="s">
        <v>3320</v>
      </c>
      <c r="C580" s="14" t="str">
        <f t="shared" ref="C580:C643" si="49">+PROPER(B580)</f>
        <v>Sea‑Air‑Land Officer</v>
      </c>
      <c r="D580" s="14" t="str">
        <f t="shared" si="45"/>
        <v>Sea‑Air‑Land Officer</v>
      </c>
      <c r="E580" s="15" t="str">
        <f t="shared" si="46"/>
        <v/>
      </c>
      <c r="F580" s="14" t="str">
        <f t="shared" si="47"/>
        <v xml:space="preserve">						{"9293", "Sea‑Air‑Land Officer"},</v>
      </c>
      <c r="G580" s="14" t="str">
        <f t="shared" si="48"/>
        <v>insert into FTS_nobc_codes (suggest_text_1, suggest_text_2, source) values ("9293", "Sea‑Air‑Land Officer","NAVPERS 15839 VOL I (JAN 2024)");</v>
      </c>
    </row>
    <row r="581" spans="1:7" x14ac:dyDescent="0.2">
      <c r="A581" s="14" t="s">
        <v>3277</v>
      </c>
      <c r="B581" s="14" t="s">
        <v>3324</v>
      </c>
      <c r="C581" s="14" t="str">
        <f t="shared" si="49"/>
        <v>Seal Delivery Vehicle Officer</v>
      </c>
      <c r="D581" s="14" t="s">
        <v>4088</v>
      </c>
      <c r="E581" s="15" t="str">
        <f t="shared" si="46"/>
        <v>YES</v>
      </c>
      <c r="F581" s="14" t="str">
        <f t="shared" si="47"/>
        <v xml:space="preserve">						{"9294", "SEAL Delivery Vehicle Officer"},</v>
      </c>
      <c r="G581" s="14" t="str">
        <f t="shared" si="48"/>
        <v>insert into FTS_nobc_codes (suggest_text_1, suggest_text_2, source) values ("9294", "SEAL Delivery Vehicle Officer","NAVPERS 15839 VOL I (JAN 2024)");</v>
      </c>
    </row>
    <row r="582" spans="1:7" x14ac:dyDescent="0.2">
      <c r="A582" s="14" t="s">
        <v>3278</v>
      </c>
      <c r="B582" s="14" t="s">
        <v>3328</v>
      </c>
      <c r="C582" s="14" t="str">
        <f t="shared" si="49"/>
        <v>Dry Combat Submersible</v>
      </c>
      <c r="D582" s="14" t="str">
        <f t="shared" si="45"/>
        <v>Dry Combat Submersible</v>
      </c>
      <c r="E582" s="15" t="str">
        <f t="shared" si="46"/>
        <v/>
      </c>
      <c r="F582" s="14" t="str">
        <f t="shared" si="47"/>
        <v xml:space="preserve">						{"9295", "Dry Combat Submersible"},</v>
      </c>
      <c r="G582" s="14" t="str">
        <f t="shared" si="48"/>
        <v>insert into FTS_nobc_codes (suggest_text_1, suggest_text_2, source) values ("9295", "Dry Combat Submersible","NAVPERS 15839 VOL I (JAN 2024)");</v>
      </c>
    </row>
    <row r="583" spans="1:7" x14ac:dyDescent="0.2">
      <c r="A583" s="14" t="s">
        <v>1346</v>
      </c>
      <c r="B583" s="14" t="s">
        <v>3333</v>
      </c>
      <c r="C583" s="14" t="str">
        <f t="shared" si="49"/>
        <v>Special Weapons Assembly Officer (General)</v>
      </c>
      <c r="D583" s="14" t="str">
        <f t="shared" si="45"/>
        <v>Special Weapons Assembly Officer (General)</v>
      </c>
      <c r="E583" s="15" t="str">
        <f t="shared" si="46"/>
        <v/>
      </c>
      <c r="F583" s="14" t="str">
        <f t="shared" si="47"/>
        <v xml:space="preserve">						{"9296", "Special Weapons Assembly Officer (General)"},</v>
      </c>
      <c r="G583" s="14" t="str">
        <f t="shared" si="48"/>
        <v>insert into FTS_nobc_codes (suggest_text_1, suggest_text_2, source) values ("9296", "Special Weapons Assembly Officer (General)","NAVPERS 15839 VOL I (JAN 2024)");</v>
      </c>
    </row>
    <row r="584" spans="1:7" x14ac:dyDescent="0.2">
      <c r="A584" s="14" t="s">
        <v>3340</v>
      </c>
      <c r="B584" s="14" t="s">
        <v>3341</v>
      </c>
      <c r="C584" s="14" t="str">
        <f t="shared" si="49"/>
        <v>Auxiliary Machinery Officer</v>
      </c>
      <c r="D584" s="14" t="str">
        <f t="shared" si="45"/>
        <v>Auxiliary Machinery Officer</v>
      </c>
      <c r="E584" s="15" t="str">
        <f t="shared" si="46"/>
        <v/>
      </c>
      <c r="F584" s="14" t="str">
        <f t="shared" si="47"/>
        <v xml:space="preserve">						{"9302", "Auxiliary Machinery Officer"},</v>
      </c>
      <c r="G584" s="14" t="str">
        <f t="shared" si="48"/>
        <v>insert into FTS_nobc_codes (suggest_text_1, suggest_text_2, source) values ("9302", "Auxiliary Machinery Officer","NAVPERS 15839 VOL I (JAN 2024)");</v>
      </c>
    </row>
    <row r="585" spans="1:7" x14ac:dyDescent="0.2">
      <c r="A585" s="14" t="s">
        <v>3345</v>
      </c>
      <c r="B585" s="14" t="s">
        <v>3346</v>
      </c>
      <c r="C585" s="14" t="str">
        <f t="shared" si="49"/>
        <v>Boiler Officer (General)</v>
      </c>
      <c r="D585" s="14" t="str">
        <f t="shared" si="45"/>
        <v>Boiler Officer (General)</v>
      </c>
      <c r="E585" s="15" t="str">
        <f t="shared" si="46"/>
        <v/>
      </c>
      <c r="F585" s="14" t="str">
        <f t="shared" si="47"/>
        <v xml:space="preserve">						{"9305", "Boiler Officer (General)"},</v>
      </c>
      <c r="G585" s="14" t="str">
        <f t="shared" si="48"/>
        <v>insert into FTS_nobc_codes (suggest_text_1, suggest_text_2, source) values ("9305", "Boiler Officer (General)","NAVPERS 15839 VOL I (JAN 2024)");</v>
      </c>
    </row>
    <row r="586" spans="1:7" x14ac:dyDescent="0.2">
      <c r="A586" s="14" t="s">
        <v>2730</v>
      </c>
      <c r="B586" s="14" t="s">
        <v>3350</v>
      </c>
      <c r="C586" s="14" t="str">
        <f t="shared" si="49"/>
        <v>Damage Control Assistant</v>
      </c>
      <c r="D586" s="14" t="str">
        <f t="shared" si="45"/>
        <v>Damage Control Assistant</v>
      </c>
      <c r="E586" s="15" t="str">
        <f t="shared" si="46"/>
        <v/>
      </c>
      <c r="F586" s="14" t="str">
        <f t="shared" si="47"/>
        <v xml:space="preserve">						{"9308", "Damage Control Assistant"},</v>
      </c>
      <c r="G586" s="14" t="str">
        <f t="shared" si="48"/>
        <v>insert into FTS_nobc_codes (suggest_text_1, suggest_text_2, source) values ("9308", "Damage Control Assistant","NAVPERS 15839 VOL I (JAN 2024)");</v>
      </c>
    </row>
    <row r="587" spans="1:7" x14ac:dyDescent="0.2">
      <c r="A587" s="14" t="s">
        <v>3355</v>
      </c>
      <c r="B587" s="14" t="s">
        <v>3356</v>
      </c>
      <c r="C587" s="14" t="str">
        <f t="shared" si="49"/>
        <v>Fire Marshall</v>
      </c>
      <c r="D587" s="14" t="str">
        <f t="shared" si="45"/>
        <v>Fire Marshall</v>
      </c>
      <c r="E587" s="15" t="str">
        <f t="shared" si="46"/>
        <v/>
      </c>
      <c r="F587" s="14" t="str">
        <f t="shared" si="47"/>
        <v xml:space="preserve">						{"9309", "Fire Marshall"},</v>
      </c>
      <c r="G587" s="14" t="str">
        <f t="shared" si="48"/>
        <v>insert into FTS_nobc_codes (suggest_text_1, suggest_text_2, source) values ("9309", "Fire Marshall","NAVPERS 15839 VOL I (JAN 2024)");</v>
      </c>
    </row>
    <row r="588" spans="1:7" x14ac:dyDescent="0.2">
      <c r="A588" s="14" t="s">
        <v>3361</v>
      </c>
      <c r="B588" s="14" t="s">
        <v>3362</v>
      </c>
      <c r="C588" s="14" t="str">
        <f t="shared" si="49"/>
        <v>Diving Officer (General)</v>
      </c>
      <c r="D588" s="14" t="str">
        <f t="shared" si="45"/>
        <v>Diving Officer (General)</v>
      </c>
      <c r="E588" s="15" t="str">
        <f t="shared" si="46"/>
        <v/>
      </c>
      <c r="F588" s="14" t="str">
        <f t="shared" si="47"/>
        <v xml:space="preserve">						{"9312", "Diving Officer (General)"},</v>
      </c>
      <c r="G588" s="14" t="str">
        <f t="shared" si="48"/>
        <v>insert into FTS_nobc_codes (suggest_text_1, suggest_text_2, source) values ("9312", "Diving Officer (General)","NAVPERS 15839 VOL I (JAN 2024)");</v>
      </c>
    </row>
    <row r="589" spans="1:7" x14ac:dyDescent="0.2">
      <c r="A589" s="14" t="s">
        <v>3366</v>
      </c>
      <c r="B589" s="14" t="s">
        <v>4049</v>
      </c>
      <c r="C589" s="14" t="str">
        <f t="shared" si="49"/>
        <v>Diving Officer (Deep Sea, Heo2)</v>
      </c>
      <c r="D589" s="14" t="str">
        <f t="shared" si="45"/>
        <v>Diving Officer (Deep Sea, Heo2)</v>
      </c>
      <c r="E589" s="15" t="str">
        <f t="shared" si="46"/>
        <v/>
      </c>
      <c r="F589" s="14" t="str">
        <f t="shared" si="47"/>
        <v xml:space="preserve">						{"9313", "Diving Officer (Deep Sea, Heo2)"},</v>
      </c>
      <c r="G589" s="14" t="str">
        <f t="shared" si="48"/>
        <v>insert into FTS_nobc_codes (suggest_text_1, suggest_text_2, source) values ("9313", "Diving Officer (Deep Sea, Heo2)","NAVPERS 15839 VOL I (JAN 2024)");</v>
      </c>
    </row>
    <row r="590" spans="1:7" x14ac:dyDescent="0.2">
      <c r="A590" s="14" t="s">
        <v>3367</v>
      </c>
      <c r="B590" s="14" t="s">
        <v>3372</v>
      </c>
      <c r="C590" s="14" t="str">
        <f t="shared" si="49"/>
        <v>Diving Officer (Ship Salvage)</v>
      </c>
      <c r="D590" s="14" t="str">
        <f t="shared" si="45"/>
        <v>Diving Officer (Ship Salvage)</v>
      </c>
      <c r="E590" s="15" t="str">
        <f t="shared" si="46"/>
        <v/>
      </c>
      <c r="F590" s="14" t="str">
        <f t="shared" si="47"/>
        <v xml:space="preserve">						{"9314", "Diving Officer (Ship Salvage)"},</v>
      </c>
      <c r="G590" s="14" t="str">
        <f t="shared" si="48"/>
        <v>insert into FTS_nobc_codes (suggest_text_1, suggest_text_2, source) values ("9314", "Diving Officer (Ship Salvage)","NAVPERS 15839 VOL I (JAN 2024)");</v>
      </c>
    </row>
    <row r="591" spans="1:7" x14ac:dyDescent="0.2">
      <c r="A591" s="14" t="s">
        <v>3376</v>
      </c>
      <c r="B591" s="14" t="s">
        <v>3377</v>
      </c>
      <c r="C591" s="14" t="str">
        <f t="shared" si="49"/>
        <v>Diving Officer (Saturation)</v>
      </c>
      <c r="D591" s="14" t="str">
        <f t="shared" si="45"/>
        <v>Diving Officer (Saturation)</v>
      </c>
      <c r="E591" s="15" t="str">
        <f t="shared" si="46"/>
        <v/>
      </c>
      <c r="F591" s="14" t="str">
        <f t="shared" si="47"/>
        <v xml:space="preserve">						{"9315", "Diving Officer (Saturation)"},</v>
      </c>
      <c r="G591" s="14" t="str">
        <f t="shared" si="48"/>
        <v>insert into FTS_nobc_codes (suggest_text_1, suggest_text_2, source) values ("9315", "Diving Officer (Saturation)","NAVPERS 15839 VOL I (JAN 2024)");</v>
      </c>
    </row>
    <row r="592" spans="1:7" x14ac:dyDescent="0.2">
      <c r="A592" s="14" t="s">
        <v>3382</v>
      </c>
      <c r="B592" s="14" t="s">
        <v>3383</v>
      </c>
      <c r="C592" s="14" t="str">
        <f t="shared" si="49"/>
        <v>Submarine Rescue Systems Officer</v>
      </c>
      <c r="D592" s="14" t="str">
        <f t="shared" si="45"/>
        <v>Submarine Rescue Systems Officer</v>
      </c>
      <c r="E592" s="15" t="str">
        <f t="shared" si="46"/>
        <v/>
      </c>
      <c r="F592" s="14" t="str">
        <f t="shared" si="47"/>
        <v xml:space="preserve">						{"9322", "Submarine Rescue Systems Officer"},</v>
      </c>
      <c r="G592" s="14" t="str">
        <f t="shared" si="48"/>
        <v>insert into FTS_nobc_codes (suggest_text_1, suggest_text_2, source) values ("9322", "Submarine Rescue Systems Officer","NAVPERS 15839 VOL I (JAN 2024)");</v>
      </c>
    </row>
    <row r="593" spans="1:7" x14ac:dyDescent="0.2">
      <c r="A593" s="14" t="s">
        <v>3387</v>
      </c>
      <c r="B593" s="14" t="s">
        <v>3388</v>
      </c>
      <c r="C593" s="14" t="str">
        <f t="shared" si="49"/>
        <v>Main Propulsion Assistant (General)</v>
      </c>
      <c r="D593" s="14" t="str">
        <f t="shared" si="45"/>
        <v>Main Propulsion Assistant (General)</v>
      </c>
      <c r="E593" s="15" t="str">
        <f t="shared" si="46"/>
        <v/>
      </c>
      <c r="F593" s="14" t="str">
        <f t="shared" si="47"/>
        <v xml:space="preserve">						{"9335", "Main Propulsion Assistant (General)"},</v>
      </c>
      <c r="G593" s="14" t="str">
        <f t="shared" si="48"/>
        <v>insert into FTS_nobc_codes (suggest_text_1, suggest_text_2, source) values ("9335", "Main Propulsion Assistant (General)","NAVPERS 15839 VOL I (JAN 2024)");</v>
      </c>
    </row>
    <row r="594" spans="1:7" x14ac:dyDescent="0.2">
      <c r="A594" s="14" t="s">
        <v>3392</v>
      </c>
      <c r="B594" s="14" t="s">
        <v>3396</v>
      </c>
      <c r="C594" s="14" t="str">
        <f t="shared" si="49"/>
        <v>Main Propulsion Assistant (Diesel)</v>
      </c>
      <c r="D594" s="14" t="str">
        <f t="shared" si="45"/>
        <v>Main Propulsion Assistant (Diesel)</v>
      </c>
      <c r="E594" s="15" t="str">
        <f t="shared" si="46"/>
        <v/>
      </c>
      <c r="F594" s="14" t="str">
        <f t="shared" si="47"/>
        <v xml:space="preserve">						{"9336", "Main Propulsion Assistant (Diesel)"},</v>
      </c>
      <c r="G594" s="14" t="str">
        <f t="shared" si="48"/>
        <v>insert into FTS_nobc_codes (suggest_text_1, suggest_text_2, source) values ("9336", "Main Propulsion Assistant (Diesel)","NAVPERS 15839 VOL I (JAN 2024)");</v>
      </c>
    </row>
    <row r="595" spans="1:7" x14ac:dyDescent="0.2">
      <c r="A595" s="14" t="s">
        <v>3393</v>
      </c>
      <c r="B595" s="14" t="s">
        <v>3400</v>
      </c>
      <c r="C595" s="14" t="str">
        <f t="shared" si="49"/>
        <v>Main Propulsion Assistant (Gas Turbine)</v>
      </c>
      <c r="D595" s="14" t="str">
        <f t="shared" si="45"/>
        <v>Main Propulsion Assistant (Gas Turbine)</v>
      </c>
      <c r="E595" s="15" t="str">
        <f t="shared" si="46"/>
        <v/>
      </c>
      <c r="F595" s="14" t="str">
        <f t="shared" si="47"/>
        <v xml:space="preserve">						{"9337", "Main Propulsion Assistant (Gas Turbine)"},</v>
      </c>
      <c r="G595" s="14" t="str">
        <f t="shared" si="48"/>
        <v>insert into FTS_nobc_codes (suggest_text_1, suggest_text_2, source) values ("9337", "Main Propulsion Assistant (Gas Turbine)","NAVPERS 15839 VOL I (JAN 2024)");</v>
      </c>
    </row>
    <row r="596" spans="1:7" x14ac:dyDescent="0.2">
      <c r="A596" s="14" t="s">
        <v>3394</v>
      </c>
      <c r="B596" s="14" t="s">
        <v>3403</v>
      </c>
      <c r="C596" s="14" t="str">
        <f t="shared" si="49"/>
        <v>Main Propulsion Assistant (Steam)</v>
      </c>
      <c r="D596" s="14" t="str">
        <f t="shared" si="45"/>
        <v>Main Propulsion Assistant (Steam)</v>
      </c>
      <c r="E596" s="15" t="str">
        <f t="shared" si="46"/>
        <v/>
      </c>
      <c r="F596" s="14" t="str">
        <f t="shared" si="47"/>
        <v xml:space="preserve">						{"9341", "Main Propulsion Assistant (Steam)"},</v>
      </c>
      <c r="G596" s="14" t="str">
        <f t="shared" si="48"/>
        <v>insert into FTS_nobc_codes (suggest_text_1, suggest_text_2, source) values ("9341", "Main Propulsion Assistant (Steam)","NAVPERS 15839 VOL I (JAN 2024)");</v>
      </c>
    </row>
    <row r="597" spans="1:7" x14ac:dyDescent="0.2">
      <c r="A597" s="14" t="s">
        <v>3395</v>
      </c>
      <c r="B597" s="14" t="s">
        <v>3407</v>
      </c>
      <c r="C597" s="14" t="str">
        <f t="shared" si="49"/>
        <v>Main Propulsion Assistant (1200 Psi Steam System)</v>
      </c>
      <c r="D597" s="14" t="s">
        <v>4139</v>
      </c>
      <c r="E597" s="15" t="str">
        <f t="shared" si="46"/>
        <v>YES</v>
      </c>
      <c r="F597" s="14" t="str">
        <f t="shared" si="47"/>
        <v xml:space="preserve">						{"9342", "Main Propulsion Assistant (1200 PSI Steam System)"},</v>
      </c>
      <c r="G597" s="14" t="str">
        <f t="shared" si="48"/>
        <v>insert into FTS_nobc_codes (suggest_text_1, suggest_text_2, source) values ("9342", "Main Propulsion Assistant (1200 PSI Steam System)","NAVPERS 15839 VOL I (JAN 2024)");</v>
      </c>
    </row>
    <row r="598" spans="1:7" x14ac:dyDescent="0.2">
      <c r="A598" s="14" t="s">
        <v>3410</v>
      </c>
      <c r="B598" s="14" t="s">
        <v>3411</v>
      </c>
      <c r="C598" s="14" t="str">
        <f t="shared" si="49"/>
        <v>Commander, Engineering Assessment</v>
      </c>
      <c r="D598" s="14" t="str">
        <f t="shared" si="45"/>
        <v>Commander, Engineering Assessment</v>
      </c>
      <c r="E598" s="15" t="str">
        <f t="shared" si="46"/>
        <v/>
      </c>
      <c r="F598" s="14" t="str">
        <f t="shared" si="47"/>
        <v xml:space="preserve">						{"9345", "Commander, Engineering Assessment"},</v>
      </c>
      <c r="G598" s="14" t="str">
        <f t="shared" si="48"/>
        <v>insert into FTS_nobc_codes (suggest_text_1, suggest_text_2, source) values ("9345", "Commander, Engineering Assessment","NAVPERS 15839 VOL I (JAN 2024)");</v>
      </c>
    </row>
    <row r="599" spans="1:7" x14ac:dyDescent="0.2">
      <c r="A599" s="14" t="s">
        <v>2731</v>
      </c>
      <c r="B599" s="14" t="s">
        <v>3415</v>
      </c>
      <c r="C599" s="14" t="str">
        <f t="shared" si="49"/>
        <v>Repair Division Officer</v>
      </c>
      <c r="D599" s="14" t="str">
        <f t="shared" si="45"/>
        <v>Repair Division Officer</v>
      </c>
      <c r="E599" s="15" t="str">
        <f t="shared" si="46"/>
        <v/>
      </c>
      <c r="F599" s="14" t="str">
        <f t="shared" si="47"/>
        <v xml:space="preserve">						{"9348", "Repair Division Officer"},</v>
      </c>
      <c r="G599" s="14" t="str">
        <f t="shared" si="48"/>
        <v>insert into FTS_nobc_codes (suggest_text_1, suggest_text_2, source) values ("9348", "Repair Division Officer","NAVPERS 15839 VOL I (JAN 2024)");</v>
      </c>
    </row>
    <row r="600" spans="1:7" x14ac:dyDescent="0.2">
      <c r="A600" s="14" t="s">
        <v>2022</v>
      </c>
      <c r="B600" s="14" t="s">
        <v>4106</v>
      </c>
      <c r="C600" s="14" t="str">
        <f t="shared" si="49"/>
        <v>Ship'S Electrical Officer</v>
      </c>
      <c r="D600" s="14" t="s">
        <v>4107</v>
      </c>
      <c r="E600" s="15" t="str">
        <f t="shared" si="46"/>
        <v>YES</v>
      </c>
      <c r="F600" s="14" t="str">
        <f t="shared" si="47"/>
        <v xml:space="preserve">						{"9353", "Ship's Electrical Officer"},</v>
      </c>
      <c r="G600" s="14" t="str">
        <f t="shared" si="48"/>
        <v>insert into FTS_nobc_codes (suggest_text_1, suggest_text_2, source) values ("9353", "Ship's Electrical Officer","NAVPERS 15839 VOL I (JAN 2024)");</v>
      </c>
    </row>
    <row r="601" spans="1:7" x14ac:dyDescent="0.2">
      <c r="A601" s="14" t="s">
        <v>2721</v>
      </c>
      <c r="B601" s="14" t="s">
        <v>4108</v>
      </c>
      <c r="C601" s="14" t="str">
        <f t="shared" si="49"/>
        <v>Ship'S Engineer Officer (General)</v>
      </c>
      <c r="D601" s="14" t="s">
        <v>4109</v>
      </c>
      <c r="E601" s="15" t="str">
        <f t="shared" si="46"/>
        <v>YES</v>
      </c>
      <c r="F601" s="14" t="str">
        <f t="shared" si="47"/>
        <v xml:space="preserve">						{"9362", "Ship's Engineer Officer (General)"},</v>
      </c>
      <c r="G601" s="14" t="str">
        <f t="shared" si="48"/>
        <v>insert into FTS_nobc_codes (suggest_text_1, suggest_text_2, source) values ("9362", "Ship's Engineer Officer (General)","NAVPERS 15839 VOL I (JAN 2024)");</v>
      </c>
    </row>
    <row r="602" spans="1:7" x14ac:dyDescent="0.2">
      <c r="A602" s="14" t="s">
        <v>1970</v>
      </c>
      <c r="B602" s="14" t="s">
        <v>4110</v>
      </c>
      <c r="C602" s="14" t="str">
        <f t="shared" si="49"/>
        <v>Ship'S Engineer Officer (Diesel)</v>
      </c>
      <c r="D602" s="14" t="s">
        <v>4111</v>
      </c>
      <c r="E602" s="15" t="str">
        <f t="shared" si="46"/>
        <v>YES</v>
      </c>
      <c r="F602" s="14" t="str">
        <f t="shared" si="47"/>
        <v xml:space="preserve">						{"9363", "Ship's Engineer Officer (Diesel)"},</v>
      </c>
      <c r="G602" s="14" t="str">
        <f t="shared" si="48"/>
        <v>insert into FTS_nobc_codes (suggest_text_1, suggest_text_2, source) values ("9363", "Ship's Engineer Officer (Diesel)","NAVPERS 15839 VOL I (JAN 2024)");</v>
      </c>
    </row>
    <row r="603" spans="1:7" x14ac:dyDescent="0.2">
      <c r="A603" s="14" t="s">
        <v>1971</v>
      </c>
      <c r="B603" s="14" t="s">
        <v>4112</v>
      </c>
      <c r="C603" s="14" t="str">
        <f t="shared" si="49"/>
        <v>Ship'S Engineer Officer (Gas Turbine)</v>
      </c>
      <c r="D603" s="14" t="s">
        <v>4113</v>
      </c>
      <c r="E603" s="15" t="str">
        <f t="shared" si="46"/>
        <v>YES</v>
      </c>
      <c r="F603" s="14" t="str">
        <f t="shared" si="47"/>
        <v xml:space="preserve">						{"9364", "Ship's Engineer Officer (Gas Turbine)"},</v>
      </c>
      <c r="G603" s="14" t="str">
        <f t="shared" si="48"/>
        <v>insert into FTS_nobc_codes (suggest_text_1, suggest_text_2, source) values ("9364", "Ship's Engineer Officer (Gas Turbine)","NAVPERS 15839 VOL I (JAN 2024)");</v>
      </c>
    </row>
    <row r="604" spans="1:7" x14ac:dyDescent="0.2">
      <c r="A604" s="14" t="s">
        <v>1972</v>
      </c>
      <c r="B604" s="14" t="s">
        <v>4114</v>
      </c>
      <c r="C604" s="14" t="str">
        <f t="shared" si="49"/>
        <v>Ship'S Engineer Officer (Steam)</v>
      </c>
      <c r="D604" s="14" t="s">
        <v>4115</v>
      </c>
      <c r="E604" s="15" t="str">
        <f t="shared" si="46"/>
        <v>YES</v>
      </c>
      <c r="F604" s="14" t="str">
        <f t="shared" si="47"/>
        <v xml:space="preserve">						{"9369", "Ship's Engineer Officer (Steam)"},</v>
      </c>
      <c r="G604" s="14" t="str">
        <f t="shared" si="48"/>
        <v>insert into FTS_nobc_codes (suggest_text_1, suggest_text_2, source) values ("9369", "Ship's Engineer Officer (Steam)","NAVPERS 15839 VOL I (JAN 2024)");</v>
      </c>
    </row>
    <row r="605" spans="1:7" x14ac:dyDescent="0.2">
      <c r="A605" s="14" t="s">
        <v>3438</v>
      </c>
      <c r="B605" s="14" t="s">
        <v>4116</v>
      </c>
      <c r="C605" s="14" t="str">
        <f t="shared" si="49"/>
        <v>Ship'S Engineer Officer, Nuclear (General)</v>
      </c>
      <c r="D605" s="14" t="s">
        <v>4117</v>
      </c>
      <c r="E605" s="15" t="str">
        <f t="shared" si="46"/>
        <v>YES</v>
      </c>
      <c r="F605" s="14" t="str">
        <f t="shared" si="47"/>
        <v xml:space="preserve">						{"9371", "Ship's Engineer Officer, Nuclear (General)"},</v>
      </c>
      <c r="G605" s="14" t="str">
        <f t="shared" si="48"/>
        <v>insert into FTS_nobc_codes (suggest_text_1, suggest_text_2, source) values ("9371", "Ship's Engineer Officer, Nuclear (General)","NAVPERS 15839 VOL I (JAN 2024)");</v>
      </c>
    </row>
    <row r="606" spans="1:7" x14ac:dyDescent="0.2">
      <c r="A606" s="14" t="s">
        <v>3443</v>
      </c>
      <c r="B606" s="14" t="s">
        <v>4118</v>
      </c>
      <c r="C606" s="14" t="str">
        <f t="shared" si="49"/>
        <v>Ship'S Engineer Officer, Nuclear (Main Propulsion)</v>
      </c>
      <c r="D606" s="14" t="s">
        <v>4119</v>
      </c>
      <c r="E606" s="15" t="str">
        <f t="shared" si="46"/>
        <v>YES</v>
      </c>
      <c r="F606" s="14" t="str">
        <f t="shared" si="47"/>
        <v xml:space="preserve">						{"9372", "Ship's Engineer Officer, Nuclear (Main Propulsion)"},</v>
      </c>
      <c r="G606" s="14" t="str">
        <f t="shared" si="48"/>
        <v>insert into FTS_nobc_codes (suggest_text_1, suggest_text_2, source) values ("9372", "Ship's Engineer Officer, Nuclear (Main Propulsion)","NAVPERS 15839 VOL I (JAN 2024)");</v>
      </c>
    </row>
    <row r="607" spans="1:7" x14ac:dyDescent="0.2">
      <c r="A607" s="14" t="s">
        <v>3360</v>
      </c>
      <c r="B607" s="14" t="s">
        <v>4120</v>
      </c>
      <c r="C607" s="14" t="str">
        <f t="shared" si="49"/>
        <v>Ship'S Engineer Officer, Nuclear (Damage Control)</v>
      </c>
      <c r="D607" s="14" t="s">
        <v>4121</v>
      </c>
      <c r="E607" s="15" t="str">
        <f t="shared" si="46"/>
        <v>YES</v>
      </c>
      <c r="F607" s="14" t="str">
        <f t="shared" si="47"/>
        <v xml:space="preserve">						{"9373", "Ship's Engineer Officer, Nuclear (Damage Control)"},</v>
      </c>
      <c r="G607" s="14" t="str">
        <f t="shared" si="48"/>
        <v>insert into FTS_nobc_codes (suggest_text_1, suggest_text_2, source) values ("9373", "Ship's Engineer Officer, Nuclear (Damage Control)","NAVPERS 15839 VOL I (JAN 2024)");</v>
      </c>
    </row>
    <row r="608" spans="1:7" x14ac:dyDescent="0.2">
      <c r="A608" s="14" t="s">
        <v>3448</v>
      </c>
      <c r="B608" s="14" t="s">
        <v>4122</v>
      </c>
      <c r="C608" s="14" t="str">
        <f t="shared" si="49"/>
        <v>Ship'S Engineer Officer, Nuclear (Electrical)</v>
      </c>
      <c r="D608" s="14" t="s">
        <v>4123</v>
      </c>
      <c r="E608" s="15" t="str">
        <f t="shared" si="46"/>
        <v>YES</v>
      </c>
      <c r="F608" s="14" t="str">
        <f t="shared" si="47"/>
        <v xml:space="preserve">						{"9374", "Ship's Engineer Officer, Nuclear (Electrical)"},</v>
      </c>
      <c r="G608" s="14" t="str">
        <f t="shared" si="48"/>
        <v>insert into FTS_nobc_codes (suggest_text_1, suggest_text_2, source) values ("9374", "Ship's Engineer Officer, Nuclear (Electrical)","NAVPERS 15839 VOL I (JAN 2024)");</v>
      </c>
    </row>
    <row r="609" spans="1:7" x14ac:dyDescent="0.2">
      <c r="A609" s="14" t="s">
        <v>3375</v>
      </c>
      <c r="B609" s="14" t="s">
        <v>3455</v>
      </c>
      <c r="C609" s="14" t="str">
        <f t="shared" si="49"/>
        <v>Ship Salvage Operations Officer</v>
      </c>
      <c r="D609" s="14" t="s">
        <v>4096</v>
      </c>
      <c r="E609" s="15" t="str">
        <f t="shared" si="46"/>
        <v/>
      </c>
      <c r="F609" s="14" t="str">
        <f t="shared" si="47"/>
        <v xml:space="preserve">						{"9375", "Ship Salvage Operations Officer"},</v>
      </c>
      <c r="G609" s="14" t="str">
        <f t="shared" si="48"/>
        <v>insert into FTS_nobc_codes (suggest_text_1, suggest_text_2, source) values ("9375", "Ship Salvage Operations Officer","NAVPERS 15839 VOL I (JAN 2024)");</v>
      </c>
    </row>
    <row r="610" spans="1:7" x14ac:dyDescent="0.2">
      <c r="A610" s="14" t="s">
        <v>3459</v>
      </c>
      <c r="B610" s="14" t="s">
        <v>3460</v>
      </c>
      <c r="C610" s="14" t="str">
        <f t="shared" si="49"/>
        <v>Main Engine Officer (General)</v>
      </c>
      <c r="D610" s="14" t="s">
        <v>4097</v>
      </c>
      <c r="E610" s="15" t="str">
        <f t="shared" si="46"/>
        <v/>
      </c>
      <c r="F610" s="14" t="str">
        <f t="shared" si="47"/>
        <v xml:space="preserve">						{"9378", "Main Engine Officer (General)"},</v>
      </c>
      <c r="G610" s="14" t="str">
        <f t="shared" si="48"/>
        <v>insert into FTS_nobc_codes (suggest_text_1, suggest_text_2, source) values ("9378", "Main Engine Officer (General)","NAVPERS 15839 VOL I (JAN 2024)");</v>
      </c>
    </row>
    <row r="611" spans="1:7" x14ac:dyDescent="0.2">
      <c r="A611" s="14" t="s">
        <v>3406</v>
      </c>
      <c r="B611" s="14" t="s">
        <v>3464</v>
      </c>
      <c r="C611" s="14" t="str">
        <f t="shared" si="49"/>
        <v>Main Engine Officer (Steam)</v>
      </c>
      <c r="D611" s="14" t="s">
        <v>4098</v>
      </c>
      <c r="E611" s="15" t="str">
        <f t="shared" si="46"/>
        <v/>
      </c>
      <c r="F611" s="14" t="str">
        <f t="shared" si="47"/>
        <v xml:space="preserve">						{"9384", "Main Engine Officer (Steam)"},</v>
      </c>
      <c r="G611" s="14" t="str">
        <f t="shared" si="48"/>
        <v>insert into FTS_nobc_codes (suggest_text_1, suggest_text_2, source) values ("9384", "Main Engine Officer (Steam)","NAVPERS 15839 VOL I (JAN 2024)");</v>
      </c>
    </row>
    <row r="612" spans="1:7" x14ac:dyDescent="0.2">
      <c r="A612" s="14" t="s">
        <v>3468</v>
      </c>
      <c r="B612" s="14" t="s">
        <v>3469</v>
      </c>
      <c r="C612" s="14" t="str">
        <f t="shared" si="49"/>
        <v>Staff Engineer Officer</v>
      </c>
      <c r="D612" s="14" t="s">
        <v>4099</v>
      </c>
      <c r="E612" s="15" t="str">
        <f t="shared" si="46"/>
        <v/>
      </c>
      <c r="F612" s="14" t="str">
        <f t="shared" si="47"/>
        <v xml:space="preserve">						{"9390", "Staff Engineer Officer"},</v>
      </c>
      <c r="G612" s="14" t="str">
        <f t="shared" si="48"/>
        <v>insert into FTS_nobc_codes (suggest_text_1, suggest_text_2, source) values ("9390", "Staff Engineer Officer","NAVPERS 15839 VOL I (JAN 2024)");</v>
      </c>
    </row>
    <row r="613" spans="1:7" x14ac:dyDescent="0.2">
      <c r="A613" s="14" t="s">
        <v>1950</v>
      </c>
      <c r="B613" s="14" t="s">
        <v>4124</v>
      </c>
      <c r="C613" s="14" t="str">
        <f t="shared" si="49"/>
        <v>Ship'S Reactor Officer</v>
      </c>
      <c r="D613" s="14" t="s">
        <v>4125</v>
      </c>
      <c r="E613" s="15" t="str">
        <f t="shared" si="46"/>
        <v>YES</v>
      </c>
      <c r="F613" s="14" t="str">
        <f t="shared" si="47"/>
        <v xml:space="preserve">						{"9392", "Ship's Reactor Officer"},</v>
      </c>
      <c r="G613" s="14" t="str">
        <f t="shared" si="48"/>
        <v>insert into FTS_nobc_codes (suggest_text_1, suggest_text_2, source) values ("9392", "Ship's Reactor Officer","NAVPERS 15839 VOL I (JAN 2024)");</v>
      </c>
    </row>
    <row r="614" spans="1:7" x14ac:dyDescent="0.2">
      <c r="A614" s="14" t="s">
        <v>1951</v>
      </c>
      <c r="B614" s="14" t="s">
        <v>4126</v>
      </c>
      <c r="C614" s="14" t="str">
        <f t="shared" si="49"/>
        <v>Ship'S Reactor Mechanical Assistant</v>
      </c>
      <c r="D614" s="14" t="s">
        <v>4127</v>
      </c>
      <c r="E614" s="15" t="str">
        <f t="shared" si="46"/>
        <v>YES</v>
      </c>
      <c r="F614" s="14" t="str">
        <f t="shared" si="47"/>
        <v xml:space="preserve">						{"9393", "Ship's Reactor Mechanical Assistant"},</v>
      </c>
      <c r="G614" s="14" t="str">
        <f t="shared" si="48"/>
        <v>insert into FTS_nobc_codes (suggest_text_1, suggest_text_2, source) values ("9393", "Ship's Reactor Mechanical Assistant","NAVPERS 15839 VOL I (JAN 2024)");</v>
      </c>
    </row>
    <row r="615" spans="1:7" x14ac:dyDescent="0.2">
      <c r="A615" s="14" t="s">
        <v>1952</v>
      </c>
      <c r="B615" s="14" t="s">
        <v>4128</v>
      </c>
      <c r="C615" s="14" t="str">
        <f t="shared" si="49"/>
        <v>Ship'S Reactor Control Assistant</v>
      </c>
      <c r="D615" s="14" t="s">
        <v>4129</v>
      </c>
      <c r="E615" s="15" t="str">
        <f t="shared" si="46"/>
        <v>YES</v>
      </c>
      <c r="F615" s="14" t="str">
        <f t="shared" si="47"/>
        <v xml:space="preserve">						{"9394", "Ship's Reactor Control Assistant"},</v>
      </c>
      <c r="G615" s="14" t="str">
        <f t="shared" si="48"/>
        <v>insert into FTS_nobc_codes (suggest_text_1, suggest_text_2, source) values ("9394", "Ship's Reactor Control Assistant","NAVPERS 15839 VOL I (JAN 2024)");</v>
      </c>
    </row>
    <row r="616" spans="1:7" x14ac:dyDescent="0.2">
      <c r="A616" s="14" t="s">
        <v>3488</v>
      </c>
      <c r="B616" s="14" t="s">
        <v>3489</v>
      </c>
      <c r="C616" s="14" t="str">
        <f t="shared" si="49"/>
        <v>Tactical Deception Plans Officer</v>
      </c>
      <c r="D616" s="14" t="str">
        <f t="shared" si="45"/>
        <v>Tactical Deception Plans Officer</v>
      </c>
      <c r="E616" s="15" t="str">
        <f t="shared" si="46"/>
        <v/>
      </c>
      <c r="F616" s="14" t="str">
        <f t="shared" si="47"/>
        <v xml:space="preserve">						{"9404", "Tactical Deception Plans Officer"},</v>
      </c>
      <c r="G616" s="14" t="str">
        <f t="shared" si="48"/>
        <v>insert into FTS_nobc_codes (suggest_text_1, suggest_text_2, source) values ("9404", "Tactical Deception Plans Officer","NAVPERS 15839 VOL I (JAN 2024)");</v>
      </c>
    </row>
    <row r="617" spans="1:7" x14ac:dyDescent="0.2">
      <c r="A617" s="14" t="s">
        <v>3494</v>
      </c>
      <c r="B617" s="14" t="s">
        <v>3495</v>
      </c>
      <c r="C617" s="14" t="str">
        <f t="shared" si="49"/>
        <v>Beachmaster</v>
      </c>
      <c r="D617" s="14" t="str">
        <f t="shared" si="45"/>
        <v>Beachmaster</v>
      </c>
      <c r="E617" s="15" t="str">
        <f t="shared" si="46"/>
        <v/>
      </c>
      <c r="F617" s="14" t="str">
        <f t="shared" si="47"/>
        <v xml:space="preserve">						{"9405", "Beachmaster"},</v>
      </c>
      <c r="G617" s="14" t="str">
        <f t="shared" si="48"/>
        <v>insert into FTS_nobc_codes (suggest_text_1, suggest_text_2, source) values ("9405", "Beachmaster","NAVPERS 15839 VOL I (JAN 2024)");</v>
      </c>
    </row>
    <row r="618" spans="1:7" x14ac:dyDescent="0.2">
      <c r="A618" s="14" t="s">
        <v>55</v>
      </c>
      <c r="B618" s="14" t="s">
        <v>3498</v>
      </c>
      <c r="C618" s="14" t="str">
        <f t="shared" si="49"/>
        <v>Officer In Charge, Naval Shore Activity</v>
      </c>
      <c r="D618" s="14" t="str">
        <f t="shared" si="45"/>
        <v>Officer In Charge, Naval Shore Activity</v>
      </c>
      <c r="E618" s="15" t="str">
        <f t="shared" si="46"/>
        <v/>
      </c>
      <c r="F618" s="14" t="str">
        <f t="shared" si="47"/>
        <v xml:space="preserve">						{"9420", "Officer In Charge, Naval Shore Activity"},</v>
      </c>
      <c r="G618" s="14" t="str">
        <f t="shared" si="48"/>
        <v>insert into FTS_nobc_codes (suggest_text_1, suggest_text_2, source) values ("9420", "Officer In Charge, Naval Shore Activity","NAVPERS 15839 VOL I (JAN 2024)");</v>
      </c>
    </row>
    <row r="619" spans="1:7" x14ac:dyDescent="0.2">
      <c r="A619" s="14" t="s">
        <v>3504</v>
      </c>
      <c r="B619" s="14" t="s">
        <v>3505</v>
      </c>
      <c r="C619" s="14" t="str">
        <f t="shared" si="49"/>
        <v>Commander/Commanding Officer, Shore Activity</v>
      </c>
      <c r="D619" s="14" t="str">
        <f t="shared" si="45"/>
        <v>Commander/Commanding Officer, Shore Activity</v>
      </c>
      <c r="E619" s="15" t="str">
        <f t="shared" si="46"/>
        <v/>
      </c>
      <c r="F619" s="14" t="str">
        <f t="shared" si="47"/>
        <v xml:space="preserve">						{"9421", "Commander/Commanding Officer, Shore Activity"},</v>
      </c>
      <c r="G619" s="14" t="str">
        <f t="shared" si="48"/>
        <v>insert into FTS_nobc_codes (suggest_text_1, suggest_text_2, source) values ("9421", "Commander/Commanding Officer, Shore Activity","NAVPERS 15839 VOL I (JAN 2024)");</v>
      </c>
    </row>
    <row r="620" spans="1:7" x14ac:dyDescent="0.2">
      <c r="A620" s="14" t="s">
        <v>3509</v>
      </c>
      <c r="B620" s="14" t="s">
        <v>3510</v>
      </c>
      <c r="C620" s="14" t="str">
        <f t="shared" si="49"/>
        <v>Commanding Officer, Naval Shore Activity (Selected)</v>
      </c>
      <c r="D620" s="14" t="str">
        <f t="shared" si="45"/>
        <v>Commanding Officer, Naval Shore Activity (Selected)</v>
      </c>
      <c r="E620" s="15" t="str">
        <f t="shared" si="46"/>
        <v/>
      </c>
      <c r="F620" s="14" t="str">
        <f t="shared" si="47"/>
        <v xml:space="preserve">						{"9422", "Commanding Officer, Naval Shore Activity (Selected)"},</v>
      </c>
      <c r="G620" s="14" t="str">
        <f t="shared" si="48"/>
        <v>insert into FTS_nobc_codes (suggest_text_1, suggest_text_2, source) values ("9422", "Commanding Officer, Naval Shore Activity (Selected)","NAVPERS 15839 VOL I (JAN 2024)");</v>
      </c>
    </row>
    <row r="621" spans="1:7" x14ac:dyDescent="0.2">
      <c r="A621" s="14" t="s">
        <v>3516</v>
      </c>
      <c r="B621" s="14" t="s">
        <v>3517</v>
      </c>
      <c r="C621" s="14" t="str">
        <f t="shared" si="49"/>
        <v>Drydocking Officer (General)</v>
      </c>
      <c r="D621" s="14" t="str">
        <f t="shared" si="45"/>
        <v>Drydocking Officer (General)</v>
      </c>
      <c r="E621" s="15" t="str">
        <f t="shared" si="46"/>
        <v/>
      </c>
      <c r="F621" s="14" t="str">
        <f t="shared" si="47"/>
        <v xml:space="preserve">						{"9430", "Drydocking Officer (General)"},</v>
      </c>
      <c r="G621" s="14" t="str">
        <f t="shared" si="48"/>
        <v>insert into FTS_nobc_codes (suggest_text_1, suggest_text_2, source) values ("9430", "Drydocking Officer (General)","NAVPERS 15839 VOL I (JAN 2024)");</v>
      </c>
    </row>
    <row r="622" spans="1:7" x14ac:dyDescent="0.2">
      <c r="A622" s="14" t="s">
        <v>3521</v>
      </c>
      <c r="B622" s="14" t="s">
        <v>3522</v>
      </c>
      <c r="C622" s="14" t="str">
        <f t="shared" si="49"/>
        <v>Drydocking Officer (Floating Drydocks)</v>
      </c>
      <c r="D622" s="14" t="str">
        <f t="shared" si="45"/>
        <v>Drydocking Officer (Floating Drydocks)</v>
      </c>
      <c r="E622" s="15" t="str">
        <f t="shared" si="46"/>
        <v/>
      </c>
      <c r="F622" s="14" t="str">
        <f t="shared" si="47"/>
        <v xml:space="preserve">						{"9431", "Drydocking Officer (Floating Drydocks)"},</v>
      </c>
      <c r="G622" s="14" t="str">
        <f t="shared" si="48"/>
        <v>insert into FTS_nobc_codes (suggest_text_1, suggest_text_2, source) values ("9431", "Drydocking Officer (Floating Drydocks)","NAVPERS 15839 VOL I (JAN 2024)");</v>
      </c>
    </row>
    <row r="623" spans="1:7" x14ac:dyDescent="0.2">
      <c r="A623" s="14" t="s">
        <v>3502</v>
      </c>
      <c r="B623" s="14" t="s">
        <v>3526</v>
      </c>
      <c r="C623" s="14" t="str">
        <f t="shared" si="49"/>
        <v>Executive Officer, Shore Activity</v>
      </c>
      <c r="D623" s="14" t="str">
        <f t="shared" si="45"/>
        <v>Executive Officer, Shore Activity</v>
      </c>
      <c r="E623" s="15" t="str">
        <f t="shared" si="46"/>
        <v/>
      </c>
      <c r="F623" s="14" t="str">
        <f t="shared" si="47"/>
        <v xml:space="preserve">						{"9436", "Executive Officer, Shore Activity"},</v>
      </c>
      <c r="G623" s="14" t="str">
        <f t="shared" si="48"/>
        <v>insert into FTS_nobc_codes (suggest_text_1, suggest_text_2, source) values ("9436", "Executive Officer, Shore Activity","NAVPERS 15839 VOL I (JAN 2024)");</v>
      </c>
    </row>
    <row r="624" spans="1:7" x14ac:dyDescent="0.2">
      <c r="A624" s="14" t="s">
        <v>3530</v>
      </c>
      <c r="B624" s="14" t="s">
        <v>3531</v>
      </c>
      <c r="C624" s="14" t="str">
        <f t="shared" si="49"/>
        <v>Facilities Manager</v>
      </c>
      <c r="D624" s="14" t="str">
        <f t="shared" si="45"/>
        <v>Facilities Manager</v>
      </c>
      <c r="E624" s="15" t="str">
        <f t="shared" si="46"/>
        <v/>
      </c>
      <c r="F624" s="14" t="str">
        <f t="shared" si="47"/>
        <v xml:space="preserve">						{"9442", "Facilities Manager"},</v>
      </c>
      <c r="G624" s="14" t="str">
        <f t="shared" si="48"/>
        <v>insert into FTS_nobc_codes (suggest_text_1, suggest_text_2, source) values ("9442", "Facilities Manager","NAVPERS 15839 VOL I (JAN 2024)");</v>
      </c>
    </row>
    <row r="625" spans="1:7" x14ac:dyDescent="0.2">
      <c r="A625" s="14" t="s">
        <v>3535</v>
      </c>
      <c r="B625" s="14" t="s">
        <v>3536</v>
      </c>
      <c r="C625" s="14" t="str">
        <f t="shared" si="49"/>
        <v>Inshore Undersea Warfare Officer</v>
      </c>
      <c r="D625" s="14" t="str">
        <f t="shared" si="45"/>
        <v>Inshore Undersea Warfare Officer</v>
      </c>
      <c r="E625" s="15" t="str">
        <f t="shared" si="46"/>
        <v/>
      </c>
      <c r="F625" s="14" t="str">
        <f t="shared" si="47"/>
        <v xml:space="preserve">						{"9450", "Inshore Undersea Warfare Officer"},</v>
      </c>
      <c r="G625" s="14" t="str">
        <f t="shared" si="48"/>
        <v>insert into FTS_nobc_codes (suggest_text_1, suggest_text_2, source) values ("9450", "Inshore Undersea Warfare Officer","NAVPERS 15839 VOL I (JAN 2024)");</v>
      </c>
    </row>
    <row r="626" spans="1:7" x14ac:dyDescent="0.2">
      <c r="A626" s="14" t="s">
        <v>3540</v>
      </c>
      <c r="B626" s="14" t="s">
        <v>3541</v>
      </c>
      <c r="C626" s="14" t="str">
        <f t="shared" si="49"/>
        <v>Coastal/Harbor Defense Officer</v>
      </c>
      <c r="D626" s="14" t="str">
        <f t="shared" si="45"/>
        <v>Coastal/Harbor Defense Officer</v>
      </c>
      <c r="E626" s="15" t="str">
        <f t="shared" si="46"/>
        <v/>
      </c>
      <c r="F626" s="14" t="str">
        <f t="shared" si="47"/>
        <v xml:space="preserve">						{"9456", "Coastal/Harbor Defense Officer"},</v>
      </c>
      <c r="G626" s="14" t="str">
        <f t="shared" si="48"/>
        <v>insert into FTS_nobc_codes (suggest_text_1, suggest_text_2, source) values ("9456", "Coastal/Harbor Defense Officer","NAVPERS 15839 VOL I (JAN 2024)");</v>
      </c>
    </row>
    <row r="627" spans="1:7" x14ac:dyDescent="0.2">
      <c r="A627" s="14" t="s">
        <v>3545</v>
      </c>
      <c r="B627" s="14" t="s">
        <v>3546</v>
      </c>
      <c r="C627" s="14" t="str">
        <f t="shared" si="49"/>
        <v>Civil Affairs Officer</v>
      </c>
      <c r="D627" s="14" t="str">
        <f t="shared" si="45"/>
        <v>Civil Affairs Officer</v>
      </c>
      <c r="E627" s="15" t="str">
        <f t="shared" si="46"/>
        <v/>
      </c>
      <c r="F627" s="14" t="str">
        <f t="shared" si="47"/>
        <v xml:space="preserve">						{"9462", "Civil Affairs Officer"},</v>
      </c>
      <c r="G627" s="14" t="str">
        <f t="shared" si="48"/>
        <v>insert into FTS_nobc_codes (suggest_text_1, suggest_text_2, source) values ("9462", "Civil Affairs Officer","NAVPERS 15839 VOL I (JAN 2024)");</v>
      </c>
    </row>
    <row r="628" spans="1:7" x14ac:dyDescent="0.2">
      <c r="A628" s="14" t="s">
        <v>3550</v>
      </c>
      <c r="B628" s="14" t="s">
        <v>3551</v>
      </c>
      <c r="C628" s="14" t="str">
        <f t="shared" si="49"/>
        <v>Ocean Systems Operations Officer</v>
      </c>
      <c r="D628" s="14" t="str">
        <f t="shared" si="45"/>
        <v>Ocean Systems Operations Officer</v>
      </c>
      <c r="E628" s="15" t="str">
        <f t="shared" si="46"/>
        <v/>
      </c>
      <c r="F628" s="14" t="str">
        <f t="shared" si="47"/>
        <v xml:space="preserve">						{"9464", "Ocean Systems Operations Officer"},</v>
      </c>
      <c r="G628" s="14" t="str">
        <f t="shared" si="48"/>
        <v>insert into FTS_nobc_codes (suggest_text_1, suggest_text_2, source) values ("9464", "Ocean Systems Operations Officer","NAVPERS 15839 VOL I (JAN 2024)");</v>
      </c>
    </row>
    <row r="629" spans="1:7" x14ac:dyDescent="0.2">
      <c r="A629" s="14" t="s">
        <v>3555</v>
      </c>
      <c r="B629" s="14" t="s">
        <v>3556</v>
      </c>
      <c r="C629" s="14" t="str">
        <f t="shared" si="49"/>
        <v>Ocean Systems Watch Officer</v>
      </c>
      <c r="D629" s="14" t="str">
        <f t="shared" si="45"/>
        <v>Ocean Systems Watch Officer</v>
      </c>
      <c r="E629" s="15" t="str">
        <f t="shared" si="46"/>
        <v/>
      </c>
      <c r="F629" s="14" t="str">
        <f t="shared" si="47"/>
        <v xml:space="preserve">						{"9465", "Ocean Systems Watch Officer"},</v>
      </c>
      <c r="G629" s="14" t="str">
        <f t="shared" si="48"/>
        <v>insert into FTS_nobc_codes (suggest_text_1, suggest_text_2, source) values ("9465", "Ocean Systems Watch Officer","NAVPERS 15839 VOL I (JAN 2024)");</v>
      </c>
    </row>
    <row r="630" spans="1:7" x14ac:dyDescent="0.2">
      <c r="A630" s="14" t="s">
        <v>3503</v>
      </c>
      <c r="B630" s="14" t="s">
        <v>3560</v>
      </c>
      <c r="C630" s="14" t="str">
        <f t="shared" si="49"/>
        <v>Operations Officer, Ashore</v>
      </c>
      <c r="D630" s="14" t="str">
        <f t="shared" si="45"/>
        <v>Operations Officer, Ashore</v>
      </c>
      <c r="E630" s="15" t="str">
        <f t="shared" si="46"/>
        <v/>
      </c>
      <c r="F630" s="14" t="str">
        <f t="shared" si="47"/>
        <v xml:space="preserve">						{"9466", "Operations Officer, Ashore"},</v>
      </c>
      <c r="G630" s="14" t="str">
        <f t="shared" si="48"/>
        <v>insert into FTS_nobc_codes (suggest_text_1, suggest_text_2, source) values ("9466", "Operations Officer, Ashore","NAVPERS 15839 VOL I (JAN 2024)");</v>
      </c>
    </row>
    <row r="631" spans="1:7" x14ac:dyDescent="0.2">
      <c r="A631" s="14" t="s">
        <v>3564</v>
      </c>
      <c r="B631" s="14" t="s">
        <v>3566</v>
      </c>
      <c r="C631" s="14" t="str">
        <f t="shared" si="49"/>
        <v>Shipping Operations Officer</v>
      </c>
      <c r="D631" s="14" t="str">
        <f t="shared" si="45"/>
        <v>Shipping Operations Officer</v>
      </c>
      <c r="E631" s="15" t="str">
        <f t="shared" si="46"/>
        <v/>
      </c>
      <c r="F631" s="14" t="str">
        <f t="shared" si="47"/>
        <v xml:space="preserve">						{"9467", "Shipping Operations Officer"},</v>
      </c>
      <c r="G631" s="14" t="str">
        <f t="shared" si="48"/>
        <v>insert into FTS_nobc_codes (suggest_text_1, suggest_text_2, source) values ("9467", "Shipping Operations Officer","NAVPERS 15839 VOL I (JAN 2024)");</v>
      </c>
    </row>
    <row r="632" spans="1:7" x14ac:dyDescent="0.2">
      <c r="A632" s="14" t="s">
        <v>3571</v>
      </c>
      <c r="B632" s="14" t="s">
        <v>3572</v>
      </c>
      <c r="C632" s="14" t="str">
        <f t="shared" si="49"/>
        <v>Commanding Officer, Military Sealift Command Office</v>
      </c>
      <c r="D632" s="14" t="str">
        <f t="shared" si="45"/>
        <v>Commanding Officer, Military Sealift Command Office</v>
      </c>
      <c r="E632" s="15" t="str">
        <f t="shared" si="46"/>
        <v/>
      </c>
      <c r="F632" s="14" t="str">
        <f t="shared" si="47"/>
        <v xml:space="preserve">						{"9470", "Commanding Officer, Military Sealift Command Office"},</v>
      </c>
      <c r="G632" s="14" t="str">
        <f t="shared" si="48"/>
        <v>insert into FTS_nobc_codes (suggest_text_1, suggest_text_2, source) values ("9470", "Commanding Officer, Military Sealift Command Office","NAVPERS 15839 VOL I (JAN 2024)");</v>
      </c>
    </row>
    <row r="633" spans="1:7" x14ac:dyDescent="0.2">
      <c r="A633" s="14" t="s">
        <v>3576</v>
      </c>
      <c r="B633" s="14" t="s">
        <v>3577</v>
      </c>
      <c r="C633" s="14" t="str">
        <f t="shared" si="49"/>
        <v>Executive Officer, Military Sealift Command Office</v>
      </c>
      <c r="D633" s="14" t="str">
        <f t="shared" si="45"/>
        <v>Executive Officer, Military Sealift Command Office</v>
      </c>
      <c r="E633" s="15" t="str">
        <f t="shared" si="46"/>
        <v/>
      </c>
      <c r="F633" s="14" t="str">
        <f t="shared" si="47"/>
        <v xml:space="preserve">						{"9471", "Executive Officer, Military Sealift Command Office"},</v>
      </c>
      <c r="G633" s="14" t="str">
        <f t="shared" si="48"/>
        <v>insert into FTS_nobc_codes (suggest_text_1, suggest_text_2, source) values ("9471", "Executive Officer, Military Sealift Command Office","NAVPERS 15839 VOL I (JAN 2024)");</v>
      </c>
    </row>
    <row r="634" spans="1:7" x14ac:dyDescent="0.2">
      <c r="A634" s="14" t="s">
        <v>3565</v>
      </c>
      <c r="B634" s="14" t="s">
        <v>3581</v>
      </c>
      <c r="C634" s="14" t="str">
        <f t="shared" si="49"/>
        <v>Port Services Officer</v>
      </c>
      <c r="D634" s="14" t="str">
        <f t="shared" si="45"/>
        <v>Port Services Officer</v>
      </c>
      <c r="E634" s="15" t="str">
        <f t="shared" si="46"/>
        <v/>
      </c>
      <c r="F634" s="14" t="str">
        <f t="shared" si="47"/>
        <v xml:space="preserve">						{"9476", "Port Services Officer"},</v>
      </c>
      <c r="G634" s="14" t="str">
        <f t="shared" si="48"/>
        <v>insert into FTS_nobc_codes (suggest_text_1, suggest_text_2, source) values ("9476", "Port Services Officer","NAVPERS 15839 VOL I (JAN 2024)");</v>
      </c>
    </row>
    <row r="635" spans="1:7" x14ac:dyDescent="0.2">
      <c r="A635" s="14" t="s">
        <v>3585</v>
      </c>
      <c r="B635" s="14" t="s">
        <v>3586</v>
      </c>
      <c r="C635" s="14" t="str">
        <f t="shared" si="49"/>
        <v>Search And Rescue Officer</v>
      </c>
      <c r="D635" s="14" t="str">
        <f t="shared" si="45"/>
        <v>Search And Rescue Officer</v>
      </c>
      <c r="E635" s="15" t="str">
        <f t="shared" si="46"/>
        <v/>
      </c>
      <c r="F635" s="14" t="str">
        <f t="shared" si="47"/>
        <v xml:space="preserve">						{"9480", "Search And Rescue Officer"},</v>
      </c>
      <c r="G635" s="14" t="str">
        <f t="shared" si="48"/>
        <v>insert into FTS_nobc_codes (suggest_text_1, suggest_text_2, source) values ("9480", "Search And Rescue Officer","NAVPERS 15839 VOL I (JAN 2024)");</v>
      </c>
    </row>
    <row r="636" spans="1:7" x14ac:dyDescent="0.2">
      <c r="A636" s="14" t="s">
        <v>3590</v>
      </c>
      <c r="B636" s="14" t="s">
        <v>3591</v>
      </c>
      <c r="C636" s="14" t="str">
        <f t="shared" si="49"/>
        <v>Operations Control Center Briefing Officer</v>
      </c>
      <c r="D636" s="14" t="str">
        <f t="shared" si="45"/>
        <v>Operations Control Center Briefing Officer</v>
      </c>
      <c r="E636" s="15" t="str">
        <f t="shared" si="46"/>
        <v/>
      </c>
      <c r="F636" s="14" t="str">
        <f t="shared" si="47"/>
        <v xml:space="preserve">						{"9486", "Operations Control Center Briefing Officer"},</v>
      </c>
      <c r="G636" s="14" t="str">
        <f t="shared" si="48"/>
        <v>insert into FTS_nobc_codes (suggest_text_1, suggest_text_2, source) values ("9486", "Operations Control Center Briefing Officer","NAVPERS 15839 VOL I (JAN 2024)");</v>
      </c>
    </row>
    <row r="637" spans="1:7" x14ac:dyDescent="0.2">
      <c r="A637" s="14" t="s">
        <v>3598</v>
      </c>
      <c r="B637" s="14" t="s">
        <v>3599</v>
      </c>
      <c r="C637" s="14" t="str">
        <f t="shared" si="49"/>
        <v>Communications Systems Center Director</v>
      </c>
      <c r="D637" s="14" t="str">
        <f t="shared" si="45"/>
        <v>Communications Systems Center Director</v>
      </c>
      <c r="E637" s="15" t="str">
        <f t="shared" si="46"/>
        <v/>
      </c>
      <c r="F637" s="14" t="str">
        <f t="shared" si="47"/>
        <v xml:space="preserve">						{"9510", "Communications Systems Center Director"},</v>
      </c>
      <c r="G637" s="14" t="str">
        <f t="shared" si="48"/>
        <v>insert into FTS_nobc_codes (suggest_text_1, suggest_text_2, source) values ("9510", "Communications Systems Center Director","NAVPERS 15839 VOL I (JAN 2024)");</v>
      </c>
    </row>
    <row r="638" spans="1:7" x14ac:dyDescent="0.2">
      <c r="A638" s="14" t="s">
        <v>3606</v>
      </c>
      <c r="B638" s="14" t="s">
        <v>3607</v>
      </c>
      <c r="C638" s="14" t="str">
        <f t="shared" si="49"/>
        <v>Communications Systems Current Ops Manager</v>
      </c>
      <c r="D638" s="14" t="str">
        <f t="shared" si="45"/>
        <v>Communications Systems Current Ops Manager</v>
      </c>
      <c r="E638" s="15" t="str">
        <f t="shared" si="46"/>
        <v/>
      </c>
      <c r="F638" s="14" t="str">
        <f t="shared" si="47"/>
        <v xml:space="preserve">						{"9512", "Communications Systems Current Ops Manager"},</v>
      </c>
      <c r="G638" s="14" t="str">
        <f t="shared" si="48"/>
        <v>insert into FTS_nobc_codes (suggest_text_1, suggest_text_2, source) values ("9512", "Communications Systems Current Ops Manager","NAVPERS 15839 VOL I (JAN 2024)");</v>
      </c>
    </row>
    <row r="639" spans="1:7" x14ac:dyDescent="0.2">
      <c r="A639" s="14" t="s">
        <v>2738</v>
      </c>
      <c r="B639" s="14" t="s">
        <v>3612</v>
      </c>
      <c r="C639" s="14" t="str">
        <f t="shared" si="49"/>
        <v>Communications Plans And Operations Officer</v>
      </c>
      <c r="D639" s="14" t="str">
        <f t="shared" si="45"/>
        <v>Communications Plans And Operations Officer</v>
      </c>
      <c r="E639" s="15" t="str">
        <f t="shared" si="46"/>
        <v/>
      </c>
      <c r="F639" s="14" t="str">
        <f t="shared" si="47"/>
        <v xml:space="preserve">						{"9515", "Communications Plans And Operations Officer"},</v>
      </c>
      <c r="G639" s="14" t="str">
        <f t="shared" si="48"/>
        <v>insert into FTS_nobc_codes (suggest_text_1, suggest_text_2, source) values ("9515", "Communications Plans And Operations Officer","NAVPERS 15839 VOL I (JAN 2024)");</v>
      </c>
    </row>
    <row r="640" spans="1:7" x14ac:dyDescent="0.2">
      <c r="A640" s="14" t="s">
        <v>3618</v>
      </c>
      <c r="B640" s="14" t="s">
        <v>3619</v>
      </c>
      <c r="C640" s="14" t="str">
        <f t="shared" si="49"/>
        <v>Communication Security Officer</v>
      </c>
      <c r="D640" s="14" t="str">
        <f t="shared" si="45"/>
        <v>Communication Security Officer</v>
      </c>
      <c r="E640" s="15" t="str">
        <f t="shared" si="46"/>
        <v/>
      </c>
      <c r="F640" s="14" t="str">
        <f t="shared" si="47"/>
        <v xml:space="preserve">						{"9517", "Communication Security Officer"},</v>
      </c>
      <c r="G640" s="14" t="str">
        <f t="shared" si="48"/>
        <v>insert into FTS_nobc_codes (suggest_text_1, suggest_text_2, source) values ("9517", "Communication Security Officer","NAVPERS 15839 VOL I (JAN 2024)");</v>
      </c>
    </row>
    <row r="641" spans="1:7" x14ac:dyDescent="0.2">
      <c r="A641" s="14" t="s">
        <v>3624</v>
      </c>
      <c r="B641" s="14" t="s">
        <v>3625</v>
      </c>
      <c r="C641" s="14" t="str">
        <f t="shared" si="49"/>
        <v>Information Management Officer</v>
      </c>
      <c r="D641" s="14" t="str">
        <f t="shared" si="45"/>
        <v>Information Management Officer</v>
      </c>
      <c r="E641" s="15" t="str">
        <f t="shared" si="46"/>
        <v/>
      </c>
      <c r="F641" s="14" t="str">
        <f t="shared" si="47"/>
        <v xml:space="preserve">						{"9519", "Information Management Officer"},</v>
      </c>
      <c r="G641" s="14" t="str">
        <f t="shared" si="48"/>
        <v>insert into FTS_nobc_codes (suggest_text_1, suggest_text_2, source) values ("9519", "Information Management Officer","NAVPERS 15839 VOL I (JAN 2024)");</v>
      </c>
    </row>
    <row r="642" spans="1:7" x14ac:dyDescent="0.2">
      <c r="A642" s="14" t="s">
        <v>3629</v>
      </c>
      <c r="B642" s="14" t="s">
        <v>3630</v>
      </c>
      <c r="C642" s="14" t="str">
        <f t="shared" si="49"/>
        <v>Joint Interface Control Officer</v>
      </c>
      <c r="D642" s="14" t="str">
        <f t="shared" si="45"/>
        <v>Joint Interface Control Officer</v>
      </c>
      <c r="E642" s="15" t="str">
        <f t="shared" si="46"/>
        <v/>
      </c>
      <c r="F642" s="14" t="str">
        <f t="shared" si="47"/>
        <v xml:space="preserve">						{"9523", "Joint Interface Control Officer"},</v>
      </c>
      <c r="G642" s="14" t="str">
        <f t="shared" si="48"/>
        <v>insert into FTS_nobc_codes (suggest_text_1, suggest_text_2, source) values ("9523", "Joint Interface Control Officer","NAVPERS 15839 VOL I (JAN 2024)");</v>
      </c>
    </row>
    <row r="643" spans="1:7" x14ac:dyDescent="0.2">
      <c r="A643" s="14" t="s">
        <v>3635</v>
      </c>
      <c r="B643" s="14" t="s">
        <v>3636</v>
      </c>
      <c r="C643" s="14" t="str">
        <f t="shared" si="49"/>
        <v>Joint Data Network Operations Officer</v>
      </c>
      <c r="D643" s="14" t="str">
        <f t="shared" ref="D643:D706" si="50">+C643</f>
        <v>Joint Data Network Operations Officer</v>
      </c>
      <c r="E643" s="15" t="str">
        <f t="shared" ref="E643:E706" si="51">+IF(EXACT(C643,D643),"","YES")</f>
        <v/>
      </c>
      <c r="F643" s="14" t="str">
        <f t="shared" ref="F643:F706" si="52">+_xlfn.CONCAT("						{""",A643,""", """,D643,"""},")</f>
        <v xml:space="preserve">						{"9524", "Joint Data Network Operations Officer"},</v>
      </c>
      <c r="G643" s="14" t="str">
        <f t="shared" ref="G643:G706" si="53">+_xlfn.CONCAT("insert into FTS_nobc_codes (suggest_text_1, suggest_text_2, source) values (""",A643,""", """,D643,""",""NAVPERS 15839 VOL I (JAN 2024)"");")</f>
        <v>insert into FTS_nobc_codes (suggest_text_1, suggest_text_2, source) values ("9524", "Joint Data Network Operations Officer","NAVPERS 15839 VOL I (JAN 2024)");</v>
      </c>
    </row>
    <row r="644" spans="1:7" x14ac:dyDescent="0.2">
      <c r="A644" s="14" t="s">
        <v>3623</v>
      </c>
      <c r="B644" s="14" t="s">
        <v>3640</v>
      </c>
      <c r="C644" s="14" t="str">
        <f t="shared" ref="C644:C707" si="54">+PROPER(B644)</f>
        <v>Communication Watch Officer</v>
      </c>
      <c r="D644" s="14" t="str">
        <f t="shared" si="50"/>
        <v>Communication Watch Officer</v>
      </c>
      <c r="E644" s="15" t="str">
        <f t="shared" si="51"/>
        <v/>
      </c>
      <c r="F644" s="14" t="str">
        <f t="shared" si="52"/>
        <v xml:space="preserve">						{"9525", "Communication Watch Officer"},</v>
      </c>
      <c r="G644" s="14" t="str">
        <f t="shared" si="53"/>
        <v>insert into FTS_nobc_codes (suggest_text_1, suggest_text_2, source) values ("9525", "Communication Watch Officer","NAVPERS 15839 VOL I (JAN 2024)");</v>
      </c>
    </row>
    <row r="645" spans="1:7" x14ac:dyDescent="0.2">
      <c r="A645" s="14" t="s">
        <v>3644</v>
      </c>
      <c r="B645" s="14" t="s">
        <v>3645</v>
      </c>
      <c r="C645" s="14" t="str">
        <f t="shared" si="54"/>
        <v>Cryptoboard Officer</v>
      </c>
      <c r="D645" s="14" t="str">
        <f t="shared" si="50"/>
        <v>Cryptoboard Officer</v>
      </c>
      <c r="E645" s="15" t="str">
        <f t="shared" si="51"/>
        <v/>
      </c>
      <c r="F645" s="14" t="str">
        <f t="shared" si="52"/>
        <v xml:space="preserve">						{"9530", "Cryptoboard Officer"},</v>
      </c>
      <c r="G645" s="14" t="str">
        <f t="shared" si="53"/>
        <v>insert into FTS_nobc_codes (suggest_text_1, suggest_text_2, source) values ("9530", "Cryptoboard Officer","NAVPERS 15839 VOL I (JAN 2024)");</v>
      </c>
    </row>
    <row r="646" spans="1:7" x14ac:dyDescent="0.2">
      <c r="A646" s="14" t="s">
        <v>3649</v>
      </c>
      <c r="B646" s="14" t="s">
        <v>3650</v>
      </c>
      <c r="C646" s="14" t="str">
        <f t="shared" si="54"/>
        <v>Custodian Of Cms Material</v>
      </c>
      <c r="D646" s="14" t="str">
        <f t="shared" si="50"/>
        <v>Custodian Of Cms Material</v>
      </c>
      <c r="E646" s="15" t="str">
        <f t="shared" si="51"/>
        <v/>
      </c>
      <c r="F646" s="14" t="str">
        <f t="shared" si="52"/>
        <v xml:space="preserve">						{"9535", "Custodian Of Cms Material"},</v>
      </c>
      <c r="G646" s="14" t="str">
        <f t="shared" si="53"/>
        <v>insert into FTS_nobc_codes (suggest_text_1, suggest_text_2, source) values ("9535", "Custodian Of Cms Material","NAVPERS 15839 VOL I (JAN 2024)");</v>
      </c>
    </row>
    <row r="647" spans="1:7" x14ac:dyDescent="0.2">
      <c r="A647" s="14" t="s">
        <v>3604</v>
      </c>
      <c r="B647" s="14" t="s">
        <v>3656</v>
      </c>
      <c r="C647" s="14" t="str">
        <f t="shared" si="54"/>
        <v>Director Of Communications</v>
      </c>
      <c r="D647" s="14" t="str">
        <f t="shared" si="50"/>
        <v>Director Of Communications</v>
      </c>
      <c r="E647" s="15" t="str">
        <f t="shared" si="51"/>
        <v/>
      </c>
      <c r="F647" s="14" t="str">
        <f t="shared" si="52"/>
        <v xml:space="preserve">						{"9543", "Director Of Communications"},</v>
      </c>
      <c r="G647" s="14" t="str">
        <f t="shared" si="53"/>
        <v>insert into FTS_nobc_codes (suggest_text_1, suggest_text_2, source) values ("9543", "Director Of Communications","NAVPERS 15839 VOL I (JAN 2024)");</v>
      </c>
    </row>
    <row r="648" spans="1:7" x14ac:dyDescent="0.2">
      <c r="A648" s="14" t="s">
        <v>2608</v>
      </c>
      <c r="B648" s="14" t="s">
        <v>3660</v>
      </c>
      <c r="C648" s="14" t="str">
        <f t="shared" si="54"/>
        <v>Shipping Coordination Center Officer</v>
      </c>
      <c r="D648" s="14" t="str">
        <f t="shared" si="50"/>
        <v>Shipping Coordination Center Officer</v>
      </c>
      <c r="E648" s="15" t="str">
        <f t="shared" si="51"/>
        <v/>
      </c>
      <c r="F648" s="14" t="str">
        <f t="shared" si="52"/>
        <v xml:space="preserve">						{"9550", "Shipping Coordination Center Officer"},</v>
      </c>
      <c r="G648" s="14" t="str">
        <f t="shared" si="53"/>
        <v>insert into FTS_nobc_codes (suggest_text_1, suggest_text_2, source) values ("9550", "Shipping Coordination Center Officer","NAVPERS 15839 VOL I (JAN 2024)");</v>
      </c>
    </row>
    <row r="649" spans="1:7" x14ac:dyDescent="0.2">
      <c r="A649" s="14" t="s">
        <v>3654</v>
      </c>
      <c r="B649" s="14" t="s">
        <v>3664</v>
      </c>
      <c r="C649" s="14" t="str">
        <f t="shared" si="54"/>
        <v>Defense Courier Service Officer</v>
      </c>
      <c r="D649" s="14" t="str">
        <f t="shared" si="50"/>
        <v>Defense Courier Service Officer</v>
      </c>
      <c r="E649" s="15" t="str">
        <f t="shared" si="51"/>
        <v/>
      </c>
      <c r="F649" s="14" t="str">
        <f t="shared" si="52"/>
        <v xml:space="preserve">						{"9555", "Defense Courier Service Officer"},</v>
      </c>
      <c r="G649" s="14" t="str">
        <f t="shared" si="53"/>
        <v>insert into FTS_nobc_codes (suggest_text_1, suggest_text_2, source) values ("9555", "Defense Courier Service Officer","NAVPERS 15839 VOL I (JAN 2024)");</v>
      </c>
    </row>
    <row r="650" spans="1:7" x14ac:dyDescent="0.2">
      <c r="A650" s="14" t="s">
        <v>3667</v>
      </c>
      <c r="B650" s="14" t="s">
        <v>3668</v>
      </c>
      <c r="C650" s="14" t="str">
        <f t="shared" si="54"/>
        <v>Satellite Communications Officer</v>
      </c>
      <c r="D650" s="14" t="str">
        <f t="shared" si="50"/>
        <v>Satellite Communications Officer</v>
      </c>
      <c r="E650" s="15" t="str">
        <f t="shared" si="51"/>
        <v/>
      </c>
      <c r="F650" s="14" t="str">
        <f t="shared" si="52"/>
        <v xml:space="preserve">						{"9560", "Satellite Communications Officer"},</v>
      </c>
      <c r="G650" s="14" t="str">
        <f t="shared" si="53"/>
        <v>insert into FTS_nobc_codes (suggest_text_1, suggest_text_2, source) values ("9560", "Satellite Communications Officer","NAVPERS 15839 VOL I (JAN 2024)");</v>
      </c>
    </row>
    <row r="651" spans="1:7" x14ac:dyDescent="0.2">
      <c r="A651" s="14" t="s">
        <v>3616</v>
      </c>
      <c r="B651" s="14" t="s">
        <v>3672</v>
      </c>
      <c r="C651" s="14" t="str">
        <f t="shared" si="54"/>
        <v>Radio Officer</v>
      </c>
      <c r="D651" s="14" t="str">
        <f t="shared" si="50"/>
        <v>Radio Officer</v>
      </c>
      <c r="E651" s="15" t="str">
        <f t="shared" si="51"/>
        <v/>
      </c>
      <c r="F651" s="14" t="str">
        <f t="shared" si="52"/>
        <v xml:space="preserve">						{"9565", "Radio Officer"},</v>
      </c>
      <c r="G651" s="14" t="str">
        <f t="shared" si="53"/>
        <v>insert into FTS_nobc_codes (suggest_text_1, suggest_text_2, source) values ("9565", "Radio Officer","NAVPERS 15839 VOL I (JAN 2024)");</v>
      </c>
    </row>
    <row r="652" spans="1:7" x14ac:dyDescent="0.2">
      <c r="A652" s="14" t="s">
        <v>3677</v>
      </c>
      <c r="B652" s="14" t="s">
        <v>3678</v>
      </c>
      <c r="C652" s="14" t="str">
        <f t="shared" si="54"/>
        <v>Circuit Control Officer</v>
      </c>
      <c r="D652" s="14" t="str">
        <f t="shared" si="50"/>
        <v>Circuit Control Officer</v>
      </c>
      <c r="E652" s="15" t="str">
        <f t="shared" si="51"/>
        <v/>
      </c>
      <c r="F652" s="14" t="str">
        <f t="shared" si="52"/>
        <v xml:space="preserve">						{"9575", "Circuit Control Officer"},</v>
      </c>
      <c r="G652" s="14" t="str">
        <f t="shared" si="53"/>
        <v>insert into FTS_nobc_codes (suggest_text_1, suggest_text_2, source) values ("9575", "Circuit Control Officer","NAVPERS 15839 VOL I (JAN 2024)");</v>
      </c>
    </row>
    <row r="653" spans="1:7" x14ac:dyDescent="0.2">
      <c r="A653" s="14" t="s">
        <v>3655</v>
      </c>
      <c r="B653" s="14" t="s">
        <v>3682</v>
      </c>
      <c r="C653" s="14" t="str">
        <f t="shared" si="54"/>
        <v>Communications Security Material Issuing Officer</v>
      </c>
      <c r="D653" s="14" t="str">
        <f t="shared" si="50"/>
        <v>Communications Security Material Issuing Officer</v>
      </c>
      <c r="E653" s="15" t="str">
        <f t="shared" si="51"/>
        <v/>
      </c>
      <c r="F653" s="14" t="str">
        <f t="shared" si="52"/>
        <v xml:space="preserve">						{"9580", "Communications Security Material Issuing Officer"},</v>
      </c>
      <c r="G653" s="14" t="str">
        <f t="shared" si="53"/>
        <v>insert into FTS_nobc_codes (suggest_text_1, suggest_text_2, source) values ("9580", "Communications Security Material Issuing Officer","NAVPERS 15839 VOL I (JAN 2024)");</v>
      </c>
    </row>
    <row r="654" spans="1:7" x14ac:dyDescent="0.2">
      <c r="A654" s="14" t="s">
        <v>2739</v>
      </c>
      <c r="B654" s="14" t="s">
        <v>3686</v>
      </c>
      <c r="C654" s="14" t="str">
        <f t="shared" si="54"/>
        <v>Information Systems Officer</v>
      </c>
      <c r="D654" s="14" t="str">
        <f t="shared" si="50"/>
        <v>Information Systems Officer</v>
      </c>
      <c r="E654" s="15" t="str">
        <f t="shared" si="51"/>
        <v/>
      </c>
      <c r="F654" s="14" t="str">
        <f t="shared" si="52"/>
        <v xml:space="preserve">						{"9582", "Information Systems Officer"},</v>
      </c>
      <c r="G654" s="14" t="str">
        <f t="shared" si="53"/>
        <v>insert into FTS_nobc_codes (suggest_text_1, suggest_text_2, source) values ("9582", "Information Systems Officer","NAVPERS 15839 VOL I (JAN 2024)");</v>
      </c>
    </row>
    <row r="655" spans="1:7" x14ac:dyDescent="0.2">
      <c r="A655" s="14" t="s">
        <v>2740</v>
      </c>
      <c r="B655" s="14" t="s">
        <v>3690</v>
      </c>
      <c r="C655" s="14" t="str">
        <f t="shared" si="54"/>
        <v>Staff Communications Officer</v>
      </c>
      <c r="D655" s="14" t="str">
        <f t="shared" si="50"/>
        <v>Staff Communications Officer</v>
      </c>
      <c r="E655" s="15" t="str">
        <f t="shared" si="51"/>
        <v/>
      </c>
      <c r="F655" s="14" t="str">
        <f t="shared" si="52"/>
        <v xml:space="preserve">						{"9590", "Staff Communications Officer"},</v>
      </c>
      <c r="G655" s="14" t="str">
        <f t="shared" si="53"/>
        <v>insert into FTS_nobc_codes (suggest_text_1, suggest_text_2, source) values ("9590", "Staff Communications Officer","NAVPERS 15839 VOL I (JAN 2024)");</v>
      </c>
    </row>
    <row r="656" spans="1:7" x14ac:dyDescent="0.2">
      <c r="A656" s="14" t="s">
        <v>3676</v>
      </c>
      <c r="B656" s="14" t="s">
        <v>3694</v>
      </c>
      <c r="C656" s="14" t="str">
        <f t="shared" si="54"/>
        <v xml:space="preserve">Communications Traffic Officer </v>
      </c>
      <c r="D656" s="14" t="str">
        <f t="shared" si="50"/>
        <v xml:space="preserve">Communications Traffic Officer </v>
      </c>
      <c r="E656" s="15" t="str">
        <f t="shared" si="51"/>
        <v/>
      </c>
      <c r="F656" s="14" t="str">
        <f t="shared" si="52"/>
        <v xml:space="preserve">						{"9595", "Communications Traffic Officer "},</v>
      </c>
      <c r="G656" s="14" t="str">
        <f t="shared" si="53"/>
        <v>insert into FTS_nobc_codes (suggest_text_1, suggest_text_2, source) values ("9595", "Communications Traffic Officer ","NAVPERS 15839 VOL I (JAN 2024)");</v>
      </c>
    </row>
    <row r="657" spans="1:7" x14ac:dyDescent="0.2">
      <c r="A657" s="14" t="s">
        <v>3701</v>
      </c>
      <c r="B657" s="14" t="s">
        <v>3702</v>
      </c>
      <c r="C657" s="14" t="str">
        <f t="shared" si="54"/>
        <v>Intelligence Officer Basic</v>
      </c>
      <c r="D657" s="14" t="str">
        <f t="shared" si="50"/>
        <v>Intelligence Officer Basic</v>
      </c>
      <c r="E657" s="15" t="str">
        <f t="shared" si="51"/>
        <v/>
      </c>
      <c r="F657" s="14" t="str">
        <f t="shared" si="52"/>
        <v xml:space="preserve">						{"9600", "Intelligence Officer Basic"},</v>
      </c>
      <c r="G657" s="14" t="str">
        <f t="shared" si="53"/>
        <v>insert into FTS_nobc_codes (suggest_text_1, suggest_text_2, source) values ("9600", "Intelligence Officer Basic","NAVPERS 15839 VOL I (JAN 2024)");</v>
      </c>
    </row>
    <row r="658" spans="1:7" x14ac:dyDescent="0.2">
      <c r="A658" s="14" t="s">
        <v>3709</v>
      </c>
      <c r="B658" s="14" t="s">
        <v>3710</v>
      </c>
      <c r="C658" s="14" t="str">
        <f t="shared" si="54"/>
        <v>Intelligence Organization Management</v>
      </c>
      <c r="D658" s="14" t="str">
        <f t="shared" si="50"/>
        <v>Intelligence Organization Management</v>
      </c>
      <c r="E658" s="15" t="str">
        <f t="shared" si="51"/>
        <v/>
      </c>
      <c r="F658" s="14" t="str">
        <f t="shared" si="52"/>
        <v xml:space="preserve">						{"9610", "Intelligence Organization Management"},</v>
      </c>
      <c r="G658" s="14" t="str">
        <f t="shared" si="53"/>
        <v>insert into FTS_nobc_codes (suggest_text_1, suggest_text_2, source) values ("9610", "Intelligence Organization Management","NAVPERS 15839 VOL I (JAN 2024)");</v>
      </c>
    </row>
    <row r="659" spans="1:7" x14ac:dyDescent="0.2">
      <c r="A659" s="14" t="s">
        <v>3716</v>
      </c>
      <c r="B659" s="14" t="s">
        <v>3717</v>
      </c>
      <c r="C659" s="14" t="str">
        <f t="shared" si="54"/>
        <v>Intelligence Staff</v>
      </c>
      <c r="D659" s="14" t="str">
        <f t="shared" si="50"/>
        <v>Intelligence Staff</v>
      </c>
      <c r="E659" s="15" t="str">
        <f t="shared" si="51"/>
        <v/>
      </c>
      <c r="F659" s="14" t="str">
        <f t="shared" si="52"/>
        <v xml:space="preserve">						{"9611", "Intelligence Staff"},</v>
      </c>
      <c r="G659" s="14" t="str">
        <f t="shared" si="53"/>
        <v>insert into FTS_nobc_codes (suggest_text_1, suggest_text_2, source) values ("9611", "Intelligence Staff","NAVPERS 15839 VOL I (JAN 2024)");</v>
      </c>
    </row>
    <row r="660" spans="1:7" x14ac:dyDescent="0.2">
      <c r="A660" s="14" t="s">
        <v>3721</v>
      </c>
      <c r="B660" s="14" t="s">
        <v>3723</v>
      </c>
      <c r="C660" s="14" t="str">
        <f t="shared" si="54"/>
        <v>Intelligence Planner</v>
      </c>
      <c r="D660" s="14" t="str">
        <f t="shared" si="50"/>
        <v>Intelligence Planner</v>
      </c>
      <c r="E660" s="15" t="str">
        <f t="shared" si="51"/>
        <v/>
      </c>
      <c r="F660" s="14" t="str">
        <f t="shared" si="52"/>
        <v xml:space="preserve">						{"9613", "Intelligence Planner"},</v>
      </c>
      <c r="G660" s="14" t="str">
        <f t="shared" si="53"/>
        <v>insert into FTS_nobc_codes (suggest_text_1, suggest_text_2, source) values ("9613", "Intelligence Planner","NAVPERS 15839 VOL I (JAN 2024)");</v>
      </c>
    </row>
    <row r="661" spans="1:7" x14ac:dyDescent="0.2">
      <c r="A661" s="14" t="s">
        <v>3728</v>
      </c>
      <c r="B661" s="14" t="s">
        <v>3729</v>
      </c>
      <c r="C661" s="14" t="str">
        <f t="shared" si="54"/>
        <v>Intelligence Total Force Support</v>
      </c>
      <c r="D661" s="14" t="str">
        <f t="shared" si="50"/>
        <v>Intelligence Total Force Support</v>
      </c>
      <c r="E661" s="15" t="str">
        <f t="shared" si="51"/>
        <v/>
      </c>
      <c r="F661" s="14" t="str">
        <f t="shared" si="52"/>
        <v xml:space="preserve">						{"9615", "Intelligence Total Force Support"},</v>
      </c>
      <c r="G661" s="14" t="str">
        <f t="shared" si="53"/>
        <v>insert into FTS_nobc_codes (suggest_text_1, suggest_text_2, source) values ("9615", "Intelligence Total Force Support","NAVPERS 15839 VOL I (JAN 2024)");</v>
      </c>
    </row>
    <row r="662" spans="1:7" x14ac:dyDescent="0.2">
      <c r="A662" s="14" t="s">
        <v>3733</v>
      </c>
      <c r="B662" s="14" t="s">
        <v>3734</v>
      </c>
      <c r="C662" s="14" t="str">
        <f t="shared" si="54"/>
        <v xml:space="preserve">Security Intelligence Officer </v>
      </c>
      <c r="D662" s="14" t="str">
        <f t="shared" si="50"/>
        <v xml:space="preserve">Security Intelligence Officer </v>
      </c>
      <c r="E662" s="15" t="str">
        <f t="shared" si="51"/>
        <v/>
      </c>
      <c r="F662" s="14" t="str">
        <f t="shared" si="52"/>
        <v xml:space="preserve">						{"9616", "Security Intelligence Officer "},</v>
      </c>
      <c r="G662" s="14" t="str">
        <f t="shared" si="53"/>
        <v>insert into FTS_nobc_codes (suggest_text_1, suggest_text_2, source) values ("9616", "Security Intelligence Officer ","NAVPERS 15839 VOL I (JAN 2024)");</v>
      </c>
    </row>
    <row r="663" spans="1:7" x14ac:dyDescent="0.2">
      <c r="A663" s="14" t="s">
        <v>3740</v>
      </c>
      <c r="B663" s="14" t="s">
        <v>3741</v>
      </c>
      <c r="C663" s="14" t="str">
        <f t="shared" si="54"/>
        <v>Intelligence Investigations Officer</v>
      </c>
      <c r="D663" s="14" t="str">
        <f t="shared" si="50"/>
        <v>Intelligence Investigations Officer</v>
      </c>
      <c r="E663" s="15" t="str">
        <f t="shared" si="51"/>
        <v/>
      </c>
      <c r="F663" s="14" t="str">
        <f t="shared" si="52"/>
        <v xml:space="preserve">						{"9617", "Intelligence Investigations Officer"},</v>
      </c>
      <c r="G663" s="14" t="str">
        <f t="shared" si="53"/>
        <v>insert into FTS_nobc_codes (suggest_text_1, suggest_text_2, source) values ("9617", "Intelligence Investigations Officer","NAVPERS 15839 VOL I (JAN 2024)");</v>
      </c>
    </row>
    <row r="664" spans="1:7" x14ac:dyDescent="0.2">
      <c r="A664" s="14" t="s">
        <v>3714</v>
      </c>
      <c r="B664" s="14" t="s">
        <v>3745</v>
      </c>
      <c r="C664" s="14" t="str">
        <f t="shared" si="54"/>
        <v>Senior Intelligence Program Management</v>
      </c>
      <c r="D664" s="14" t="str">
        <f t="shared" si="50"/>
        <v>Senior Intelligence Program Management</v>
      </c>
      <c r="E664" s="15" t="str">
        <f t="shared" si="51"/>
        <v/>
      </c>
      <c r="F664" s="14" t="str">
        <f t="shared" si="52"/>
        <v xml:space="preserve">						{"9618", "Senior Intelligence Program Management"},</v>
      </c>
      <c r="G664" s="14" t="str">
        <f t="shared" si="53"/>
        <v>insert into FTS_nobc_codes (suggest_text_1, suggest_text_2, source) values ("9618", "Senior Intelligence Program Management","NAVPERS 15839 VOL I (JAN 2024)");</v>
      </c>
    </row>
    <row r="665" spans="1:7" x14ac:dyDescent="0.2">
      <c r="A665" s="14" t="s">
        <v>3738</v>
      </c>
      <c r="B665" s="14" t="s">
        <v>3749</v>
      </c>
      <c r="C665" s="14" t="str">
        <f t="shared" si="54"/>
        <v>Geographic Area Intelligence</v>
      </c>
      <c r="D665" s="14" t="str">
        <f t="shared" si="50"/>
        <v>Geographic Area Intelligence</v>
      </c>
      <c r="E665" s="15" t="str">
        <f t="shared" si="51"/>
        <v/>
      </c>
      <c r="F665" s="14" t="str">
        <f t="shared" si="52"/>
        <v xml:space="preserve">						{"9620", "Geographic Area Intelligence"},</v>
      </c>
      <c r="G665" s="14" t="str">
        <f t="shared" si="53"/>
        <v>insert into FTS_nobc_codes (suggest_text_1, suggest_text_2, source) values ("9620", "Geographic Area Intelligence","NAVPERS 15839 VOL I (JAN 2024)");</v>
      </c>
    </row>
    <row r="666" spans="1:7" x14ac:dyDescent="0.2">
      <c r="A666" s="14" t="s">
        <v>3754</v>
      </c>
      <c r="B666" s="14" t="s">
        <v>3755</v>
      </c>
      <c r="C666" s="14" t="str">
        <f t="shared" si="54"/>
        <v>Navy Humint</v>
      </c>
      <c r="D666" s="14" t="str">
        <f t="shared" si="50"/>
        <v>Navy Humint</v>
      </c>
      <c r="E666" s="15" t="str">
        <f t="shared" si="51"/>
        <v/>
      </c>
      <c r="F666" s="14" t="str">
        <f t="shared" si="52"/>
        <v xml:space="preserve">						{"9631", "Navy Humint"},</v>
      </c>
      <c r="G666" s="14" t="str">
        <f t="shared" si="53"/>
        <v>insert into FTS_nobc_codes (suggest_text_1, suggest_text_2, source) values ("9631", "Navy Humint","NAVPERS 15839 VOL I (JAN 2024)");</v>
      </c>
    </row>
    <row r="667" spans="1:7" x14ac:dyDescent="0.2">
      <c r="A667" s="14" t="s">
        <v>3758</v>
      </c>
      <c r="B667" s="14" t="s">
        <v>3759</v>
      </c>
      <c r="C667" s="14" t="str">
        <f t="shared" si="54"/>
        <v>Defense Humint</v>
      </c>
      <c r="D667" s="14" t="str">
        <f t="shared" si="50"/>
        <v>Defense Humint</v>
      </c>
      <c r="E667" s="15" t="str">
        <f t="shared" si="51"/>
        <v/>
      </c>
      <c r="F667" s="14" t="str">
        <f t="shared" si="52"/>
        <v xml:space="preserve">						{"9632", "Defense Humint"},</v>
      </c>
      <c r="G667" s="14" t="str">
        <f t="shared" si="53"/>
        <v>insert into FTS_nobc_codes (suggest_text_1, suggest_text_2, source) values ("9632", "Defense Humint","NAVPERS 15839 VOL I (JAN 2024)");</v>
      </c>
    </row>
    <row r="668" spans="1:7" x14ac:dyDescent="0.2">
      <c r="A668" s="14" t="s">
        <v>3753</v>
      </c>
      <c r="B668" s="14" t="s">
        <v>3762</v>
      </c>
      <c r="C668" s="14" t="str">
        <f t="shared" si="54"/>
        <v>Naval Attache (Assistant)</v>
      </c>
      <c r="D668" s="14" t="str">
        <f t="shared" si="50"/>
        <v>Naval Attache (Assistant)</v>
      </c>
      <c r="E668" s="15" t="str">
        <f t="shared" si="51"/>
        <v/>
      </c>
      <c r="F668" s="14" t="str">
        <f t="shared" si="52"/>
        <v xml:space="preserve">						{"9635", "Naval Attache (Assistant)"},</v>
      </c>
      <c r="G668" s="14" t="str">
        <f t="shared" si="53"/>
        <v>insert into FTS_nobc_codes (suggest_text_1, suggest_text_2, source) values ("9635", "Naval Attache (Assistant)","NAVPERS 15839 VOL I (JAN 2024)");</v>
      </c>
    </row>
    <row r="669" spans="1:7" x14ac:dyDescent="0.2">
      <c r="A669" s="14" t="s">
        <v>3722</v>
      </c>
      <c r="B669" s="14" t="s">
        <v>3766</v>
      </c>
      <c r="C669" s="14" t="str">
        <f t="shared" si="54"/>
        <v>Humint Management</v>
      </c>
      <c r="D669" s="14" t="str">
        <f t="shared" si="50"/>
        <v>Humint Management</v>
      </c>
      <c r="E669" s="15" t="str">
        <f t="shared" si="51"/>
        <v/>
      </c>
      <c r="F669" s="14" t="str">
        <f t="shared" si="52"/>
        <v xml:space="preserve">						{"9637", "Humint Management"},</v>
      </c>
      <c r="G669" s="14" t="str">
        <f t="shared" si="53"/>
        <v>insert into FTS_nobc_codes (suggest_text_1, suggest_text_2, source) values ("9637", "Humint Management","NAVPERS 15839 VOL I (JAN 2024)");</v>
      </c>
    </row>
    <row r="670" spans="1:7" x14ac:dyDescent="0.2">
      <c r="A670" s="14" t="s">
        <v>3770</v>
      </c>
      <c r="B670" s="14" t="s">
        <v>3771</v>
      </c>
      <c r="C670" s="14" t="str">
        <f t="shared" si="54"/>
        <v>Operational Intelligence Officer (General)</v>
      </c>
      <c r="D670" s="14" t="str">
        <f t="shared" si="50"/>
        <v>Operational Intelligence Officer (General)</v>
      </c>
      <c r="E670" s="15" t="str">
        <f t="shared" si="51"/>
        <v/>
      </c>
      <c r="F670" s="14" t="str">
        <f t="shared" si="52"/>
        <v xml:space="preserve">						{"9640", "Operational Intelligence Officer (General)"},</v>
      </c>
      <c r="G670" s="14" t="str">
        <f t="shared" si="53"/>
        <v>insert into FTS_nobc_codes (suggest_text_1, suggest_text_2, source) values ("9640", "Operational Intelligence Officer (General)","NAVPERS 15839 VOL I (JAN 2024)");</v>
      </c>
    </row>
    <row r="671" spans="1:7" x14ac:dyDescent="0.2">
      <c r="A671" s="14" t="s">
        <v>3775</v>
      </c>
      <c r="B671" s="14" t="s">
        <v>3776</v>
      </c>
      <c r="C671" s="14" t="str">
        <f t="shared" si="54"/>
        <v>Tactical Targeting Intelligence</v>
      </c>
      <c r="D671" s="14" t="str">
        <f t="shared" si="50"/>
        <v>Tactical Targeting Intelligence</v>
      </c>
      <c r="E671" s="15" t="str">
        <f t="shared" si="51"/>
        <v/>
      </c>
      <c r="F671" s="14" t="str">
        <f t="shared" si="52"/>
        <v xml:space="preserve">						{"9642", "Tactical Targeting Intelligence"},</v>
      </c>
      <c r="G671" s="14" t="str">
        <f t="shared" si="53"/>
        <v>insert into FTS_nobc_codes (suggest_text_1, suggest_text_2, source) values ("9642", "Tactical Targeting Intelligence","NAVPERS 15839 VOL I (JAN 2024)");</v>
      </c>
    </row>
    <row r="672" spans="1:7" x14ac:dyDescent="0.2">
      <c r="A672" s="14" t="s">
        <v>3780</v>
      </c>
      <c r="B672" s="14" t="s">
        <v>3781</v>
      </c>
      <c r="C672" s="14" t="str">
        <f t="shared" si="54"/>
        <v>Joint Targeting Intelligence</v>
      </c>
      <c r="D672" s="14" t="str">
        <f t="shared" si="50"/>
        <v>Joint Targeting Intelligence</v>
      </c>
      <c r="E672" s="15" t="str">
        <f t="shared" si="51"/>
        <v/>
      </c>
      <c r="F672" s="14" t="str">
        <f t="shared" si="52"/>
        <v xml:space="preserve">						{"9644", "Joint Targeting Intelligence"},</v>
      </c>
      <c r="G672" s="14" t="str">
        <f t="shared" si="53"/>
        <v>insert into FTS_nobc_codes (suggest_text_1, suggest_text_2, source) values ("9644", "Joint Targeting Intelligence","NAVPERS 15839 VOL I (JAN 2024)");</v>
      </c>
    </row>
    <row r="673" spans="1:7" x14ac:dyDescent="0.2">
      <c r="A673" s="14" t="s">
        <v>3785</v>
      </c>
      <c r="B673" s="14" t="s">
        <v>3786</v>
      </c>
      <c r="C673" s="14" t="str">
        <f t="shared" si="54"/>
        <v>Isr Management</v>
      </c>
      <c r="D673" s="14" t="s">
        <v>4094</v>
      </c>
      <c r="E673" s="15" t="str">
        <f t="shared" si="51"/>
        <v>YES</v>
      </c>
      <c r="F673" s="14" t="str">
        <f t="shared" si="52"/>
        <v xml:space="preserve">						{"9646", "ISR Management"},</v>
      </c>
      <c r="G673" s="14" t="str">
        <f t="shared" si="53"/>
        <v>insert into FTS_nobc_codes (suggest_text_1, suggest_text_2, source) values ("9646", "ISR Management","NAVPERS 15839 VOL I (JAN 2024)");</v>
      </c>
    </row>
    <row r="674" spans="1:7" x14ac:dyDescent="0.2">
      <c r="A674" s="14" t="s">
        <v>3790</v>
      </c>
      <c r="B674" s="14" t="s">
        <v>3791</v>
      </c>
      <c r="C674" s="14" t="str">
        <f t="shared" si="54"/>
        <v>Isr Management, Operational/Strategic</v>
      </c>
      <c r="D674" s="14" t="s">
        <v>4095</v>
      </c>
      <c r="E674" s="15" t="str">
        <f t="shared" si="51"/>
        <v>YES</v>
      </c>
      <c r="F674" s="14" t="str">
        <f t="shared" si="52"/>
        <v xml:space="preserve">						{"9648", "ISR Management, Operational/Strategic"},</v>
      </c>
      <c r="G674" s="14" t="str">
        <f t="shared" si="53"/>
        <v>insert into FTS_nobc_codes (suggest_text_1, suggest_text_2, source) values ("9648", "ISR Management, Operational/Strategic","NAVPERS 15839 VOL I (JAN 2024)");</v>
      </c>
    </row>
    <row r="675" spans="1:7" x14ac:dyDescent="0.2">
      <c r="A675" s="14" t="s">
        <v>3795</v>
      </c>
      <c r="B675" s="14" t="s">
        <v>3796</v>
      </c>
      <c r="C675" s="14" t="str">
        <f t="shared" si="54"/>
        <v>Electronic Intelligence Officer</v>
      </c>
      <c r="D675" s="14" t="str">
        <f t="shared" si="50"/>
        <v>Electronic Intelligence Officer</v>
      </c>
      <c r="E675" s="15" t="str">
        <f t="shared" si="51"/>
        <v/>
      </c>
      <c r="F675" s="14" t="str">
        <f t="shared" si="52"/>
        <v xml:space="preserve">						{"9650", "Electronic Intelligence Officer"},</v>
      </c>
      <c r="G675" s="14" t="str">
        <f t="shared" si="53"/>
        <v>insert into FTS_nobc_codes (suggest_text_1, suggest_text_2, source) values ("9650", "Electronic Intelligence Officer","NAVPERS 15839 VOL I (JAN 2024)");</v>
      </c>
    </row>
    <row r="676" spans="1:7" x14ac:dyDescent="0.2">
      <c r="A676" s="14" t="s">
        <v>3802</v>
      </c>
      <c r="B676" s="14" t="s">
        <v>3803</v>
      </c>
      <c r="C676" s="14" t="str">
        <f t="shared" si="54"/>
        <v>Automatic Data Processing Intelligence Officer</v>
      </c>
      <c r="D676" s="14" t="str">
        <f t="shared" si="50"/>
        <v>Automatic Data Processing Intelligence Officer</v>
      </c>
      <c r="E676" s="15" t="str">
        <f t="shared" si="51"/>
        <v/>
      </c>
      <c r="F676" s="14" t="str">
        <f t="shared" si="52"/>
        <v xml:space="preserve">						{"9651", "Automatic Data Processing Intelligence Officer"},</v>
      </c>
      <c r="G676" s="14" t="str">
        <f t="shared" si="53"/>
        <v>insert into FTS_nobc_codes (suggest_text_1, suggest_text_2, source) values ("9651", "Automatic Data Processing Intelligence Officer","NAVPERS 15839 VOL I (JAN 2024)");</v>
      </c>
    </row>
    <row r="677" spans="1:7" x14ac:dyDescent="0.2">
      <c r="A677" s="14" t="s">
        <v>3807</v>
      </c>
      <c r="B677" s="14" t="s">
        <v>3808</v>
      </c>
      <c r="C677" s="14" t="str">
        <f t="shared" si="54"/>
        <v>Navy Special Warfare Intelligence</v>
      </c>
      <c r="D677" s="14" t="str">
        <f t="shared" si="50"/>
        <v>Navy Special Warfare Intelligence</v>
      </c>
      <c r="E677" s="15" t="str">
        <f t="shared" si="51"/>
        <v/>
      </c>
      <c r="F677" s="14" t="str">
        <f t="shared" si="52"/>
        <v xml:space="preserve">						{"9653", "Navy Special Warfare Intelligence"},</v>
      </c>
      <c r="G677" s="14" t="str">
        <f t="shared" si="53"/>
        <v>insert into FTS_nobc_codes (suggest_text_1, suggest_text_2, source) values ("9653", "Navy Special Warfare Intelligence","NAVPERS 15839 VOL I (JAN 2024)");</v>
      </c>
    </row>
    <row r="678" spans="1:7" x14ac:dyDescent="0.2">
      <c r="A678" s="14" t="s">
        <v>3812</v>
      </c>
      <c r="B678" s="14" t="s">
        <v>3813</v>
      </c>
      <c r="C678" s="14" t="str">
        <f t="shared" si="54"/>
        <v>Joint Special Warfare Intelligence</v>
      </c>
      <c r="D678" s="14" t="str">
        <f t="shared" si="50"/>
        <v>Joint Special Warfare Intelligence</v>
      </c>
      <c r="E678" s="15" t="str">
        <f t="shared" si="51"/>
        <v/>
      </c>
      <c r="F678" s="14" t="str">
        <f t="shared" si="52"/>
        <v xml:space="preserve">						{"9656", "Joint Special Warfare Intelligence"},</v>
      </c>
      <c r="G678" s="14" t="str">
        <f t="shared" si="53"/>
        <v>insert into FTS_nobc_codes (suggest_text_1, suggest_text_2, source) values ("9656", "Joint Special Warfare Intelligence","NAVPERS 15839 VOL I (JAN 2024)");</v>
      </c>
    </row>
    <row r="679" spans="1:7" x14ac:dyDescent="0.2">
      <c r="A679" s="14" t="s">
        <v>3817</v>
      </c>
      <c r="B679" s="14" t="s">
        <v>3818</v>
      </c>
      <c r="C679" s="14" t="str">
        <f t="shared" si="54"/>
        <v>Expeditionary Intelligence</v>
      </c>
      <c r="D679" s="14" t="str">
        <f t="shared" si="50"/>
        <v>Expeditionary Intelligence</v>
      </c>
      <c r="E679" s="15" t="str">
        <f t="shared" si="51"/>
        <v/>
      </c>
      <c r="F679" s="14" t="str">
        <f t="shared" si="52"/>
        <v xml:space="preserve">						{"9658", "Expeditionary Intelligence"},</v>
      </c>
      <c r="G679" s="14" t="str">
        <f t="shared" si="53"/>
        <v>insert into FTS_nobc_codes (suggest_text_1, suggest_text_2, source) values ("9658", "Expeditionary Intelligence","NAVPERS 15839 VOL I (JAN 2024)");</v>
      </c>
    </row>
    <row r="680" spans="1:7" x14ac:dyDescent="0.2">
      <c r="A680" s="14" t="s">
        <v>3800</v>
      </c>
      <c r="B680" s="14" t="s">
        <v>3822</v>
      </c>
      <c r="C680" s="14" t="str">
        <f t="shared" si="54"/>
        <v>Scientific And Technical Intelligence Officer</v>
      </c>
      <c r="D680" s="14" t="str">
        <f t="shared" si="50"/>
        <v>Scientific And Technical Intelligence Officer</v>
      </c>
      <c r="E680" s="15" t="str">
        <f t="shared" si="51"/>
        <v/>
      </c>
      <c r="F680" s="14" t="str">
        <f t="shared" si="52"/>
        <v xml:space="preserve">						{"9660", "Scientific And Technical Intelligence Officer"},</v>
      </c>
      <c r="G680" s="14" t="str">
        <f t="shared" si="53"/>
        <v>insert into FTS_nobc_codes (suggest_text_1, suggest_text_2, source) values ("9660", "Scientific And Technical Intelligence Officer","NAVPERS 15839 VOL I (JAN 2024)");</v>
      </c>
    </row>
    <row r="681" spans="1:7" x14ac:dyDescent="0.2">
      <c r="A681" s="14" t="s">
        <v>3715</v>
      </c>
      <c r="B681" s="14" t="s">
        <v>3826</v>
      </c>
      <c r="C681" s="14" t="str">
        <f t="shared" si="54"/>
        <v>Operational Intelligence (Management)</v>
      </c>
      <c r="D681" s="14" t="str">
        <f t="shared" si="50"/>
        <v>Operational Intelligence (Management)</v>
      </c>
      <c r="E681" s="15" t="str">
        <f t="shared" si="51"/>
        <v/>
      </c>
      <c r="F681" s="14" t="str">
        <f t="shared" si="52"/>
        <v xml:space="preserve">						{"9670", "Operational Intelligence (Management)"},</v>
      </c>
      <c r="G681" s="14" t="str">
        <f t="shared" si="53"/>
        <v>insert into FTS_nobc_codes (suggest_text_1, suggest_text_2, source) values ("9670", "Operational Intelligence (Management)","NAVPERS 15839 VOL I (JAN 2024)");</v>
      </c>
    </row>
    <row r="682" spans="1:7" x14ac:dyDescent="0.2">
      <c r="A682" s="14" t="s">
        <v>3706</v>
      </c>
      <c r="B682" s="14" t="s">
        <v>3830</v>
      </c>
      <c r="C682" s="14" t="str">
        <f t="shared" si="54"/>
        <v>Operational Intelligence (Analyst)</v>
      </c>
      <c r="D682" s="14" t="str">
        <f t="shared" si="50"/>
        <v>Operational Intelligence (Analyst)</v>
      </c>
      <c r="E682" s="15" t="str">
        <f t="shared" si="51"/>
        <v/>
      </c>
      <c r="F682" s="14" t="str">
        <f t="shared" si="52"/>
        <v xml:space="preserve">						{"9680", "Operational Intelligence (Analyst)"},</v>
      </c>
      <c r="G682" s="14" t="str">
        <f t="shared" si="53"/>
        <v>insert into FTS_nobc_codes (suggest_text_1, suggest_text_2, source) values ("9680", "Operational Intelligence (Analyst)","NAVPERS 15839 VOL I (JAN 2024)");</v>
      </c>
    </row>
    <row r="683" spans="1:7" x14ac:dyDescent="0.2">
      <c r="A683" s="14" t="s">
        <v>3707</v>
      </c>
      <c r="B683" s="14" t="s">
        <v>3834</v>
      </c>
      <c r="C683" s="14" t="str">
        <f t="shared" si="54"/>
        <v>Tactical Operations Intelligence</v>
      </c>
      <c r="D683" s="14" t="str">
        <f t="shared" si="50"/>
        <v>Tactical Operations Intelligence</v>
      </c>
      <c r="E683" s="15" t="str">
        <f t="shared" si="51"/>
        <v/>
      </c>
      <c r="F683" s="14" t="str">
        <f t="shared" si="52"/>
        <v xml:space="preserve">						{"9682", "Tactical Operations Intelligence"},</v>
      </c>
      <c r="G683" s="14" t="str">
        <f t="shared" si="53"/>
        <v>insert into FTS_nobc_codes (suggest_text_1, suggest_text_2, source) values ("9682", "Tactical Operations Intelligence","NAVPERS 15839 VOL I (JAN 2024)");</v>
      </c>
    </row>
    <row r="684" spans="1:7" x14ac:dyDescent="0.2">
      <c r="A684" s="14" t="s">
        <v>3838</v>
      </c>
      <c r="B684" s="14" t="s">
        <v>3839</v>
      </c>
      <c r="C684" s="14" t="str">
        <f t="shared" si="54"/>
        <v>Imagery Exploitation Management</v>
      </c>
      <c r="D684" s="14" t="str">
        <f t="shared" si="50"/>
        <v>Imagery Exploitation Management</v>
      </c>
      <c r="E684" s="15" t="str">
        <f t="shared" si="51"/>
        <v/>
      </c>
      <c r="F684" s="14" t="str">
        <f t="shared" si="52"/>
        <v xml:space="preserve">						{"9683", "Imagery Exploitation Management"},</v>
      </c>
      <c r="G684" s="14" t="str">
        <f t="shared" si="53"/>
        <v>insert into FTS_nobc_codes (suggest_text_1, suggest_text_2, source) values ("9683", "Imagery Exploitation Management","NAVPERS 15839 VOL I (JAN 2024)");</v>
      </c>
    </row>
    <row r="685" spans="1:7" x14ac:dyDescent="0.2">
      <c r="A685" s="14" t="s">
        <v>3801</v>
      </c>
      <c r="B685" s="14" t="s">
        <v>3844</v>
      </c>
      <c r="C685" s="14" t="str">
        <f t="shared" si="54"/>
        <v>Multisensor Intelligence Officer</v>
      </c>
      <c r="D685" s="14" t="str">
        <f t="shared" si="50"/>
        <v>Multisensor Intelligence Officer</v>
      </c>
      <c r="E685" s="15" t="str">
        <f t="shared" si="51"/>
        <v/>
      </c>
      <c r="F685" s="14" t="str">
        <f t="shared" si="52"/>
        <v xml:space="preserve">						{"9684", "Multisensor Intelligence Officer"},</v>
      </c>
      <c r="G685" s="14" t="str">
        <f t="shared" si="53"/>
        <v>insert into FTS_nobc_codes (suggest_text_1, suggest_text_2, source) values ("9684", "Multisensor Intelligence Officer","NAVPERS 15839 VOL I (JAN 2024)");</v>
      </c>
    </row>
    <row r="686" spans="1:7" x14ac:dyDescent="0.2">
      <c r="A686" s="14" t="s">
        <v>3843</v>
      </c>
      <c r="B686" s="14" t="s">
        <v>3848</v>
      </c>
      <c r="C686" s="14" t="str">
        <f t="shared" si="54"/>
        <v>Antisubmarine Warfare Intelligence Officer</v>
      </c>
      <c r="D686" s="14" t="str">
        <f t="shared" si="50"/>
        <v>Antisubmarine Warfare Intelligence Officer</v>
      </c>
      <c r="E686" s="15" t="str">
        <f t="shared" si="51"/>
        <v/>
      </c>
      <c r="F686" s="14" t="str">
        <f t="shared" si="52"/>
        <v xml:space="preserve">						{"9686", "Antisubmarine Warfare Intelligence Officer"},</v>
      </c>
      <c r="G686" s="14" t="str">
        <f t="shared" si="53"/>
        <v>insert into FTS_nobc_codes (suggest_text_1, suggest_text_2, source) values ("9686", "Antisubmarine Warfare Intelligence Officer","NAVPERS 15839 VOL I (JAN 2024)");</v>
      </c>
    </row>
    <row r="687" spans="1:7" x14ac:dyDescent="0.2">
      <c r="A687" s="14" t="s">
        <v>3852</v>
      </c>
      <c r="B687" s="14" t="s">
        <v>3853</v>
      </c>
      <c r="C687" s="14" t="str">
        <f t="shared" si="54"/>
        <v>Intelligence Support To Cno/Cyber</v>
      </c>
      <c r="D687" s="14" t="s">
        <v>4140</v>
      </c>
      <c r="E687" s="15" t="str">
        <f t="shared" si="51"/>
        <v>YES</v>
      </c>
      <c r="F687" s="14" t="str">
        <f t="shared" si="52"/>
        <v xml:space="preserve">						{"9690", "Intelligence Support To CNO/Cyber"},</v>
      </c>
      <c r="G687" s="14" t="str">
        <f t="shared" si="53"/>
        <v>insert into FTS_nobc_codes (suggest_text_1, suggest_text_2, source) values ("9690", "Intelligence Support To CNO/Cyber","NAVPERS 15839 VOL I (JAN 2024)");</v>
      </c>
    </row>
    <row r="688" spans="1:7" x14ac:dyDescent="0.2">
      <c r="A688" s="14" t="s">
        <v>3861</v>
      </c>
      <c r="B688" s="14" t="s">
        <v>3862</v>
      </c>
      <c r="C688" s="14" t="str">
        <f t="shared" si="54"/>
        <v>Adp System Director</v>
      </c>
      <c r="D688" s="14" t="s">
        <v>4091</v>
      </c>
      <c r="E688" s="15" t="str">
        <f t="shared" si="51"/>
        <v>YES</v>
      </c>
      <c r="F688" s="14" t="str">
        <f t="shared" si="52"/>
        <v xml:space="preserve">						{"9705", "ADP System Director"},</v>
      </c>
      <c r="G688" s="14" t="str">
        <f t="shared" si="53"/>
        <v>insert into FTS_nobc_codes (suggest_text_1, suggest_text_2, source) values ("9705", "ADP System Director","NAVPERS 15839 VOL I (JAN 2024)");</v>
      </c>
    </row>
    <row r="689" spans="1:7" x14ac:dyDescent="0.2">
      <c r="A689" s="14" t="s">
        <v>1108</v>
      </c>
      <c r="B689" s="14" t="s">
        <v>3873</v>
      </c>
      <c r="C689" s="14" t="str">
        <f t="shared" si="54"/>
        <v>Adp Programs Officer</v>
      </c>
      <c r="D689" s="14" t="s">
        <v>4092</v>
      </c>
      <c r="E689" s="15" t="str">
        <f t="shared" si="51"/>
        <v>YES</v>
      </c>
      <c r="F689" s="14" t="str">
        <f t="shared" si="52"/>
        <v xml:space="preserve">						{"9710", "ADP Programs Officer"},</v>
      </c>
      <c r="G689" s="14" t="str">
        <f t="shared" si="53"/>
        <v>insert into FTS_nobc_codes (suggest_text_1, suggest_text_2, source) values ("9710", "ADP Programs Officer","NAVPERS 15839 VOL I (JAN 2024)");</v>
      </c>
    </row>
    <row r="690" spans="1:7" x14ac:dyDescent="0.2">
      <c r="A690" s="14" t="s">
        <v>3866</v>
      </c>
      <c r="B690" s="14" t="s">
        <v>3868</v>
      </c>
      <c r="C690" s="14" t="str">
        <f t="shared" si="54"/>
        <v>Adp Plans Officer</v>
      </c>
      <c r="D690" s="14" t="s">
        <v>4093</v>
      </c>
      <c r="E690" s="15" t="str">
        <f t="shared" si="51"/>
        <v>YES</v>
      </c>
      <c r="F690" s="14" t="str">
        <f t="shared" si="52"/>
        <v xml:space="preserve">						{"9720", "ADP Plans Officer"},</v>
      </c>
      <c r="G690" s="14" t="str">
        <f t="shared" si="53"/>
        <v>insert into FTS_nobc_codes (suggest_text_1, suggest_text_2, source) values ("9720", "ADP Plans Officer","NAVPERS 15839 VOL I (JAN 2024)");</v>
      </c>
    </row>
    <row r="691" spans="1:7" x14ac:dyDescent="0.2">
      <c r="A691" s="14" t="s">
        <v>3878</v>
      </c>
      <c r="B691" s="14" t="s">
        <v>3879</v>
      </c>
      <c r="C691" s="14" t="str">
        <f t="shared" si="54"/>
        <v>Data Base Management Officer</v>
      </c>
      <c r="D691" s="14" t="str">
        <f t="shared" si="50"/>
        <v>Data Base Management Officer</v>
      </c>
      <c r="E691" s="15" t="str">
        <f t="shared" si="51"/>
        <v/>
      </c>
      <c r="F691" s="14" t="str">
        <f t="shared" si="52"/>
        <v xml:space="preserve">						{"9730", "Data Base Management Officer"},</v>
      </c>
      <c r="G691" s="14" t="str">
        <f t="shared" si="53"/>
        <v>insert into FTS_nobc_codes (suggest_text_1, suggest_text_2, source) values ("9730", "Data Base Management Officer","NAVPERS 15839 VOL I (JAN 2024)");</v>
      </c>
    </row>
    <row r="692" spans="1:7" x14ac:dyDescent="0.2">
      <c r="A692" s="14" t="s">
        <v>3876</v>
      </c>
      <c r="B692" s="14" t="s">
        <v>3883</v>
      </c>
      <c r="C692" s="14" t="str">
        <f t="shared" si="54"/>
        <v>Computer Systems Analyst</v>
      </c>
      <c r="D692" s="14" t="str">
        <f t="shared" si="50"/>
        <v>Computer Systems Analyst</v>
      </c>
      <c r="E692" s="15" t="str">
        <f t="shared" si="51"/>
        <v/>
      </c>
      <c r="F692" s="14" t="str">
        <f t="shared" si="52"/>
        <v xml:space="preserve">						{"9735", "Computer Systems Analyst"},</v>
      </c>
      <c r="G692" s="14" t="str">
        <f t="shared" si="53"/>
        <v>insert into FTS_nobc_codes (suggest_text_1, suggest_text_2, source) values ("9735", "Computer Systems Analyst","NAVPERS 15839 VOL I (JAN 2024)");</v>
      </c>
    </row>
    <row r="693" spans="1:7" x14ac:dyDescent="0.2">
      <c r="A693" s="14" t="s">
        <v>3877</v>
      </c>
      <c r="B693" s="14" t="s">
        <v>3887</v>
      </c>
      <c r="C693" s="14" t="str">
        <f t="shared" si="54"/>
        <v>Digital Computer System Programmer</v>
      </c>
      <c r="D693" s="14" t="str">
        <f t="shared" si="50"/>
        <v>Digital Computer System Programmer</v>
      </c>
      <c r="E693" s="15" t="str">
        <f t="shared" si="51"/>
        <v/>
      </c>
      <c r="F693" s="14" t="str">
        <f t="shared" si="52"/>
        <v xml:space="preserve">						{"9740", "Digital Computer System Programmer"},</v>
      </c>
      <c r="G693" s="14" t="str">
        <f t="shared" si="53"/>
        <v>insert into FTS_nobc_codes (suggest_text_1, suggest_text_2, source) values ("9740", "Digital Computer System Programmer","NAVPERS 15839 VOL I (JAN 2024)");</v>
      </c>
    </row>
    <row r="694" spans="1:7" x14ac:dyDescent="0.2">
      <c r="A694" s="14" t="s">
        <v>3891</v>
      </c>
      <c r="B694" s="14" t="s">
        <v>3892</v>
      </c>
      <c r="C694" s="14" t="str">
        <f t="shared" si="54"/>
        <v>Adp Systems Maintenance Officer</v>
      </c>
      <c r="D694" s="14" t="s">
        <v>4089</v>
      </c>
      <c r="E694" s="15" t="str">
        <f t="shared" si="51"/>
        <v>YES</v>
      </c>
      <c r="F694" s="14" t="str">
        <f t="shared" si="52"/>
        <v xml:space="preserve">						{"9745", "ADP Systems Maintenance Officer"},</v>
      </c>
      <c r="G694" s="14" t="str">
        <f t="shared" si="53"/>
        <v>insert into FTS_nobc_codes (suggest_text_1, suggest_text_2, source) values ("9745", "ADP Systems Maintenance Officer","NAVPERS 15839 VOL I (JAN 2024)");</v>
      </c>
    </row>
    <row r="695" spans="1:7" x14ac:dyDescent="0.2">
      <c r="A695" s="14" t="s">
        <v>3896</v>
      </c>
      <c r="B695" s="14" t="s">
        <v>3897</v>
      </c>
      <c r="C695" s="14" t="str">
        <f t="shared" si="54"/>
        <v>Adp Customer Liaison Officer</v>
      </c>
      <c r="D695" s="14" t="s">
        <v>4090</v>
      </c>
      <c r="E695" s="15" t="str">
        <f t="shared" si="51"/>
        <v>YES</v>
      </c>
      <c r="F695" s="14" t="str">
        <f t="shared" si="52"/>
        <v xml:space="preserve">						{"9750", "ADP Customer Liaison Officer"},</v>
      </c>
      <c r="G695" s="14" t="str">
        <f t="shared" si="53"/>
        <v>insert into FTS_nobc_codes (suggest_text_1, suggest_text_2, source) values ("9750", "ADP Customer Liaison Officer","NAVPERS 15839 VOL I (JAN 2024)");</v>
      </c>
    </row>
    <row r="696" spans="1:7" x14ac:dyDescent="0.2">
      <c r="A696" s="14" t="s">
        <v>3867</v>
      </c>
      <c r="B696" s="14" t="s">
        <v>3901</v>
      </c>
      <c r="C696" s="14" t="str">
        <f t="shared" si="54"/>
        <v>Shipboard Nontactical Automatic Data Processing System Coordinator</v>
      </c>
      <c r="D696" s="14" t="str">
        <f t="shared" si="50"/>
        <v>Shipboard Nontactical Automatic Data Processing System Coordinator</v>
      </c>
      <c r="E696" s="15" t="str">
        <f t="shared" si="51"/>
        <v/>
      </c>
      <c r="F696" s="14" t="str">
        <f t="shared" si="52"/>
        <v xml:space="preserve">						{"9755", "Shipboard Nontactical Automatic Data Processing System Coordinator"},</v>
      </c>
      <c r="G696" s="14" t="str">
        <f t="shared" si="53"/>
        <v>insert into FTS_nobc_codes (suggest_text_1, suggest_text_2, source) values ("9755", "Shipboard Nontactical Automatic Data Processing System Coordinator","NAVPERS 15839 VOL I (JAN 2024)");</v>
      </c>
    </row>
    <row r="697" spans="1:7" x14ac:dyDescent="0.2">
      <c r="A697" s="14" t="s">
        <v>3905</v>
      </c>
      <c r="B697" s="14" t="s">
        <v>3906</v>
      </c>
      <c r="C697" s="14" t="str">
        <f t="shared" si="54"/>
        <v>Adp Systems Security Officer</v>
      </c>
      <c r="D697" s="14" t="s">
        <v>4130</v>
      </c>
      <c r="E697" s="15" t="str">
        <f t="shared" si="51"/>
        <v>YES</v>
      </c>
      <c r="F697" s="14" t="str">
        <f t="shared" si="52"/>
        <v xml:space="preserve">						{"9781", "ADP Systems Security Officer"},</v>
      </c>
      <c r="G697" s="14" t="str">
        <f t="shared" si="53"/>
        <v>insert into FTS_nobc_codes (suggest_text_1, suggest_text_2, source) values ("9781", "ADP Systems Security Officer","NAVPERS 15839 VOL I (JAN 2024)");</v>
      </c>
    </row>
    <row r="698" spans="1:7" x14ac:dyDescent="0.2">
      <c r="A698" s="14" t="s">
        <v>3913</v>
      </c>
      <c r="B698" s="14" t="s">
        <v>3914</v>
      </c>
      <c r="C698" s="14" t="str">
        <f t="shared" si="54"/>
        <v>Tactical Cryptologic Warfare Officer (Surface)</v>
      </c>
      <c r="D698" s="14" t="str">
        <f t="shared" si="50"/>
        <v>Tactical Cryptologic Warfare Officer (Surface)</v>
      </c>
      <c r="E698" s="15" t="str">
        <f t="shared" si="51"/>
        <v/>
      </c>
      <c r="F698" s="14" t="str">
        <f t="shared" si="52"/>
        <v xml:space="preserve">						{"9805", "Tactical Cryptologic Warfare Officer (Surface)"},</v>
      </c>
      <c r="G698" s="14" t="str">
        <f t="shared" si="53"/>
        <v>insert into FTS_nobc_codes (suggest_text_1, suggest_text_2, source) values ("9805", "Tactical Cryptologic Warfare Officer (Surface)","NAVPERS 15839 VOL I (JAN 2024)");</v>
      </c>
    </row>
    <row r="699" spans="1:7" x14ac:dyDescent="0.2">
      <c r="A699" s="14" t="s">
        <v>3918</v>
      </c>
      <c r="B699" s="14" t="s">
        <v>3919</v>
      </c>
      <c r="C699" s="14" t="str">
        <f t="shared" si="54"/>
        <v>Tactical Cryptologic Warfare Officer (Subsurface)</v>
      </c>
      <c r="D699" s="14" t="str">
        <f t="shared" si="50"/>
        <v>Tactical Cryptologic Warfare Officer (Subsurface)</v>
      </c>
      <c r="E699" s="15" t="str">
        <f t="shared" si="51"/>
        <v/>
      </c>
      <c r="F699" s="14" t="str">
        <f t="shared" si="52"/>
        <v xml:space="preserve">						{"9811", "Tactical Cryptologic Warfare Officer (Subsurface)"},</v>
      </c>
      <c r="G699" s="14" t="str">
        <f t="shared" si="53"/>
        <v>insert into FTS_nobc_codes (suggest_text_1, suggest_text_2, source) values ("9811", "Tactical Cryptologic Warfare Officer (Subsurface)","NAVPERS 15839 VOL I (JAN 2024)");</v>
      </c>
    </row>
    <row r="700" spans="1:7" x14ac:dyDescent="0.2">
      <c r="A700" s="14" t="s">
        <v>3923</v>
      </c>
      <c r="B700" s="14" t="s">
        <v>3924</v>
      </c>
      <c r="C700" s="14" t="str">
        <f t="shared" si="54"/>
        <v>Tactical Cryptologic Warfare Officer (Air)</v>
      </c>
      <c r="D700" s="14" t="str">
        <f t="shared" si="50"/>
        <v>Tactical Cryptologic Warfare Officer (Air)</v>
      </c>
      <c r="E700" s="15" t="str">
        <f t="shared" si="51"/>
        <v/>
      </c>
      <c r="F700" s="14" t="str">
        <f t="shared" si="52"/>
        <v xml:space="preserve">						{"9816", "Tactical Cryptologic Warfare Officer (Air)"},</v>
      </c>
      <c r="G700" s="14" t="str">
        <f t="shared" si="53"/>
        <v>insert into FTS_nobc_codes (suggest_text_1, suggest_text_2, source) values ("9816", "Tactical Cryptologic Warfare Officer (Air)","NAVPERS 15839 VOL I (JAN 2024)");</v>
      </c>
    </row>
    <row r="701" spans="1:7" x14ac:dyDescent="0.2">
      <c r="A701" s="14" t="s">
        <v>3928</v>
      </c>
      <c r="B701" s="14" t="s">
        <v>3929</v>
      </c>
      <c r="C701" s="14" t="str">
        <f t="shared" si="54"/>
        <v>Tactical Cryptologic Warfare Officer (Special Warfare/Irregular Warfare)</v>
      </c>
      <c r="D701" s="14" t="str">
        <f t="shared" si="50"/>
        <v>Tactical Cryptologic Warfare Officer (Special Warfare/Irregular Warfare)</v>
      </c>
      <c r="E701" s="15" t="str">
        <f t="shared" si="51"/>
        <v/>
      </c>
      <c r="F701" s="14" t="str">
        <f t="shared" si="52"/>
        <v xml:space="preserve">						{"9820", "Tactical Cryptologic Warfare Officer (Special Warfare/Irregular Warfare)"},</v>
      </c>
      <c r="G701" s="14" t="str">
        <f t="shared" si="53"/>
        <v>insert into FTS_nobc_codes (suggest_text_1, suggest_text_2, source) values ("9820", "Tactical Cryptologic Warfare Officer (Special Warfare/Irregular Warfare)","NAVPERS 15839 VOL I (JAN 2024)");</v>
      </c>
    </row>
    <row r="702" spans="1:7" x14ac:dyDescent="0.2">
      <c r="A702" s="14" t="s">
        <v>3933</v>
      </c>
      <c r="B702" s="14" t="s">
        <v>3934</v>
      </c>
      <c r="C702" s="14" t="str">
        <f t="shared" si="54"/>
        <v>Cryptologic Warfare Officer (National)</v>
      </c>
      <c r="D702" s="14" t="str">
        <f t="shared" si="50"/>
        <v>Cryptologic Warfare Officer (National)</v>
      </c>
      <c r="E702" s="15" t="str">
        <f t="shared" si="51"/>
        <v/>
      </c>
      <c r="F702" s="14" t="str">
        <f t="shared" si="52"/>
        <v xml:space="preserve">						{"9826", "Cryptologic Warfare Officer (National)"},</v>
      </c>
      <c r="G702" s="14" t="str">
        <f t="shared" si="53"/>
        <v>insert into FTS_nobc_codes (suggest_text_1, suggest_text_2, source) values ("9826", "Cryptologic Warfare Officer (National)","NAVPERS 15839 VOL I (JAN 2024)");</v>
      </c>
    </row>
    <row r="703" spans="1:7" x14ac:dyDescent="0.2">
      <c r="A703" s="14" t="s">
        <v>3938</v>
      </c>
      <c r="B703" s="14" t="s">
        <v>3939</v>
      </c>
      <c r="C703" s="14" t="str">
        <f t="shared" si="54"/>
        <v>Cryptologic Warfare Officer (Coordinator)</v>
      </c>
      <c r="D703" s="14" t="str">
        <f t="shared" si="50"/>
        <v>Cryptologic Warfare Officer (Coordinator)</v>
      </c>
      <c r="E703" s="15" t="str">
        <f t="shared" si="51"/>
        <v/>
      </c>
      <c r="F703" s="14" t="str">
        <f t="shared" si="52"/>
        <v xml:space="preserve">						{"9831", "Cryptologic Warfare Officer (Coordinator)"},</v>
      </c>
      <c r="G703" s="14" t="str">
        <f t="shared" si="53"/>
        <v>insert into FTS_nobc_codes (suggest_text_1, suggest_text_2, source) values ("9831", "Cryptologic Warfare Officer (Coordinator)","NAVPERS 15839 VOL I (JAN 2024)");</v>
      </c>
    </row>
    <row r="704" spans="1:7" x14ac:dyDescent="0.2">
      <c r="A704" s="14" t="s">
        <v>3727</v>
      </c>
      <c r="B704" s="14" t="s">
        <v>3943</v>
      </c>
      <c r="C704" s="14" t="str">
        <f t="shared" si="54"/>
        <v>Cryptologic Warfare Officer (Planner)</v>
      </c>
      <c r="D704" s="14" t="str">
        <f t="shared" si="50"/>
        <v>Cryptologic Warfare Officer (Planner)</v>
      </c>
      <c r="E704" s="15" t="str">
        <f t="shared" si="51"/>
        <v/>
      </c>
      <c r="F704" s="14" t="str">
        <f t="shared" si="52"/>
        <v xml:space="preserve">						{"9836", "Cryptologic Warfare Officer (Planner)"},</v>
      </c>
      <c r="G704" s="14" t="str">
        <f t="shared" si="53"/>
        <v>insert into FTS_nobc_codes (suggest_text_1, suggest_text_2, source) values ("9836", "Cryptologic Warfare Officer (Planner)","NAVPERS 15839 VOL I (JAN 2024)");</v>
      </c>
    </row>
    <row r="705" spans="1:7" x14ac:dyDescent="0.2">
      <c r="A705" s="14" t="s">
        <v>3947</v>
      </c>
      <c r="B705" s="14" t="s">
        <v>3948</v>
      </c>
      <c r="C705" s="14" t="str">
        <f t="shared" si="54"/>
        <v>Cryptologic Warfare Officer (Staff)</v>
      </c>
      <c r="D705" s="14" t="str">
        <f t="shared" si="50"/>
        <v>Cryptologic Warfare Officer (Staff)</v>
      </c>
      <c r="E705" s="15" t="str">
        <f t="shared" si="51"/>
        <v/>
      </c>
      <c r="F705" s="14" t="str">
        <f t="shared" si="52"/>
        <v xml:space="preserve">						{"9841", "Cryptologic Warfare Officer (Staff)"},</v>
      </c>
      <c r="G705" s="14" t="str">
        <f t="shared" si="53"/>
        <v>insert into FTS_nobc_codes (suggest_text_1, suggest_text_2, source) values ("9841", "Cryptologic Warfare Officer (Staff)","NAVPERS 15839 VOL I (JAN 2024)");</v>
      </c>
    </row>
    <row r="706" spans="1:7" x14ac:dyDescent="0.2">
      <c r="A706" s="14" t="s">
        <v>3953</v>
      </c>
      <c r="B706" s="14" t="s">
        <v>3954</v>
      </c>
      <c r="C706" s="14" t="str">
        <f t="shared" si="54"/>
        <v>Computer Network Operations</v>
      </c>
      <c r="D706" s="14" t="str">
        <f t="shared" si="50"/>
        <v>Computer Network Operations</v>
      </c>
      <c r="E706" s="15" t="str">
        <f t="shared" si="51"/>
        <v/>
      </c>
      <c r="F706" s="14" t="str">
        <f t="shared" si="52"/>
        <v xml:space="preserve">						{"9890", "Computer Network Operations"},</v>
      </c>
      <c r="G706" s="14" t="str">
        <f t="shared" si="53"/>
        <v>insert into FTS_nobc_codes (suggest_text_1, suggest_text_2, source) values ("9890", "Computer Network Operations","NAVPERS 15839 VOL I (JAN 2024)");</v>
      </c>
    </row>
    <row r="707" spans="1:7" x14ac:dyDescent="0.2">
      <c r="A707" s="14" t="s">
        <v>3958</v>
      </c>
      <c r="B707" s="14" t="s">
        <v>3959</v>
      </c>
      <c r="C707" s="14" t="str">
        <f t="shared" si="54"/>
        <v>Computer Network Capability Development</v>
      </c>
      <c r="D707" s="14" t="str">
        <f t="shared" ref="D707:D725" si="55">+C707</f>
        <v>Computer Network Capability Development</v>
      </c>
      <c r="E707" s="15" t="str">
        <f t="shared" ref="E707:E725" si="56">+IF(EXACT(C707,D707),"","YES")</f>
        <v/>
      </c>
      <c r="F707" s="14" t="str">
        <f t="shared" ref="F707:F725" si="57">+_xlfn.CONCAT("						{""",A707,""", """,D707,"""},")</f>
        <v xml:space="preserve">						{"9891", "Computer Network Capability Development"},</v>
      </c>
      <c r="G707" s="14" t="str">
        <f t="shared" ref="G707:G725" si="58">+_xlfn.CONCAT("insert into FTS_nobc_codes (suggest_text_1, suggest_text_2, source) values (""",A707,""", """,D707,""",""NAVPERS 15839 VOL I (JAN 2024)"");")</f>
        <v>insert into FTS_nobc_codes (suggest_text_1, suggest_text_2, source) values ("9891", "Computer Network Capability Development","NAVPERS 15839 VOL I (JAN 2024)");</v>
      </c>
    </row>
    <row r="708" spans="1:7" x14ac:dyDescent="0.2">
      <c r="A708" s="14" t="s">
        <v>3966</v>
      </c>
      <c r="B708" s="14" t="s">
        <v>3967</v>
      </c>
      <c r="C708" s="14" t="str">
        <f t="shared" ref="C708:C725" si="59">+PROPER(B708)</f>
        <v>Atomic Energy Plans And Policies Officer</v>
      </c>
      <c r="D708" s="14" t="str">
        <f t="shared" si="55"/>
        <v>Atomic Energy Plans And Policies Officer</v>
      </c>
      <c r="E708" s="15" t="str">
        <f t="shared" si="56"/>
        <v/>
      </c>
      <c r="F708" s="14" t="str">
        <f t="shared" si="57"/>
        <v xml:space="preserve">						{"9905", "Atomic Energy Plans And Policies Officer"},</v>
      </c>
      <c r="G708" s="14" t="str">
        <f t="shared" si="58"/>
        <v>insert into FTS_nobc_codes (suggest_text_1, suggest_text_2, source) values ("9905", "Atomic Energy Plans And Policies Officer","NAVPERS 15839 VOL I (JAN 2024)");</v>
      </c>
    </row>
    <row r="709" spans="1:7" x14ac:dyDescent="0.2">
      <c r="A709" s="14" t="s">
        <v>3973</v>
      </c>
      <c r="B709" s="14" t="s">
        <v>3974</v>
      </c>
      <c r="C709" s="14" t="str">
        <f t="shared" si="59"/>
        <v>Examiner, Reactor Safeguards</v>
      </c>
      <c r="D709" s="14" t="str">
        <f t="shared" si="55"/>
        <v>Examiner, Reactor Safeguards</v>
      </c>
      <c r="E709" s="15" t="str">
        <f t="shared" si="56"/>
        <v/>
      </c>
      <c r="F709" s="14" t="str">
        <f t="shared" si="57"/>
        <v xml:space="preserve">						{"9920", "Examiner, Reactor Safeguards"},</v>
      </c>
      <c r="G709" s="14" t="str">
        <f t="shared" si="58"/>
        <v>insert into FTS_nobc_codes (suggest_text_1, suggest_text_2, source) values ("9920", "Examiner, Reactor Safeguards","NAVPERS 15839 VOL I (JAN 2024)");</v>
      </c>
    </row>
    <row r="710" spans="1:7" x14ac:dyDescent="0.2">
      <c r="A710" s="14" t="s">
        <v>3978</v>
      </c>
      <c r="B710" s="14" t="s">
        <v>3979</v>
      </c>
      <c r="C710" s="14" t="str">
        <f t="shared" si="59"/>
        <v>Executive Assistant</v>
      </c>
      <c r="D710" s="14" t="str">
        <f t="shared" si="55"/>
        <v>Executive Assistant</v>
      </c>
      <c r="E710" s="15" t="str">
        <f t="shared" si="56"/>
        <v/>
      </c>
      <c r="F710" s="14" t="str">
        <f t="shared" si="57"/>
        <v xml:space="preserve">						{"9930", "Executive Assistant"},</v>
      </c>
      <c r="G710" s="14" t="str">
        <f t="shared" si="58"/>
        <v>insert into FTS_nobc_codes (suggest_text_1, suggest_text_2, source) values ("9930", "Executive Assistant","NAVPERS 15839 VOL I (JAN 2024)");</v>
      </c>
    </row>
    <row r="711" spans="1:7" x14ac:dyDescent="0.2">
      <c r="A711" s="14" t="s">
        <v>3983</v>
      </c>
      <c r="B711" s="14" t="s">
        <v>3984</v>
      </c>
      <c r="C711" s="14" t="str">
        <f t="shared" si="59"/>
        <v>Aide</v>
      </c>
      <c r="D711" s="14" t="str">
        <f t="shared" si="55"/>
        <v>Aide</v>
      </c>
      <c r="E711" s="15" t="str">
        <f t="shared" si="56"/>
        <v/>
      </c>
      <c r="F711" s="14" t="str">
        <f t="shared" si="57"/>
        <v xml:space="preserve">						{"9935", "Aide"},</v>
      </c>
      <c r="G711" s="14" t="str">
        <f t="shared" si="58"/>
        <v>insert into FTS_nobc_codes (suggest_text_1, suggest_text_2, source) values ("9935", "Aide","NAVPERS 15839 VOL I (JAN 2024)");</v>
      </c>
    </row>
    <row r="712" spans="1:7" x14ac:dyDescent="0.2">
      <c r="A712" s="14" t="s">
        <v>3987</v>
      </c>
      <c r="B712" s="14" t="s">
        <v>3988</v>
      </c>
      <c r="C712" s="14" t="str">
        <f t="shared" si="59"/>
        <v>Head Of Naval Mission</v>
      </c>
      <c r="D712" s="14" t="str">
        <f t="shared" si="55"/>
        <v>Head Of Naval Mission</v>
      </c>
      <c r="E712" s="15" t="str">
        <f t="shared" si="56"/>
        <v/>
      </c>
      <c r="F712" s="14" t="str">
        <f t="shared" si="57"/>
        <v xml:space="preserve">						{"9940", "Head Of Naval Mission"},</v>
      </c>
      <c r="G712" s="14" t="str">
        <f t="shared" si="58"/>
        <v>insert into FTS_nobc_codes (suggest_text_1, suggest_text_2, source) values ("9940", "Head Of Naval Mission","NAVPERS 15839 VOL I (JAN 2024)");</v>
      </c>
    </row>
    <row r="713" spans="1:7" x14ac:dyDescent="0.2">
      <c r="A713" s="14" t="s">
        <v>1334</v>
      </c>
      <c r="B713" s="14" t="s">
        <v>3992</v>
      </c>
      <c r="C713" s="14" t="str">
        <f t="shared" si="59"/>
        <v>International Affairs Officer</v>
      </c>
      <c r="D713" s="14" t="str">
        <f t="shared" si="55"/>
        <v>International Affairs Officer</v>
      </c>
      <c r="E713" s="15" t="str">
        <f t="shared" si="56"/>
        <v/>
      </c>
      <c r="F713" s="14" t="str">
        <f t="shared" si="57"/>
        <v xml:space="preserve">						{"9942", "International Affairs Officer"},</v>
      </c>
      <c r="G713" s="14" t="str">
        <f t="shared" si="58"/>
        <v>insert into FTS_nobc_codes (suggest_text_1, suggest_text_2, source) values ("9942", "International Affairs Officer","NAVPERS 15839 VOL I (JAN 2024)");</v>
      </c>
    </row>
    <row r="714" spans="1:7" x14ac:dyDescent="0.2">
      <c r="A714" s="14" t="s">
        <v>3996</v>
      </c>
      <c r="B714" s="14" t="s">
        <v>3997</v>
      </c>
      <c r="C714" s="14" t="str">
        <f t="shared" si="59"/>
        <v>Military Sealift Command Commander</v>
      </c>
      <c r="D714" s="14" t="str">
        <f t="shared" si="55"/>
        <v>Military Sealift Command Commander</v>
      </c>
      <c r="E714" s="15" t="str">
        <f t="shared" si="56"/>
        <v/>
      </c>
      <c r="F714" s="14" t="str">
        <f t="shared" si="57"/>
        <v xml:space="preserve">						{"9950", "Military Sealift Command Commander"},</v>
      </c>
      <c r="G714" s="14" t="str">
        <f t="shared" si="58"/>
        <v>insert into FTS_nobc_codes (suggest_text_1, suggest_text_2, source) values ("9950", "Military Sealift Command Commander","NAVPERS 15839 VOL I (JAN 2024)");</v>
      </c>
    </row>
    <row r="715" spans="1:7" x14ac:dyDescent="0.2">
      <c r="A715" s="14" t="s">
        <v>4001</v>
      </c>
      <c r="B715" s="14" t="s">
        <v>4002</v>
      </c>
      <c r="C715" s="14" t="str">
        <f t="shared" si="59"/>
        <v>Inspector General</v>
      </c>
      <c r="D715" s="14" t="str">
        <f t="shared" si="55"/>
        <v>Inspector General</v>
      </c>
      <c r="E715" s="15" t="str">
        <f t="shared" si="56"/>
        <v/>
      </c>
      <c r="F715" s="14" t="str">
        <f t="shared" si="57"/>
        <v xml:space="preserve">						{"9960", "Inspector General"},</v>
      </c>
      <c r="G715" s="14" t="str">
        <f t="shared" si="58"/>
        <v>insert into FTS_nobc_codes (suggest_text_1, suggest_text_2, source) values ("9960", "Inspector General","NAVPERS 15839 VOL I (JAN 2024)");</v>
      </c>
    </row>
    <row r="716" spans="1:7" x14ac:dyDescent="0.2">
      <c r="A716" s="14" t="s">
        <v>4006</v>
      </c>
      <c r="B716" s="14" t="s">
        <v>4008</v>
      </c>
      <c r="C716" s="14" t="str">
        <f t="shared" si="59"/>
        <v>Inspector, Technical</v>
      </c>
      <c r="D716" s="14" t="str">
        <f t="shared" si="55"/>
        <v>Inspector, Technical</v>
      </c>
      <c r="E716" s="15" t="str">
        <f t="shared" si="56"/>
        <v/>
      </c>
      <c r="F716" s="14" t="str">
        <f t="shared" si="57"/>
        <v xml:space="preserve">						{"9965", "Inspector, Technical"},</v>
      </c>
      <c r="G716" s="14" t="str">
        <f t="shared" si="58"/>
        <v>insert into FTS_nobc_codes (suggest_text_1, suggest_text_2, source) values ("9965", "Inspector, Technical","NAVPERS 15839 VOL I (JAN 2024)");</v>
      </c>
    </row>
    <row r="717" spans="1:7" x14ac:dyDescent="0.2">
      <c r="A717" s="14" t="s">
        <v>4012</v>
      </c>
      <c r="B717" s="14" t="s">
        <v>4013</v>
      </c>
      <c r="C717" s="14" t="str">
        <f t="shared" si="59"/>
        <v>Surface Safety Officer</v>
      </c>
      <c r="D717" s="14" t="str">
        <f t="shared" si="55"/>
        <v>Surface Safety Officer</v>
      </c>
      <c r="E717" s="15" t="str">
        <f t="shared" si="56"/>
        <v/>
      </c>
      <c r="F717" s="14" t="str">
        <f t="shared" si="57"/>
        <v xml:space="preserve">						{"9967", "Surface Safety Officer"},</v>
      </c>
      <c r="G717" s="14" t="str">
        <f t="shared" si="58"/>
        <v>insert into FTS_nobc_codes (suggest_text_1, suggest_text_2, source) values ("9967", "Surface Safety Officer","NAVPERS 15839 VOL I (JAN 2024)");</v>
      </c>
    </row>
    <row r="718" spans="1:7" x14ac:dyDescent="0.2">
      <c r="A718" s="14" t="s">
        <v>3971</v>
      </c>
      <c r="B718" s="14" t="s">
        <v>4017</v>
      </c>
      <c r="C718" s="14" t="str">
        <f t="shared" si="59"/>
        <v>Plans And Policies Chief</v>
      </c>
      <c r="D718" s="14" t="str">
        <f t="shared" si="55"/>
        <v>Plans And Policies Chief</v>
      </c>
      <c r="E718" s="15" t="str">
        <f t="shared" si="56"/>
        <v/>
      </c>
      <c r="F718" s="14" t="str">
        <f t="shared" si="57"/>
        <v xml:space="preserve">						{"9970", "Plans And Policies Chief"},</v>
      </c>
      <c r="G718" s="14" t="str">
        <f t="shared" si="58"/>
        <v>insert into FTS_nobc_codes (suggest_text_1, suggest_text_2, source) values ("9970", "Plans And Policies Chief","NAVPERS 15839 VOL I (JAN 2024)");</v>
      </c>
    </row>
    <row r="719" spans="1:7" x14ac:dyDescent="0.2">
      <c r="A719" s="14" t="s">
        <v>4021</v>
      </c>
      <c r="B719" s="14" t="s">
        <v>4022</v>
      </c>
      <c r="C719" s="14" t="str">
        <f t="shared" si="59"/>
        <v>Foreign Disclosure Officer</v>
      </c>
      <c r="D719" s="14" t="str">
        <f t="shared" si="55"/>
        <v>Foreign Disclosure Officer</v>
      </c>
      <c r="E719" s="15" t="str">
        <f t="shared" si="56"/>
        <v/>
      </c>
      <c r="F719" s="14" t="str">
        <f t="shared" si="57"/>
        <v xml:space="preserve">						{"9975", "Foreign Disclosure Officer"},</v>
      </c>
      <c r="G719" s="14" t="str">
        <f t="shared" si="58"/>
        <v>insert into FTS_nobc_codes (suggest_text_1, suggest_text_2, source) values ("9975", "Foreign Disclosure Officer","NAVPERS 15839 VOL I (JAN 2024)");</v>
      </c>
    </row>
    <row r="720" spans="1:7" x14ac:dyDescent="0.2">
      <c r="A720" s="14" t="s">
        <v>3972</v>
      </c>
      <c r="B720" s="14" t="s">
        <v>4027</v>
      </c>
      <c r="C720" s="14" t="str">
        <f t="shared" si="59"/>
        <v>Plans And Policies Director</v>
      </c>
      <c r="D720" s="14" t="str">
        <f t="shared" si="55"/>
        <v>Plans And Policies Director</v>
      </c>
      <c r="E720" s="15" t="str">
        <f t="shared" si="56"/>
        <v/>
      </c>
      <c r="F720" s="14" t="str">
        <f t="shared" si="57"/>
        <v xml:space="preserve">						{"9980", "Plans And Policies Director"},</v>
      </c>
      <c r="G720" s="14" t="str">
        <f t="shared" si="58"/>
        <v>insert into FTS_nobc_codes (suggest_text_1, suggest_text_2, source) values ("9980", "Plans And Policies Director","NAVPERS 15839 VOL I (JAN 2024)");</v>
      </c>
    </row>
    <row r="721" spans="1:7" x14ac:dyDescent="0.2">
      <c r="A721" s="14" t="s">
        <v>4031</v>
      </c>
      <c r="B721" s="14" t="s">
        <v>4032</v>
      </c>
      <c r="C721" s="14" t="str">
        <f t="shared" si="59"/>
        <v>Naval Plans And Policies Director, Naval Command Systems</v>
      </c>
      <c r="D721" s="14" t="str">
        <f t="shared" si="55"/>
        <v>Naval Plans And Policies Director, Naval Command Systems</v>
      </c>
      <c r="E721" s="15" t="str">
        <f t="shared" si="56"/>
        <v/>
      </c>
      <c r="F721" s="14" t="str">
        <f t="shared" si="57"/>
        <v xml:space="preserve">						{"9981", "Naval Plans And Policies Director, Naval Command Systems"},</v>
      </c>
      <c r="G721" s="14" t="str">
        <f t="shared" si="58"/>
        <v>insert into FTS_nobc_codes (suggest_text_1, suggest_text_2, source) values ("9981", "Naval Plans And Policies Director, Naval Command Systems","NAVPERS 15839 VOL I (JAN 2024)");</v>
      </c>
    </row>
    <row r="722" spans="1:7" x14ac:dyDescent="0.2">
      <c r="A722" s="14" t="s">
        <v>4036</v>
      </c>
      <c r="B722" s="14" t="s">
        <v>4037</v>
      </c>
      <c r="C722" s="14" t="str">
        <f t="shared" si="59"/>
        <v>Joint Strategic Plans And Policy Officer</v>
      </c>
      <c r="D722" s="14" t="str">
        <f t="shared" si="55"/>
        <v>Joint Strategic Plans And Policy Officer</v>
      </c>
      <c r="E722" s="15" t="str">
        <f t="shared" si="56"/>
        <v/>
      </c>
      <c r="F722" s="14" t="str">
        <f t="shared" si="57"/>
        <v xml:space="preserve">						{"9990", "Joint Strategic Plans And Policy Officer"},</v>
      </c>
      <c r="G722" s="14" t="str">
        <f t="shared" si="58"/>
        <v>insert into FTS_nobc_codes (suggest_text_1, suggest_text_2, source) values ("9990", "Joint Strategic Plans And Policy Officer","NAVPERS 15839 VOL I (JAN 2024)");</v>
      </c>
    </row>
    <row r="723" spans="1:7" x14ac:dyDescent="0.2">
      <c r="A723" s="14" t="s">
        <v>4041</v>
      </c>
      <c r="B723" s="14" t="s">
        <v>4042</v>
      </c>
      <c r="C723" s="14" t="str">
        <f t="shared" si="59"/>
        <v>Deputy/Vice Commander</v>
      </c>
      <c r="D723" s="14" t="str">
        <f t="shared" si="55"/>
        <v>Deputy/Vice Commander</v>
      </c>
      <c r="E723" s="15" t="str">
        <f t="shared" si="56"/>
        <v/>
      </c>
      <c r="F723" s="14" t="str">
        <f t="shared" si="57"/>
        <v xml:space="preserve">						{"9992", "Deputy/Vice Commander"},</v>
      </c>
      <c r="G723" s="14" t="str">
        <f t="shared" si="58"/>
        <v>insert into FTS_nobc_codes (suggest_text_1, suggest_text_2, source) values ("9992", "Deputy/Vice Commander","NAVPERS 15839 VOL I (JAN 2024)");</v>
      </c>
    </row>
    <row r="724" spans="1:7" x14ac:dyDescent="0.2">
      <c r="A724" s="14">
        <v>2612</v>
      </c>
      <c r="B724" s="14" t="s">
        <v>1098</v>
      </c>
      <c r="C724" s="14" t="str">
        <f t="shared" si="59"/>
        <v>Management Information Systems Officer</v>
      </c>
      <c r="D724" s="14" t="str">
        <f t="shared" si="55"/>
        <v>Management Information Systems Officer</v>
      </c>
      <c r="E724" s="15" t="str">
        <f t="shared" si="56"/>
        <v/>
      </c>
      <c r="F724" s="14" t="str">
        <f t="shared" si="57"/>
        <v xml:space="preserve">						{"2612", "Management Information Systems Officer"},</v>
      </c>
      <c r="G724" s="14" t="str">
        <f t="shared" si="58"/>
        <v>insert into FTS_nobc_codes (suggest_text_1, suggest_text_2, source) values ("2612", "Management Information Systems Officer","NAVPERS 15839 VOL I (JAN 2024)");</v>
      </c>
    </row>
    <row r="725" spans="1:7" x14ac:dyDescent="0.2">
      <c r="A725" s="14" t="s">
        <v>3270</v>
      </c>
      <c r="B725" s="14" t="s">
        <v>3271</v>
      </c>
      <c r="C725" s="14" t="str">
        <f t="shared" si="59"/>
        <v>Division Officer, Special Warfare Team</v>
      </c>
      <c r="D725" s="14" t="str">
        <f t="shared" si="55"/>
        <v>Division Officer, Special Warfare Team</v>
      </c>
      <c r="E725" s="15" t="str">
        <f t="shared" si="56"/>
        <v/>
      </c>
      <c r="F725" s="14" t="str">
        <f t="shared" si="57"/>
        <v xml:space="preserve">						{"928A", "Division Officer, Special Warfare Team"},</v>
      </c>
      <c r="G725" s="14" t="str">
        <f t="shared" si="58"/>
        <v>insert into FTS_nobc_codes (suggest_text_1, suggest_text_2, source) values ("928A", "Division Officer, Special Warfare Team","NAVPERS 15839 VOL I (JAN 2024)");</v>
      </c>
    </row>
  </sheetData>
  <pageMargins left="0.7" right="0.7" top="0.75" bottom="0.75" header="0.3" footer="0.3"/>
  <pageSetup orientation="portrait" horizontalDpi="0" verticalDpi="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3877300315BD743835532237EA34FA7" ma:contentTypeVersion="13" ma:contentTypeDescription="Create a new document." ma:contentTypeScope="" ma:versionID="ed9e41ba642352adc8af30868debb4c7">
  <xsd:schema xmlns:xsd="http://www.w3.org/2001/XMLSchema" xmlns:xs="http://www.w3.org/2001/XMLSchema" xmlns:p="http://schemas.microsoft.com/office/2006/metadata/properties" xmlns:ns2="696f61f4-a596-4d54-a513-32ab250d016e" xmlns:ns3="07a98f57-01ad-4688-92dc-401ac765f606" targetNamespace="http://schemas.microsoft.com/office/2006/metadata/properties" ma:root="true" ma:fieldsID="74b76ad106edf0c48ea5eca3a3aa8ae9" ns2:_="" ns3:_="">
    <xsd:import namespace="696f61f4-a596-4d54-a513-32ab250d016e"/>
    <xsd:import namespace="07a98f57-01ad-4688-92dc-401ac765f606"/>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3:SharedWithUsers" minOccurs="0"/>
                <xsd:element ref="ns3:SharedWithDetails" minOccurs="0"/>
                <xsd:element ref="ns2:lcf76f155ced4ddcb4097134ff3c332f" minOccurs="0"/>
                <xsd:element ref="ns3:TaxCatchAll" minOccurs="0"/>
                <xsd:element ref="ns2:MediaServiceObjectDetectorVersions" minOccurs="0"/>
                <xsd:element ref="ns2:MediaServiceGenerationTime" minOccurs="0"/>
                <xsd:element ref="ns2:MediaServiceEventHashCode"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96f61f4-a596-4d54-a513-32ab250d016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acef215b-19b7-4691-95f4-27d2fe62d5df"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17" nillable="true" ma:displayName="MediaServiceObjectDetectorVersions" ma:description="" ma:hidden="true" ma:indexed="true" ma:internalName="MediaServiceObjectDetectorVersions" ma:readOnly="true">
      <xsd:simpleType>
        <xsd:restriction base="dms:Text"/>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OCR" ma:index="20"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07a98f57-01ad-4688-92dc-401ac765f606"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16" nillable="true" ma:displayName="Taxonomy Catch All Column" ma:hidden="true" ma:list="{422e4eb0-9e07-4d68-a8a8-c1532163cd84}" ma:internalName="TaxCatchAll" ma:showField="CatchAllData" ma:web="07a98f57-01ad-4688-92dc-401ac765f606">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TaxCatchAll xmlns="07a98f57-01ad-4688-92dc-401ac765f606" xsi:nil="true"/>
    <lcf76f155ced4ddcb4097134ff3c332f xmlns="696f61f4-a596-4d54-a513-32ab250d016e">
      <Terms xmlns="http://schemas.microsoft.com/office/infopath/2007/PartnerControls"/>
    </lcf76f155ced4ddcb4097134ff3c332f>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86ACDE0-0C98-4DA4-B0BB-58868A957CB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96f61f4-a596-4d54-a513-32ab250d016e"/>
    <ds:schemaRef ds:uri="07a98f57-01ad-4688-92dc-401ac765f60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7156C1C1-98CA-4A73-B0FE-44CECBB67879}">
  <ds:schemaRefs>
    <ds:schemaRef ds:uri="http://schemas.microsoft.com/office/2006/metadata/properties"/>
    <ds:schemaRef ds:uri="http://schemas.microsoft.com/office/infopath/2007/PartnerControls"/>
    <ds:schemaRef ds:uri="07a98f57-01ad-4688-92dc-401ac765f606"/>
    <ds:schemaRef ds:uri="696f61f4-a596-4d54-a513-32ab250d016e"/>
  </ds:schemaRefs>
</ds:datastoreItem>
</file>

<file path=customXml/itemProps3.xml><?xml version="1.0" encoding="utf-8"?>
<ds:datastoreItem xmlns:ds="http://schemas.openxmlformats.org/officeDocument/2006/customXml" ds:itemID="{DC8380E5-9BBA-42FF-8402-B4BBD3D8C4DA}">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Original</vt:lpstr>
      <vt:lpstr>Modified</vt:lpstr>
    </vt:vector>
  </TitlesOfParts>
  <Company>HPES NMCI NGEN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Sneed, Gary A CIV (USA)</dc:creator>
  <cp:lastModifiedBy>Michael Seeberger</cp:lastModifiedBy>
  <dcterms:created xsi:type="dcterms:W3CDTF">2023-08-14T12:27:47Z</dcterms:created>
  <dcterms:modified xsi:type="dcterms:W3CDTF">2024-05-25T14:35:50Z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0x01010033877300315BD743835532237EA34FA7</vt:lpwstr>
  </property>
</Properties>
</file>