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backupFile="1" autoCompressPictures="0"/>
  <mc:AlternateContent xmlns:mc="http://schemas.openxmlformats.org/markup-compatibility/2006">
    <mc:Choice Requires="x15">
      <x15ac:absPath xmlns:x15ac="http://schemas.microsoft.com/office/spreadsheetml/2010/11/ac" url="/Volumes/GDrive/users/michael/Development/StudioProjects/NavyDecoder/reference/App/NRAs/"/>
    </mc:Choice>
  </mc:AlternateContent>
  <xr:revisionPtr revIDLastSave="0" documentId="13_ncr:1_{B5BEA98E-4BF8-4740-83FA-ACB289E11E55}" xr6:coauthVersionLast="47" xr6:coauthVersionMax="47" xr10:uidLastSave="{00000000-0000-0000-0000-000000000000}"/>
  <bookViews>
    <workbookView xWindow="2280" yWindow="500" windowWidth="37940" windowHeight="20880" activeTab="2" xr2:uid="{00000000-000D-0000-FFFF-FFFF00000000}"/>
  </bookViews>
  <sheets>
    <sheet name="Raw Copied NRH Data" sheetId="6" r:id="rId1"/>
    <sheet name="Massaged NRH Data" sheetId="4" r:id="rId2"/>
    <sheet name="Text-For Java" sheetId="3" r:id="rId3"/>
    <sheet name="Text-For Sqlite" sheetId="2" r:id="rId4"/>
    <sheet name="Unused Tabs to Right" sheetId="7" r:id="rId5"/>
    <sheet name="Query1" sheetId="1" r:id="rId6"/>
    <sheet name="20190330-From NRH W Chi-GL-ORIG" sheetId="5" r:id="rId7"/>
  </sheets>
  <definedNames>
    <definedName name="_xlnm._FilterDatabase" localSheetId="5" hidden="1">Query1!$A$1:$F$1</definedName>
    <definedName name="OLE_LINK2" localSheetId="0">'Raw Copied NRH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5" l="1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54" i="2"/>
  <c r="D155" i="2"/>
  <c r="D156" i="2"/>
  <c r="D157" i="2"/>
  <c r="D158" i="2"/>
  <c r="D159" i="2"/>
  <c r="D160" i="2"/>
  <c r="D154" i="3" l="1"/>
  <c r="D155" i="3"/>
  <c r="D156" i="3"/>
  <c r="D157" i="3"/>
  <c r="D158" i="3"/>
  <c r="D159" i="3"/>
  <c r="D16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" i="3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2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" i="2"/>
  <c r="B99" i="2" l="1"/>
  <c r="H99" i="2" s="1"/>
  <c r="B99" i="3"/>
  <c r="F99" i="3" s="1"/>
  <c r="B156" i="2"/>
  <c r="H156" i="2" s="1"/>
  <c r="B156" i="3"/>
  <c r="F156" i="3" s="1"/>
  <c r="B148" i="2"/>
  <c r="H148" i="2" s="1"/>
  <c r="B148" i="3"/>
  <c r="F148" i="3" s="1"/>
  <c r="B140" i="2"/>
  <c r="H140" i="2" s="1"/>
  <c r="B140" i="3"/>
  <c r="F140" i="3" s="1"/>
  <c r="B132" i="2"/>
  <c r="H132" i="2" s="1"/>
  <c r="B132" i="3"/>
  <c r="F132" i="3" s="1"/>
  <c r="B124" i="2"/>
  <c r="H124" i="2" s="1"/>
  <c r="B124" i="3"/>
  <c r="F124" i="3" s="1"/>
  <c r="B116" i="2"/>
  <c r="H116" i="2" s="1"/>
  <c r="B116" i="3"/>
  <c r="F116" i="3" s="1"/>
  <c r="B108" i="2"/>
  <c r="H108" i="2" s="1"/>
  <c r="B108" i="3"/>
  <c r="F108" i="3" s="1"/>
  <c r="B100" i="2"/>
  <c r="H100" i="2" s="1"/>
  <c r="B100" i="3"/>
  <c r="F100" i="3" s="1"/>
  <c r="B92" i="2"/>
  <c r="H92" i="2" s="1"/>
  <c r="B92" i="3"/>
  <c r="F92" i="3" s="1"/>
  <c r="B84" i="2"/>
  <c r="H84" i="2" s="1"/>
  <c r="B84" i="3"/>
  <c r="F84" i="3" s="1"/>
  <c r="B76" i="2"/>
  <c r="H76" i="2" s="1"/>
  <c r="B76" i="3"/>
  <c r="F76" i="3" s="1"/>
  <c r="B68" i="2"/>
  <c r="H68" i="2" s="1"/>
  <c r="B68" i="3"/>
  <c r="F68" i="3" s="1"/>
  <c r="B60" i="2"/>
  <c r="H60" i="2" s="1"/>
  <c r="B60" i="3"/>
  <c r="F60" i="3" s="1"/>
  <c r="B52" i="2"/>
  <c r="H52" i="2" s="1"/>
  <c r="B52" i="3"/>
  <c r="F52" i="3" s="1"/>
  <c r="B44" i="2"/>
  <c r="H44" i="2" s="1"/>
  <c r="B44" i="3"/>
  <c r="F44" i="3" s="1"/>
  <c r="B36" i="2"/>
  <c r="H36" i="2" s="1"/>
  <c r="B36" i="3"/>
  <c r="F36" i="3" s="1"/>
  <c r="B28" i="2"/>
  <c r="H28" i="2" s="1"/>
  <c r="B28" i="3"/>
  <c r="F28" i="3" s="1"/>
  <c r="B20" i="2"/>
  <c r="H20" i="2" s="1"/>
  <c r="B20" i="3"/>
  <c r="F20" i="3" s="1"/>
  <c r="B12" i="2"/>
  <c r="H12" i="2" s="1"/>
  <c r="B12" i="3"/>
  <c r="F12" i="3" s="1"/>
  <c r="B4" i="2"/>
  <c r="H4" i="2" s="1"/>
  <c r="B4" i="3"/>
  <c r="F4" i="3" s="1"/>
  <c r="B27" i="2"/>
  <c r="H27" i="2" s="1"/>
  <c r="B27" i="3"/>
  <c r="F27" i="3" s="1"/>
  <c r="B19" i="2"/>
  <c r="H19" i="2" s="1"/>
  <c r="B19" i="3"/>
  <c r="F19" i="3" s="1"/>
  <c r="B11" i="2"/>
  <c r="H11" i="2" s="1"/>
  <c r="B11" i="3"/>
  <c r="F11" i="3" s="1"/>
  <c r="B3" i="2"/>
  <c r="H3" i="2" s="1"/>
  <c r="B3" i="3"/>
  <c r="F3" i="3" s="1"/>
  <c r="B123" i="2"/>
  <c r="B123" i="3"/>
  <c r="F123" i="3" s="1"/>
  <c r="B43" i="2"/>
  <c r="H43" i="2" s="1"/>
  <c r="B43" i="3"/>
  <c r="F43" i="3" s="1"/>
  <c r="B154" i="2"/>
  <c r="H154" i="2" s="1"/>
  <c r="B154" i="3"/>
  <c r="F154" i="3" s="1"/>
  <c r="B146" i="2"/>
  <c r="H146" i="2" s="1"/>
  <c r="B146" i="3"/>
  <c r="F146" i="3" s="1"/>
  <c r="B138" i="2"/>
  <c r="H138" i="2" s="1"/>
  <c r="B138" i="3"/>
  <c r="F138" i="3" s="1"/>
  <c r="B130" i="2"/>
  <c r="H130" i="2" s="1"/>
  <c r="B130" i="3"/>
  <c r="F130" i="3" s="1"/>
  <c r="B122" i="2"/>
  <c r="H122" i="2" s="1"/>
  <c r="B122" i="3"/>
  <c r="F122" i="3" s="1"/>
  <c r="B114" i="2"/>
  <c r="H114" i="2" s="1"/>
  <c r="B114" i="3"/>
  <c r="F114" i="3" s="1"/>
  <c r="B106" i="2"/>
  <c r="H106" i="2" s="1"/>
  <c r="B106" i="3"/>
  <c r="F106" i="3" s="1"/>
  <c r="B98" i="2"/>
  <c r="H98" i="2" s="1"/>
  <c r="B98" i="3"/>
  <c r="F98" i="3" s="1"/>
  <c r="B90" i="2"/>
  <c r="H90" i="2" s="1"/>
  <c r="B90" i="3"/>
  <c r="F90" i="3" s="1"/>
  <c r="B82" i="2"/>
  <c r="H82" i="2" s="1"/>
  <c r="B82" i="3"/>
  <c r="F82" i="3" s="1"/>
  <c r="B74" i="2"/>
  <c r="H74" i="2" s="1"/>
  <c r="B74" i="3"/>
  <c r="F74" i="3" s="1"/>
  <c r="B66" i="2"/>
  <c r="H66" i="2" s="1"/>
  <c r="B66" i="3"/>
  <c r="F66" i="3" s="1"/>
  <c r="B58" i="2"/>
  <c r="H58" i="2" s="1"/>
  <c r="B58" i="3"/>
  <c r="F58" i="3" s="1"/>
  <c r="B50" i="2"/>
  <c r="H50" i="2" s="1"/>
  <c r="B50" i="3"/>
  <c r="F50" i="3" s="1"/>
  <c r="B42" i="2"/>
  <c r="H42" i="2" s="1"/>
  <c r="B42" i="3"/>
  <c r="F42" i="3" s="1"/>
  <c r="B34" i="2"/>
  <c r="H34" i="2" s="1"/>
  <c r="B34" i="3"/>
  <c r="F34" i="3" s="1"/>
  <c r="B26" i="2"/>
  <c r="H26" i="2" s="1"/>
  <c r="B26" i="3"/>
  <c r="F26" i="3" s="1"/>
  <c r="B18" i="2"/>
  <c r="H18" i="2" s="1"/>
  <c r="B18" i="3"/>
  <c r="F18" i="3" s="1"/>
  <c r="B10" i="2"/>
  <c r="H10" i="2" s="1"/>
  <c r="B10" i="3"/>
  <c r="F10" i="3" s="1"/>
  <c r="B2" i="2"/>
  <c r="H2" i="2" s="1"/>
  <c r="B2" i="3"/>
  <c r="F2" i="3" s="1"/>
  <c r="B75" i="2"/>
  <c r="H75" i="2" s="1"/>
  <c r="B75" i="3"/>
  <c r="F75" i="3" s="1"/>
  <c r="B1" i="2"/>
  <c r="H1" i="2" s="1"/>
  <c r="B1" i="3"/>
  <c r="F1" i="3" s="1"/>
  <c r="B153" i="2"/>
  <c r="H153" i="2" s="1"/>
  <c r="B153" i="3"/>
  <c r="F153" i="3" s="1"/>
  <c r="B145" i="2"/>
  <c r="H145" i="2" s="1"/>
  <c r="B145" i="3"/>
  <c r="F145" i="3" s="1"/>
  <c r="B137" i="2"/>
  <c r="H137" i="2" s="1"/>
  <c r="B137" i="3"/>
  <c r="F137" i="3" s="1"/>
  <c r="B129" i="2"/>
  <c r="H129" i="2" s="1"/>
  <c r="B129" i="3"/>
  <c r="F129" i="3" s="1"/>
  <c r="B121" i="2"/>
  <c r="H121" i="2" s="1"/>
  <c r="B121" i="3"/>
  <c r="F121" i="3" s="1"/>
  <c r="B113" i="2"/>
  <c r="H113" i="2" s="1"/>
  <c r="B113" i="3"/>
  <c r="F113" i="3" s="1"/>
  <c r="B105" i="2"/>
  <c r="H105" i="2" s="1"/>
  <c r="B105" i="3"/>
  <c r="F105" i="3" s="1"/>
  <c r="B97" i="2"/>
  <c r="H97" i="2" s="1"/>
  <c r="B97" i="3"/>
  <c r="F97" i="3" s="1"/>
  <c r="B89" i="2"/>
  <c r="H89" i="2" s="1"/>
  <c r="B89" i="3"/>
  <c r="F89" i="3" s="1"/>
  <c r="B81" i="2"/>
  <c r="H81" i="2" s="1"/>
  <c r="B81" i="3"/>
  <c r="F81" i="3" s="1"/>
  <c r="B73" i="2"/>
  <c r="H73" i="2" s="1"/>
  <c r="B73" i="3"/>
  <c r="F73" i="3" s="1"/>
  <c r="B65" i="2"/>
  <c r="H65" i="2" s="1"/>
  <c r="B65" i="3"/>
  <c r="F65" i="3" s="1"/>
  <c r="B57" i="2"/>
  <c r="H57" i="2" s="1"/>
  <c r="B57" i="3"/>
  <c r="F57" i="3" s="1"/>
  <c r="B49" i="2"/>
  <c r="H49" i="2" s="1"/>
  <c r="B49" i="3"/>
  <c r="F49" i="3" s="1"/>
  <c r="B41" i="2"/>
  <c r="H41" i="2" s="1"/>
  <c r="B41" i="3"/>
  <c r="F41" i="3" s="1"/>
  <c r="B33" i="2"/>
  <c r="H33" i="2" s="1"/>
  <c r="B33" i="3"/>
  <c r="F33" i="3" s="1"/>
  <c r="B25" i="2"/>
  <c r="H25" i="2" s="1"/>
  <c r="B25" i="3"/>
  <c r="F25" i="3" s="1"/>
  <c r="B17" i="2"/>
  <c r="H17" i="2" s="1"/>
  <c r="B17" i="3"/>
  <c r="F17" i="3" s="1"/>
  <c r="B9" i="2"/>
  <c r="H9" i="2" s="1"/>
  <c r="B9" i="3"/>
  <c r="F9" i="3" s="1"/>
  <c r="B139" i="2"/>
  <c r="H139" i="2" s="1"/>
  <c r="B139" i="3"/>
  <c r="F139" i="3" s="1"/>
  <c r="B115" i="2"/>
  <c r="H115" i="2" s="1"/>
  <c r="B115" i="3"/>
  <c r="F115" i="3" s="1"/>
  <c r="B91" i="2"/>
  <c r="H91" i="2" s="1"/>
  <c r="B91" i="3"/>
  <c r="F91" i="3" s="1"/>
  <c r="B59" i="2"/>
  <c r="H59" i="2" s="1"/>
  <c r="B59" i="3"/>
  <c r="F59" i="3" s="1"/>
  <c r="B51" i="2"/>
  <c r="H51" i="2" s="1"/>
  <c r="B51" i="3"/>
  <c r="F51" i="3" s="1"/>
  <c r="B160" i="2"/>
  <c r="H160" i="2" s="1"/>
  <c r="B160" i="3"/>
  <c r="F160" i="3" s="1"/>
  <c r="B152" i="2"/>
  <c r="H152" i="2" s="1"/>
  <c r="B152" i="3"/>
  <c r="F152" i="3" s="1"/>
  <c r="B144" i="2"/>
  <c r="H144" i="2" s="1"/>
  <c r="B144" i="3"/>
  <c r="F144" i="3" s="1"/>
  <c r="B136" i="2"/>
  <c r="H136" i="2" s="1"/>
  <c r="B136" i="3"/>
  <c r="F136" i="3" s="1"/>
  <c r="B128" i="2"/>
  <c r="H128" i="2" s="1"/>
  <c r="B128" i="3"/>
  <c r="F128" i="3" s="1"/>
  <c r="B120" i="2"/>
  <c r="H120" i="2" s="1"/>
  <c r="B120" i="3"/>
  <c r="F120" i="3" s="1"/>
  <c r="B112" i="2"/>
  <c r="H112" i="2" s="1"/>
  <c r="B112" i="3"/>
  <c r="F112" i="3" s="1"/>
  <c r="B104" i="2"/>
  <c r="H104" i="2" s="1"/>
  <c r="B104" i="3"/>
  <c r="F104" i="3" s="1"/>
  <c r="B96" i="2"/>
  <c r="H96" i="2" s="1"/>
  <c r="B96" i="3"/>
  <c r="F96" i="3" s="1"/>
  <c r="B88" i="2"/>
  <c r="H88" i="2" s="1"/>
  <c r="B88" i="3"/>
  <c r="F88" i="3" s="1"/>
  <c r="B80" i="2"/>
  <c r="H80" i="2" s="1"/>
  <c r="B80" i="3"/>
  <c r="F80" i="3" s="1"/>
  <c r="B72" i="2"/>
  <c r="H72" i="2" s="1"/>
  <c r="B72" i="3"/>
  <c r="F72" i="3" s="1"/>
  <c r="B64" i="2"/>
  <c r="H64" i="2" s="1"/>
  <c r="B64" i="3"/>
  <c r="F64" i="3" s="1"/>
  <c r="B56" i="2"/>
  <c r="H56" i="2" s="1"/>
  <c r="B56" i="3"/>
  <c r="F56" i="3" s="1"/>
  <c r="B48" i="2"/>
  <c r="H48" i="2" s="1"/>
  <c r="B48" i="3"/>
  <c r="F48" i="3" s="1"/>
  <c r="B40" i="2"/>
  <c r="H40" i="2" s="1"/>
  <c r="B40" i="3"/>
  <c r="F40" i="3" s="1"/>
  <c r="B32" i="2"/>
  <c r="H32" i="2" s="1"/>
  <c r="B32" i="3"/>
  <c r="F32" i="3" s="1"/>
  <c r="B24" i="2"/>
  <c r="H24" i="2" s="1"/>
  <c r="B24" i="3"/>
  <c r="F24" i="3" s="1"/>
  <c r="B16" i="2"/>
  <c r="H16" i="2" s="1"/>
  <c r="B16" i="3"/>
  <c r="F16" i="3" s="1"/>
  <c r="B8" i="2"/>
  <c r="H8" i="2" s="1"/>
  <c r="B8" i="3"/>
  <c r="F8" i="3" s="1"/>
  <c r="H123" i="2"/>
  <c r="B147" i="2"/>
  <c r="H147" i="2" s="1"/>
  <c r="B147" i="3"/>
  <c r="F147" i="3" s="1"/>
  <c r="B107" i="2"/>
  <c r="H107" i="2" s="1"/>
  <c r="B107" i="3"/>
  <c r="F107" i="3" s="1"/>
  <c r="B35" i="2"/>
  <c r="H35" i="2" s="1"/>
  <c r="B35" i="3"/>
  <c r="F35" i="3" s="1"/>
  <c r="B159" i="2"/>
  <c r="H159" i="2" s="1"/>
  <c r="B159" i="3"/>
  <c r="F159" i="3" s="1"/>
  <c r="B151" i="2"/>
  <c r="H151" i="2" s="1"/>
  <c r="B151" i="3"/>
  <c r="F151" i="3" s="1"/>
  <c r="B143" i="2"/>
  <c r="H143" i="2" s="1"/>
  <c r="B143" i="3"/>
  <c r="F143" i="3" s="1"/>
  <c r="B135" i="2"/>
  <c r="H135" i="2" s="1"/>
  <c r="B135" i="3"/>
  <c r="F135" i="3" s="1"/>
  <c r="B127" i="2"/>
  <c r="H127" i="2" s="1"/>
  <c r="B127" i="3"/>
  <c r="F127" i="3" s="1"/>
  <c r="B119" i="2"/>
  <c r="H119" i="2" s="1"/>
  <c r="B119" i="3"/>
  <c r="F119" i="3" s="1"/>
  <c r="B111" i="2"/>
  <c r="H111" i="2" s="1"/>
  <c r="B111" i="3"/>
  <c r="F111" i="3" s="1"/>
  <c r="B103" i="2"/>
  <c r="H103" i="2" s="1"/>
  <c r="B103" i="3"/>
  <c r="F103" i="3" s="1"/>
  <c r="B95" i="2"/>
  <c r="H95" i="2" s="1"/>
  <c r="B95" i="3"/>
  <c r="F95" i="3" s="1"/>
  <c r="B87" i="2"/>
  <c r="H87" i="2" s="1"/>
  <c r="B87" i="3"/>
  <c r="F87" i="3" s="1"/>
  <c r="B79" i="2"/>
  <c r="H79" i="2" s="1"/>
  <c r="B79" i="3"/>
  <c r="F79" i="3" s="1"/>
  <c r="B71" i="2"/>
  <c r="H71" i="2" s="1"/>
  <c r="B71" i="3"/>
  <c r="F71" i="3" s="1"/>
  <c r="B63" i="2"/>
  <c r="H63" i="2" s="1"/>
  <c r="B63" i="3"/>
  <c r="F63" i="3" s="1"/>
  <c r="B55" i="2"/>
  <c r="H55" i="2" s="1"/>
  <c r="B55" i="3"/>
  <c r="F55" i="3" s="1"/>
  <c r="B47" i="2"/>
  <c r="H47" i="2" s="1"/>
  <c r="B47" i="3"/>
  <c r="F47" i="3" s="1"/>
  <c r="B39" i="2"/>
  <c r="H39" i="2" s="1"/>
  <c r="B39" i="3"/>
  <c r="F39" i="3" s="1"/>
  <c r="B31" i="2"/>
  <c r="H31" i="2" s="1"/>
  <c r="B31" i="3"/>
  <c r="F31" i="3" s="1"/>
  <c r="B23" i="2"/>
  <c r="H23" i="2" s="1"/>
  <c r="B23" i="3"/>
  <c r="F23" i="3" s="1"/>
  <c r="B15" i="2"/>
  <c r="H15" i="2" s="1"/>
  <c r="B15" i="3"/>
  <c r="F15" i="3" s="1"/>
  <c r="B7" i="2"/>
  <c r="H7" i="2" s="1"/>
  <c r="B7" i="3"/>
  <c r="F7" i="3" s="1"/>
  <c r="B131" i="2"/>
  <c r="H131" i="2" s="1"/>
  <c r="B131" i="3"/>
  <c r="F131" i="3" s="1"/>
  <c r="B67" i="2"/>
  <c r="H67" i="2" s="1"/>
  <c r="B67" i="3"/>
  <c r="F67" i="3" s="1"/>
  <c r="B158" i="2"/>
  <c r="H158" i="2" s="1"/>
  <c r="B158" i="3"/>
  <c r="F158" i="3" s="1"/>
  <c r="B150" i="2"/>
  <c r="H150" i="2" s="1"/>
  <c r="B150" i="3"/>
  <c r="F150" i="3" s="1"/>
  <c r="B142" i="2"/>
  <c r="H142" i="2" s="1"/>
  <c r="B142" i="3"/>
  <c r="F142" i="3" s="1"/>
  <c r="B134" i="2"/>
  <c r="H134" i="2" s="1"/>
  <c r="B134" i="3"/>
  <c r="F134" i="3" s="1"/>
  <c r="B126" i="2"/>
  <c r="H126" i="2" s="1"/>
  <c r="B126" i="3"/>
  <c r="F126" i="3" s="1"/>
  <c r="B118" i="2"/>
  <c r="H118" i="2" s="1"/>
  <c r="B118" i="3"/>
  <c r="F118" i="3" s="1"/>
  <c r="B110" i="2"/>
  <c r="H110" i="2" s="1"/>
  <c r="B110" i="3"/>
  <c r="F110" i="3" s="1"/>
  <c r="B102" i="2"/>
  <c r="H102" i="2" s="1"/>
  <c r="B102" i="3"/>
  <c r="F102" i="3" s="1"/>
  <c r="B94" i="2"/>
  <c r="H94" i="2" s="1"/>
  <c r="B94" i="3"/>
  <c r="F94" i="3" s="1"/>
  <c r="B86" i="2"/>
  <c r="H86" i="2" s="1"/>
  <c r="B86" i="3"/>
  <c r="F86" i="3" s="1"/>
  <c r="B78" i="2"/>
  <c r="H78" i="2" s="1"/>
  <c r="B78" i="3"/>
  <c r="F78" i="3" s="1"/>
  <c r="B70" i="2"/>
  <c r="H70" i="2" s="1"/>
  <c r="B70" i="3"/>
  <c r="F70" i="3" s="1"/>
  <c r="B62" i="2"/>
  <c r="H62" i="2" s="1"/>
  <c r="B62" i="3"/>
  <c r="F62" i="3" s="1"/>
  <c r="B54" i="2"/>
  <c r="H54" i="2" s="1"/>
  <c r="B54" i="3"/>
  <c r="F54" i="3" s="1"/>
  <c r="B46" i="2"/>
  <c r="H46" i="2" s="1"/>
  <c r="B46" i="3"/>
  <c r="F46" i="3" s="1"/>
  <c r="B38" i="2"/>
  <c r="H38" i="2" s="1"/>
  <c r="B38" i="3"/>
  <c r="F38" i="3" s="1"/>
  <c r="B30" i="2"/>
  <c r="H30" i="2" s="1"/>
  <c r="B30" i="3"/>
  <c r="F30" i="3" s="1"/>
  <c r="B22" i="2"/>
  <c r="H22" i="2" s="1"/>
  <c r="B22" i="3"/>
  <c r="F22" i="3" s="1"/>
  <c r="B14" i="2"/>
  <c r="H14" i="2" s="1"/>
  <c r="B14" i="3"/>
  <c r="F14" i="3" s="1"/>
  <c r="B6" i="2"/>
  <c r="H6" i="2" s="1"/>
  <c r="B6" i="3"/>
  <c r="F6" i="3" s="1"/>
  <c r="B155" i="2"/>
  <c r="H155" i="2" s="1"/>
  <c r="B155" i="3"/>
  <c r="F155" i="3" s="1"/>
  <c r="B83" i="2"/>
  <c r="H83" i="2" s="1"/>
  <c r="B83" i="3"/>
  <c r="F83" i="3" s="1"/>
  <c r="B157" i="2"/>
  <c r="H157" i="2" s="1"/>
  <c r="B157" i="3"/>
  <c r="F157" i="3" s="1"/>
  <c r="B149" i="2"/>
  <c r="H149" i="2" s="1"/>
  <c r="B149" i="3"/>
  <c r="F149" i="3" s="1"/>
  <c r="B141" i="2"/>
  <c r="H141" i="2" s="1"/>
  <c r="B141" i="3"/>
  <c r="F141" i="3" s="1"/>
  <c r="B133" i="2"/>
  <c r="H133" i="2" s="1"/>
  <c r="B133" i="3"/>
  <c r="F133" i="3" s="1"/>
  <c r="B125" i="2"/>
  <c r="H125" i="2" s="1"/>
  <c r="B125" i="3"/>
  <c r="F125" i="3" s="1"/>
  <c r="B117" i="2"/>
  <c r="H117" i="2" s="1"/>
  <c r="B117" i="3"/>
  <c r="F117" i="3" s="1"/>
  <c r="B109" i="2"/>
  <c r="H109" i="2" s="1"/>
  <c r="B109" i="3"/>
  <c r="F109" i="3" s="1"/>
  <c r="B101" i="2"/>
  <c r="H101" i="2" s="1"/>
  <c r="B101" i="3"/>
  <c r="F101" i="3" s="1"/>
  <c r="B93" i="2"/>
  <c r="H93" i="2" s="1"/>
  <c r="B93" i="3"/>
  <c r="F93" i="3" s="1"/>
  <c r="B85" i="2"/>
  <c r="H85" i="2" s="1"/>
  <c r="B85" i="3"/>
  <c r="F85" i="3" s="1"/>
  <c r="B77" i="2"/>
  <c r="H77" i="2" s="1"/>
  <c r="B77" i="3"/>
  <c r="F77" i="3" s="1"/>
  <c r="B69" i="2"/>
  <c r="H69" i="2" s="1"/>
  <c r="B69" i="3"/>
  <c r="F69" i="3" s="1"/>
  <c r="B61" i="2"/>
  <c r="H61" i="2" s="1"/>
  <c r="B61" i="3"/>
  <c r="F61" i="3" s="1"/>
  <c r="B53" i="2"/>
  <c r="H53" i="2" s="1"/>
  <c r="B53" i="3"/>
  <c r="F53" i="3" s="1"/>
  <c r="B45" i="2"/>
  <c r="H45" i="2" s="1"/>
  <c r="B45" i="3"/>
  <c r="F45" i="3" s="1"/>
  <c r="B37" i="2"/>
  <c r="H37" i="2" s="1"/>
  <c r="B37" i="3"/>
  <c r="F37" i="3" s="1"/>
  <c r="B29" i="2"/>
  <c r="H29" i="2" s="1"/>
  <c r="B29" i="3"/>
  <c r="F29" i="3" s="1"/>
  <c r="B21" i="2"/>
  <c r="H21" i="2" s="1"/>
  <c r="B21" i="3"/>
  <c r="F21" i="3" s="1"/>
  <c r="B13" i="2"/>
  <c r="H13" i="2" s="1"/>
  <c r="B13" i="3"/>
  <c r="F13" i="3" s="1"/>
  <c r="B5" i="2"/>
  <c r="H5" i="2" s="1"/>
  <c r="B5" i="3"/>
  <c r="F5" i="3" s="1"/>
</calcChain>
</file>

<file path=xl/sharedStrings.xml><?xml version="1.0" encoding="utf-8"?>
<sst xmlns="http://schemas.openxmlformats.org/spreadsheetml/2006/main" count="3164" uniqueCount="960">
  <si>
    <t>Region</t>
  </si>
  <si>
    <t>NRA Code</t>
  </si>
  <si>
    <t>NRA UIC</t>
  </si>
  <si>
    <t>NRA Title</t>
  </si>
  <si>
    <t>CITY</t>
  </si>
  <si>
    <t>STATE</t>
  </si>
  <si>
    <t>Mid-Atlantic</t>
  </si>
  <si>
    <t>0600</t>
  </si>
  <si>
    <t>68306</t>
  </si>
  <si>
    <t>NRCC MIDLANT VA</t>
  </si>
  <si>
    <t>NORFOLK</t>
  </si>
  <si>
    <t>VA</t>
  </si>
  <si>
    <t>0601</t>
  </si>
  <si>
    <t>68994</t>
  </si>
  <si>
    <t>NOSC FORT DIX NJ</t>
  </si>
  <si>
    <t>FORT DIX</t>
  </si>
  <si>
    <t>NJ</t>
  </si>
  <si>
    <t>0603</t>
  </si>
  <si>
    <t>61880</t>
  </si>
  <si>
    <t>NOSC LEHIGH VALLEY PA</t>
  </si>
  <si>
    <t>ALLENTOWN</t>
  </si>
  <si>
    <t>PA</t>
  </si>
  <si>
    <t>0604</t>
  </si>
  <si>
    <t>61805</t>
  </si>
  <si>
    <t>NOSC BANGOR ME</t>
  </si>
  <si>
    <t>BANGOR</t>
  </si>
  <si>
    <t>ME</t>
  </si>
  <si>
    <t>0606</t>
  </si>
  <si>
    <t>61863</t>
  </si>
  <si>
    <t>NOSC SYRACUSE</t>
  </si>
  <si>
    <t>SYRACUSE</t>
  </si>
  <si>
    <t>NY</t>
  </si>
  <si>
    <t>0608</t>
  </si>
  <si>
    <t>66315</t>
  </si>
  <si>
    <t>NOSC AVOCA PA</t>
  </si>
  <si>
    <t>AVOCA</t>
  </si>
  <si>
    <t>0609</t>
  </si>
  <si>
    <t>61822</t>
  </si>
  <si>
    <t>NOSC WHITE RIVER JUNCTION VT</t>
  </si>
  <si>
    <t>WHITERIVER JNCT</t>
  </si>
  <si>
    <t>VT</t>
  </si>
  <si>
    <t>0610</t>
  </si>
  <si>
    <t>61861</t>
  </si>
  <si>
    <t>NOSC SCHNECTADY NY</t>
  </si>
  <si>
    <t>GLENVILLE</t>
  </si>
  <si>
    <t>0612</t>
  </si>
  <si>
    <t>61917</t>
  </si>
  <si>
    <t>NOSC CHARLOTTE NC</t>
  </si>
  <si>
    <t>CHARLOTTE</t>
  </si>
  <si>
    <t>NC</t>
  </si>
  <si>
    <t>0613</t>
  </si>
  <si>
    <t>61842</t>
  </si>
  <si>
    <t>NOSC BUFFALO NY</t>
  </si>
  <si>
    <t>BUFFALO</t>
  </si>
  <si>
    <t>0617</t>
  </si>
  <si>
    <t>61903</t>
  </si>
  <si>
    <t>NOSC ELEANOR WV</t>
  </si>
  <si>
    <t>RED HOUSE</t>
  </si>
  <si>
    <t>WV</t>
  </si>
  <si>
    <t>0624</t>
  </si>
  <si>
    <t>61921</t>
  </si>
  <si>
    <t>NOSC GREENSBORO NC</t>
  </si>
  <si>
    <t>GREENSBORO</t>
  </si>
  <si>
    <t>0625</t>
  </si>
  <si>
    <t>61878</t>
  </si>
  <si>
    <t>NOSC ERIE PA</t>
  </si>
  <si>
    <t>ERIE</t>
  </si>
  <si>
    <t>0628</t>
  </si>
  <si>
    <t>68858</t>
  </si>
  <si>
    <t>NOSC LONG ISLAND NY</t>
  </si>
  <si>
    <t>AMITYVILLE</t>
  </si>
  <si>
    <t>0630</t>
  </si>
  <si>
    <t>61809</t>
  </si>
  <si>
    <t>NOSC MANCHESTER NH</t>
  </si>
  <si>
    <t>LONDONDERRY</t>
  </si>
  <si>
    <t>NH</t>
  </si>
  <si>
    <t>0632</t>
  </si>
  <si>
    <t>61877</t>
  </si>
  <si>
    <t>NOSC HARRISBURG PA</t>
  </si>
  <si>
    <t>HARRISBURG</t>
  </si>
  <si>
    <t>0633</t>
  </si>
  <si>
    <t>61843</t>
  </si>
  <si>
    <t>NOSC NEW YORK NY</t>
  </si>
  <si>
    <t>BRONX</t>
  </si>
  <si>
    <t>0638</t>
  </si>
  <si>
    <t>61886</t>
  </si>
  <si>
    <t>NOSC EBENSBURG PA</t>
  </si>
  <si>
    <t>EBENSBURG</t>
  </si>
  <si>
    <t>0643</t>
  </si>
  <si>
    <t>61821</t>
  </si>
  <si>
    <t>NOSC NEWPORT RI</t>
  </si>
  <si>
    <t>NEWPORT</t>
  </si>
  <si>
    <t>RI</t>
  </si>
  <si>
    <t>0645</t>
  </si>
  <si>
    <t>61900</t>
  </si>
  <si>
    <t>NOSC RICHMOND VA</t>
  </si>
  <si>
    <t>RICHMOND</t>
  </si>
  <si>
    <t>0646</t>
  </si>
  <si>
    <t>61905</t>
  </si>
  <si>
    <t>NOSC ROANOKE VA</t>
  </si>
  <si>
    <t>ROANOKE</t>
  </si>
  <si>
    <t>0647</t>
  </si>
  <si>
    <t>61835</t>
  </si>
  <si>
    <t>NOSC PLAINVILLE CT</t>
  </si>
  <si>
    <t>PLAINVILLE</t>
  </si>
  <si>
    <t>CT</t>
  </si>
  <si>
    <t>0652</t>
  </si>
  <si>
    <t>62952</t>
  </si>
  <si>
    <t>NOSC PITTSBURG PA</t>
  </si>
  <si>
    <t>NORTH VERSAILLES</t>
  </si>
  <si>
    <t>0659</t>
  </si>
  <si>
    <t>61923</t>
  </si>
  <si>
    <t>NOSC RALEIGH NC</t>
  </si>
  <si>
    <t>RALEIGH</t>
  </si>
  <si>
    <t>0663</t>
  </si>
  <si>
    <t>61866</t>
  </si>
  <si>
    <t>NOSC NEW LONDON CT</t>
  </si>
  <si>
    <t>GROTON</t>
  </si>
  <si>
    <t>0666</t>
  </si>
  <si>
    <t>68846</t>
  </si>
  <si>
    <t>NOSC EARLE COLTS NECK NJ</t>
  </si>
  <si>
    <t>COLTS NECK</t>
  </si>
  <si>
    <t>0667</t>
  </si>
  <si>
    <t>61897</t>
  </si>
  <si>
    <t>NOSC BALTIMORE MD</t>
  </si>
  <si>
    <t>BALTIMORE</t>
  </si>
  <si>
    <t>MD</t>
  </si>
  <si>
    <t>0676</t>
  </si>
  <si>
    <t>61876</t>
  </si>
  <si>
    <t>NOSC WILMINGTON DE</t>
  </si>
  <si>
    <t>WILMINGTON</t>
  </si>
  <si>
    <t>DE</t>
  </si>
  <si>
    <t>0682</t>
  </si>
  <si>
    <t>61839</t>
  </si>
  <si>
    <t>NOSC ROCHESTER NY</t>
  </si>
  <si>
    <t>ROCHESTER</t>
  </si>
  <si>
    <t>0683</t>
  </si>
  <si>
    <t>61916</t>
  </si>
  <si>
    <t>NOSC WILMINGTON NC</t>
  </si>
  <si>
    <t>0686</t>
  </si>
  <si>
    <t>63102</t>
  </si>
  <si>
    <t>NOSC NORFOLK VA</t>
  </si>
  <si>
    <t>VIRGINIA BEACH</t>
  </si>
  <si>
    <t>0696</t>
  </si>
  <si>
    <t>68986</t>
  </si>
  <si>
    <t>NOSC QUINCY MA</t>
  </si>
  <si>
    <t>QUINCY</t>
  </si>
  <si>
    <t>MA</t>
  </si>
  <si>
    <t>Southeast</t>
  </si>
  <si>
    <t>0800</t>
  </si>
  <si>
    <t>68358</t>
  </si>
  <si>
    <t>NRCC SE JAX FL</t>
  </si>
  <si>
    <t>JACKSONVILLE</t>
  </si>
  <si>
    <t>FL</t>
  </si>
  <si>
    <t>0804</t>
  </si>
  <si>
    <t>61910</t>
  </si>
  <si>
    <t>NOSC AUGUSTA GA</t>
  </si>
  <si>
    <t>AUGUSTA</t>
  </si>
  <si>
    <t>GA</t>
  </si>
  <si>
    <t>0806</t>
  </si>
  <si>
    <t>61959</t>
  </si>
  <si>
    <t>NOSC AMARILLO TX</t>
  </si>
  <si>
    <t>AMARILLO</t>
  </si>
  <si>
    <t>TX</t>
  </si>
  <si>
    <t>0807</t>
  </si>
  <si>
    <t>61963</t>
  </si>
  <si>
    <t>NOSC AUSTIN TX</t>
  </si>
  <si>
    <t>AUSTIN</t>
  </si>
  <si>
    <t>0809</t>
  </si>
  <si>
    <t>61942</t>
  </si>
  <si>
    <t>NOSC BESSEMER AL</t>
  </si>
  <si>
    <t>BESSEMER</t>
  </si>
  <si>
    <t>AL</t>
  </si>
  <si>
    <t>0810</t>
  </si>
  <si>
    <t>61978</t>
  </si>
  <si>
    <t>NOSC CORPUS CHRISTI TX</t>
  </si>
  <si>
    <t>CORPUS CHRISTI</t>
  </si>
  <si>
    <t>0811</t>
  </si>
  <si>
    <t>61911</t>
  </si>
  <si>
    <t>NOSC CHARLESTON SC</t>
  </si>
  <si>
    <t>NORTH CHARLESTON</t>
  </si>
  <si>
    <t>SC</t>
  </si>
  <si>
    <t>0813</t>
  </si>
  <si>
    <t>61912</t>
  </si>
  <si>
    <t>NOSC COLUMBIA SC</t>
  </si>
  <si>
    <t>FORT JACKSON</t>
  </si>
  <si>
    <t>0814</t>
  </si>
  <si>
    <t>61919</t>
  </si>
  <si>
    <t>NOSC COLUMBUS GA</t>
  </si>
  <si>
    <t>COLUMBUS</t>
  </si>
  <si>
    <t>0818</t>
  </si>
  <si>
    <t>61980</t>
  </si>
  <si>
    <t>NOSC EL PASO TX</t>
  </si>
  <si>
    <t>EL PASO</t>
  </si>
  <si>
    <t>0823</t>
  </si>
  <si>
    <t>61968</t>
  </si>
  <si>
    <t>NOSC HOUSTON TX</t>
  </si>
  <si>
    <t>HOUSTON</t>
  </si>
  <si>
    <t>0827</t>
  </si>
  <si>
    <t>62375</t>
  </si>
  <si>
    <t>NOSC GREENVILLE SC</t>
  </si>
  <si>
    <t>GREENVILLE</t>
  </si>
  <si>
    <t>0829</t>
  </si>
  <si>
    <t>61935</t>
  </si>
  <si>
    <t>NOSC GULFPORT MS</t>
  </si>
  <si>
    <t>GULFPORT</t>
  </si>
  <si>
    <t>MS</t>
  </si>
  <si>
    <t>0835</t>
  </si>
  <si>
    <t>61955</t>
  </si>
  <si>
    <t>NOSC MERIDIAN MS</t>
  </si>
  <si>
    <t>MERIDIAN</t>
  </si>
  <si>
    <t>0840</t>
  </si>
  <si>
    <t>68702</t>
  </si>
  <si>
    <t>NOSC PUERTO RICO</t>
  </si>
  <si>
    <t>FORT BUCHANAN</t>
  </si>
  <si>
    <t>PR</t>
  </si>
  <si>
    <t>0843</t>
  </si>
  <si>
    <t>61944</t>
  </si>
  <si>
    <t>NOSC SHREVEPORT LA</t>
  </si>
  <si>
    <t>SHREVEPORT</t>
  </si>
  <si>
    <t>LA</t>
  </si>
  <si>
    <t>0844</t>
  </si>
  <si>
    <t>61982</t>
  </si>
  <si>
    <t>NOSC SAN ANTONIO TX</t>
  </si>
  <si>
    <t>SAN ANTONIO</t>
  </si>
  <si>
    <t>0847</t>
  </si>
  <si>
    <t>61927</t>
  </si>
  <si>
    <t>NOSC MIAMI FL</t>
  </si>
  <si>
    <t>HIALEAH</t>
  </si>
  <si>
    <t>0853</t>
  </si>
  <si>
    <t>62748</t>
  </si>
  <si>
    <t>NOSC WACO TX</t>
  </si>
  <si>
    <t>WACO</t>
  </si>
  <si>
    <t>0855</t>
  </si>
  <si>
    <t>61929</t>
  </si>
  <si>
    <t>NOSC ORLANDO FL</t>
  </si>
  <si>
    <t>ORLANDO</t>
  </si>
  <si>
    <t>0858</t>
  </si>
  <si>
    <t>61949</t>
  </si>
  <si>
    <t>NOSC PENSACOLA FL</t>
  </si>
  <si>
    <t>PENSACOLA</t>
  </si>
  <si>
    <t>0861</t>
  </si>
  <si>
    <t>61931</t>
  </si>
  <si>
    <t>NOSC WEST PALM BEACH FL</t>
  </si>
  <si>
    <t>WEST PALM BEACH</t>
  </si>
  <si>
    <t>0867</t>
  </si>
  <si>
    <t>61034</t>
  </si>
  <si>
    <t>NOSC ATLANTA GA</t>
  </si>
  <si>
    <t>MARIETTA</t>
  </si>
  <si>
    <t>0869</t>
  </si>
  <si>
    <t>61036</t>
  </si>
  <si>
    <t>NOSC FT WORTH</t>
  </si>
  <si>
    <t>FT WORTH</t>
  </si>
  <si>
    <t>0870</t>
  </si>
  <si>
    <t>61933</t>
  </si>
  <si>
    <t>NOSC TAMPA FL</t>
  </si>
  <si>
    <t>MACDILL AFB</t>
  </si>
  <si>
    <t>0874</t>
  </si>
  <si>
    <t>63099</t>
  </si>
  <si>
    <t>NOSC JACKSONVILLE FL</t>
  </si>
  <si>
    <t>0875</t>
  </si>
  <si>
    <t>63249</t>
  </si>
  <si>
    <t>NOSC HARLINGEN TX</t>
  </si>
  <si>
    <t>HARLINGEN</t>
  </si>
  <si>
    <t>0882</t>
  </si>
  <si>
    <t>61035</t>
  </si>
  <si>
    <t>NOSC NEW ORLEANS LA</t>
  </si>
  <si>
    <t>NEW ORLEANS</t>
  </si>
  <si>
    <t>0897</t>
  </si>
  <si>
    <t>63482</t>
  </si>
  <si>
    <t>NOSC TALLAHASSEE FL</t>
  </si>
  <si>
    <t>TALLAHASSEE</t>
  </si>
  <si>
    <t>Midwest</t>
  </si>
  <si>
    <t>1300</t>
  </si>
  <si>
    <t>68330</t>
  </si>
  <si>
    <t>NRCC MID-W IL</t>
  </si>
  <si>
    <t>GREAT LAKES</t>
  </si>
  <si>
    <t>IL</t>
  </si>
  <si>
    <t>1301</t>
  </si>
  <si>
    <t>62080</t>
  </si>
  <si>
    <t>NOSC DETROIT MI</t>
  </si>
  <si>
    <t>SELFRIDGE ANGB</t>
  </si>
  <si>
    <t>MI</t>
  </si>
  <si>
    <t>1302</t>
  </si>
  <si>
    <t>62092</t>
  </si>
  <si>
    <t>NOSC AKRON OH</t>
  </si>
  <si>
    <t>NORTH CANTON</t>
  </si>
  <si>
    <t>OH</t>
  </si>
  <si>
    <t>1303</t>
  </si>
  <si>
    <t>62094</t>
  </si>
  <si>
    <t>NOSC CINCINNATI OH</t>
  </si>
  <si>
    <t>CINCINNATI</t>
  </si>
  <si>
    <t>1304</t>
  </si>
  <si>
    <t>62095</t>
  </si>
  <si>
    <t>NOSC COLUMBUS OH</t>
  </si>
  <si>
    <t>1305</t>
  </si>
  <si>
    <t>61934</t>
  </si>
  <si>
    <t>NOSC CHATTANOOGA TN</t>
  </si>
  <si>
    <t>CHATTANOOGA</t>
  </si>
  <si>
    <t>TN</t>
  </si>
  <si>
    <t>1319</t>
  </si>
  <si>
    <t>62062</t>
  </si>
  <si>
    <t>NOSC DECATUR IL</t>
  </si>
  <si>
    <t>DECATUR</t>
  </si>
  <si>
    <t>1320</t>
  </si>
  <si>
    <t>62044</t>
  </si>
  <si>
    <t>NOSC DES MOINES IA</t>
  </si>
  <si>
    <t>DES MOINES</t>
  </si>
  <si>
    <t>IA</t>
  </si>
  <si>
    <t>1321</t>
  </si>
  <si>
    <t>62078</t>
  </si>
  <si>
    <t>NOSC LOUISVILLE KY</t>
  </si>
  <si>
    <t>LOUISVILLE</t>
  </si>
  <si>
    <t>KY</t>
  </si>
  <si>
    <t>1326</t>
  </si>
  <si>
    <t>66231</t>
  </si>
  <si>
    <t>NOSC CHICAGO IL</t>
  </si>
  <si>
    <t>1329</t>
  </si>
  <si>
    <t>61996</t>
  </si>
  <si>
    <t>NOSC ROCK ISLAND IL</t>
  </si>
  <si>
    <t>ROCK ISLAND</t>
  </si>
  <si>
    <t>1330</t>
  </si>
  <si>
    <t>61970</t>
  </si>
  <si>
    <t>NOSC LITTLE ROCK AR</t>
  </si>
  <si>
    <t>LITTLE ROCK</t>
  </si>
  <si>
    <t>AR</t>
  </si>
  <si>
    <t>1331</t>
  </si>
  <si>
    <t>62091</t>
  </si>
  <si>
    <t>NOSC FARGO</t>
  </si>
  <si>
    <t>FARGO</t>
  </si>
  <si>
    <t>ND</t>
  </si>
  <si>
    <t>1336</t>
  </si>
  <si>
    <t>61989</t>
  </si>
  <si>
    <t>NOSC GREEN BAY WI</t>
  </si>
  <si>
    <t>GREEN BAY</t>
  </si>
  <si>
    <t>WI</t>
  </si>
  <si>
    <t>1340</t>
  </si>
  <si>
    <t>61965</t>
  </si>
  <si>
    <t>NOSC OKLAHOMA CITY OK</t>
  </si>
  <si>
    <t>OKLAHOMA CITY</t>
  </si>
  <si>
    <t>OK</t>
  </si>
  <si>
    <t>1341</t>
  </si>
  <si>
    <t>61948</t>
  </si>
  <si>
    <t>NOSC KNOXVILLE TN</t>
  </si>
  <si>
    <t>KNOXVILLE</t>
  </si>
  <si>
    <t>1346</t>
  </si>
  <si>
    <t>61962</t>
  </si>
  <si>
    <t>NOSC MEMPHIS TN</t>
  </si>
  <si>
    <t>MILLINGTON</t>
  </si>
  <si>
    <t>1349</t>
  </si>
  <si>
    <t>62054</t>
  </si>
  <si>
    <t>NOSC KANSAS CITY MO</t>
  </si>
  <si>
    <t>KANSAS CITY</t>
  </si>
  <si>
    <t>MO</t>
  </si>
  <si>
    <t>1350</t>
  </si>
  <si>
    <t>61938</t>
  </si>
  <si>
    <t>NOSC TULSA OK</t>
  </si>
  <si>
    <t>BROKEN ARROW</t>
  </si>
  <si>
    <t>1351</t>
  </si>
  <si>
    <t>62100</t>
  </si>
  <si>
    <t>NOSC MADISON WI</t>
  </si>
  <si>
    <t>MADISON</t>
  </si>
  <si>
    <t>1353</t>
  </si>
  <si>
    <t>61971</t>
  </si>
  <si>
    <t>NOSC NASHVILLE TN</t>
  </si>
  <si>
    <t>SMYRNA</t>
  </si>
  <si>
    <t>1355</t>
  </si>
  <si>
    <t>62035</t>
  </si>
  <si>
    <t>NOSC MILWAUKEE WI</t>
  </si>
  <si>
    <t>MILWAUKEE</t>
  </si>
  <si>
    <t>1357</t>
  </si>
  <si>
    <t>62031</t>
  </si>
  <si>
    <t>NOSC INDIANAPOLIS IN</t>
  </si>
  <si>
    <t>INDIANAPOLIS</t>
  </si>
  <si>
    <t>IN</t>
  </si>
  <si>
    <t>1359</t>
  </si>
  <si>
    <t>62084</t>
  </si>
  <si>
    <t>NOSC BATTLE CREEK MI</t>
  </si>
  <si>
    <t>BATTLE CREEK</t>
  </si>
  <si>
    <t>1362</t>
  </si>
  <si>
    <t>61998</t>
  </si>
  <si>
    <t>NOSC OMAHA NE</t>
  </si>
  <si>
    <t>OFFUTT AFB</t>
  </si>
  <si>
    <t>NE</t>
  </si>
  <si>
    <t>1366</t>
  </si>
  <si>
    <t>61999</t>
  </si>
  <si>
    <t>NOSC TOLEDO OH</t>
  </si>
  <si>
    <t>PERRYSBURG</t>
  </si>
  <si>
    <t>1367</t>
  </si>
  <si>
    <t>62037</t>
  </si>
  <si>
    <t>NOSC PEORIA IL</t>
  </si>
  <si>
    <t>PEORIA</t>
  </si>
  <si>
    <t>1377</t>
  </si>
  <si>
    <t>62088</t>
  </si>
  <si>
    <t>NOSC SAGINAW MI</t>
  </si>
  <si>
    <t>SAGINAW</t>
  </si>
  <si>
    <t>1380</t>
  </si>
  <si>
    <t>62098</t>
  </si>
  <si>
    <t>NOSC YOUNGSTOWN OH</t>
  </si>
  <si>
    <t>VIENNA</t>
  </si>
  <si>
    <t>1381</t>
  </si>
  <si>
    <t>62068</t>
  </si>
  <si>
    <t>NOSC SIOUX FALLS SD</t>
  </si>
  <si>
    <t>SIOUX FALLS</t>
  </si>
  <si>
    <t>SD</t>
  </si>
  <si>
    <t>1383</t>
  </si>
  <si>
    <t>62038</t>
  </si>
  <si>
    <t>NOSC SPRINGFIELD MO</t>
  </si>
  <si>
    <t>SPRINGFIELD</t>
  </si>
  <si>
    <t>1386</t>
  </si>
  <si>
    <t>61992</t>
  </si>
  <si>
    <t>NOSC ST LOUIS MO</t>
  </si>
  <si>
    <t>BRIDGETON</t>
  </si>
  <si>
    <t>1389</t>
  </si>
  <si>
    <t>30531</t>
  </si>
  <si>
    <t>NOSC MINNEAPOLIS MN</t>
  </si>
  <si>
    <t>MINNEAPOLIS</t>
  </si>
  <si>
    <t>MN</t>
  </si>
  <si>
    <t>1393</t>
  </si>
  <si>
    <t>62040</t>
  </si>
  <si>
    <t>NOSC WICHITA KS</t>
  </si>
  <si>
    <t>WICHITA</t>
  </si>
  <si>
    <t>KS</t>
  </si>
  <si>
    <t>Southwest</t>
  </si>
  <si>
    <t>1900</t>
  </si>
  <si>
    <t>68350</t>
  </si>
  <si>
    <t>NRCC SW SDIEGO CA</t>
  </si>
  <si>
    <t>SAN DIEGO</t>
  </si>
  <si>
    <t>CA</t>
  </si>
  <si>
    <t>1901</t>
  </si>
  <si>
    <t>44280</t>
  </si>
  <si>
    <t>NOSC LEMOORE CA</t>
  </si>
  <si>
    <t>NAS LEEMORE</t>
  </si>
  <si>
    <t>1902</t>
  </si>
  <si>
    <t>61845</t>
  </si>
  <si>
    <t>NOSC HONOLULU HI</t>
  </si>
  <si>
    <t>PEARL HARBOR</t>
  </si>
  <si>
    <t>HI</t>
  </si>
  <si>
    <t>1903</t>
  </si>
  <si>
    <t>69434</t>
  </si>
  <si>
    <t>NOSC GUAM</t>
  </si>
  <si>
    <t>SANTA RITA</t>
  </si>
  <si>
    <t>GU</t>
  </si>
  <si>
    <t>1904</t>
  </si>
  <si>
    <t>62108</t>
  </si>
  <si>
    <t>NOSC ALBUQUERQUE NM</t>
  </si>
  <si>
    <t>ALBUQUERQUE</t>
  </si>
  <si>
    <t>NM</t>
  </si>
  <si>
    <t>1914</t>
  </si>
  <si>
    <t>68895</t>
  </si>
  <si>
    <t>NOSC FT CARSON CO</t>
  </si>
  <si>
    <t>FORT CARSON</t>
  </si>
  <si>
    <t>CO</t>
  </si>
  <si>
    <t>1917</t>
  </si>
  <si>
    <t>62241</t>
  </si>
  <si>
    <t>NOSC LAS VEGAS NV</t>
  </si>
  <si>
    <t>LAS VEGAS</t>
  </si>
  <si>
    <t>NV</t>
  </si>
  <si>
    <t>1920</t>
  </si>
  <si>
    <t>62130</t>
  </si>
  <si>
    <t>NOSC DENVER CO</t>
  </si>
  <si>
    <t>BUCKLEY AFB</t>
  </si>
  <si>
    <t>1929</t>
  </si>
  <si>
    <t>62109</t>
  </si>
  <si>
    <t>NOSC PHOENIX AZ</t>
  </si>
  <si>
    <t>GLENDALE</t>
  </si>
  <si>
    <t>AZ</t>
  </si>
  <si>
    <t>1939</t>
  </si>
  <si>
    <t>62114</t>
  </si>
  <si>
    <t>NOSC MORENO VALLEY CA</t>
  </si>
  <si>
    <t>RIVERSIDE</t>
  </si>
  <si>
    <t>1941</t>
  </si>
  <si>
    <t>62102</t>
  </si>
  <si>
    <t>NOSC LOS ANGELAS CA</t>
  </si>
  <si>
    <t>BELL</t>
  </si>
  <si>
    <t>1942</t>
  </si>
  <si>
    <t>62106</t>
  </si>
  <si>
    <t>NOSC SAN DIEGO CA</t>
  </si>
  <si>
    <t>1946</t>
  </si>
  <si>
    <t>62105</t>
  </si>
  <si>
    <t>NOSC VENTURA COUNTY</t>
  </si>
  <si>
    <t>PORT HUENEME</t>
  </si>
  <si>
    <t>1950</t>
  </si>
  <si>
    <t>62107</t>
  </si>
  <si>
    <t>NOSC TUCSON AZ</t>
  </si>
  <si>
    <t>TUCSON</t>
  </si>
  <si>
    <t>1951</t>
  </si>
  <si>
    <t>62116</t>
  </si>
  <si>
    <t>NOSC ALAMEDA CA</t>
  </si>
  <si>
    <t>ALAMEDA</t>
  </si>
  <si>
    <t>1961</t>
  </si>
  <si>
    <t>62127</t>
  </si>
  <si>
    <t>NOSC RENO NV</t>
  </si>
  <si>
    <t>RENO</t>
  </si>
  <si>
    <t>1963</t>
  </si>
  <si>
    <t>62119</t>
  </si>
  <si>
    <t>NOSC SACRAMENTO CA</t>
  </si>
  <si>
    <t>SACRAMENTO</t>
  </si>
  <si>
    <t>1965</t>
  </si>
  <si>
    <t>62126</t>
  </si>
  <si>
    <t>NOSC SALT LAKE CITY UT</t>
  </si>
  <si>
    <t>SALT LAKE CITY</t>
  </si>
  <si>
    <t>UT</t>
  </si>
  <si>
    <t>1976</t>
  </si>
  <si>
    <t>62128</t>
  </si>
  <si>
    <t>NOSC SAN JOSE CA</t>
  </si>
  <si>
    <t>SAN JOSE</t>
  </si>
  <si>
    <t>1994</t>
  </si>
  <si>
    <t>09296</t>
  </si>
  <si>
    <t>NOSC NORTH ISLAND CA</t>
  </si>
  <si>
    <t>Northwest</t>
  </si>
  <si>
    <t>2200</t>
  </si>
  <si>
    <t>68328</t>
  </si>
  <si>
    <t>NRCC NW EVERETT WA</t>
  </si>
  <si>
    <t>EVERETT</t>
  </si>
  <si>
    <t>WA</t>
  </si>
  <si>
    <t>2206</t>
  </si>
  <si>
    <t>62138</t>
  </si>
  <si>
    <t>NOSC BILLINGS MT</t>
  </si>
  <si>
    <t>BILLINGS</t>
  </si>
  <si>
    <t>MT</t>
  </si>
  <si>
    <t>2207</t>
  </si>
  <si>
    <t>62139</t>
  </si>
  <si>
    <t>NOSC BOISE ID</t>
  </si>
  <si>
    <t>BOISE</t>
  </si>
  <si>
    <t>ID</t>
  </si>
  <si>
    <t>2211</t>
  </si>
  <si>
    <t>62142</t>
  </si>
  <si>
    <t>NOSC CHEYENNE WY</t>
  </si>
  <si>
    <t>CHEYENNE</t>
  </si>
  <si>
    <t>WY</t>
  </si>
  <si>
    <t>2212</t>
  </si>
  <si>
    <t>62298</t>
  </si>
  <si>
    <t>NOSC SPRINGFIELD OR</t>
  </si>
  <si>
    <t>OR</t>
  </si>
  <si>
    <t>2213</t>
  </si>
  <si>
    <t>62144</t>
  </si>
  <si>
    <t>NOSC EVERETT WA</t>
  </si>
  <si>
    <t>2225</t>
  </si>
  <si>
    <t>62145</t>
  </si>
  <si>
    <t>NOSC PORTLAND OR</t>
  </si>
  <si>
    <t>PORTLAND</t>
  </si>
  <si>
    <t>2232</t>
  </si>
  <si>
    <t>62146</t>
  </si>
  <si>
    <t>NOSC SPOKANE WA</t>
  </si>
  <si>
    <t>SPOKANE</t>
  </si>
  <si>
    <t>2252</t>
  </si>
  <si>
    <t>63533</t>
  </si>
  <si>
    <t>NOSC KITSAP WA</t>
  </si>
  <si>
    <t>BREMERTON</t>
  </si>
  <si>
    <t>2253</t>
  </si>
  <si>
    <t>30178</t>
  </si>
  <si>
    <t>NOSC HELENA MT</t>
  </si>
  <si>
    <t>FORT HARRISON</t>
  </si>
  <si>
    <t>2289</t>
  </si>
  <si>
    <t>00621</t>
  </si>
  <si>
    <t>NOSC WHIDBEY ISLAND WA</t>
  </si>
  <si>
    <t>OAK HARBOR</t>
  </si>
  <si>
    <t>2299</t>
  </si>
  <si>
    <t>66135</t>
  </si>
  <si>
    <t>NOSC ANCHORAGE AK</t>
  </si>
  <si>
    <t>ANCHORAGE</t>
  </si>
  <si>
    <t>AK</t>
  </si>
  <si>
    <t>NSWG 11</t>
  </si>
  <si>
    <t>2300</t>
  </si>
  <si>
    <t>39605</t>
  </si>
  <si>
    <t>NSWG ELEVEN</t>
  </si>
  <si>
    <t>2301</t>
  </si>
  <si>
    <t>39943</t>
  </si>
  <si>
    <t>SEAL TEAM SEVENTEEN</t>
  </si>
  <si>
    <t>2302</t>
  </si>
  <si>
    <t>39944</t>
  </si>
  <si>
    <t>SEAL TEAM EIGHTEEN</t>
  </si>
  <si>
    <t>CNRFC HQ</t>
  </si>
  <si>
    <t>2525</t>
  </si>
  <si>
    <t>00072</t>
  </si>
  <si>
    <t>NRPC</t>
  </si>
  <si>
    <t>4000</t>
  </si>
  <si>
    <t>68327</t>
  </si>
  <si>
    <t>CFLSW</t>
  </si>
  <si>
    <t>6400</t>
  </si>
  <si>
    <t>53815</t>
  </si>
  <si>
    <t>FLSW</t>
  </si>
  <si>
    <t>FORT WORTH</t>
  </si>
  <si>
    <t>6401</t>
  </si>
  <si>
    <t>42884</t>
  </si>
  <si>
    <t>VR-1</t>
  </si>
  <si>
    <t>ANDREWS AFB</t>
  </si>
  <si>
    <t>6404</t>
  </si>
  <si>
    <t>39501</t>
  </si>
  <si>
    <t>VR 51</t>
  </si>
  <si>
    <t>KANEOHE BAY</t>
  </si>
  <si>
    <t>6406</t>
  </si>
  <si>
    <t>55617</t>
  </si>
  <si>
    <t>VR 53</t>
  </si>
  <si>
    <t>6407</t>
  </si>
  <si>
    <t>52895</t>
  </si>
  <si>
    <t>VR 54</t>
  </si>
  <si>
    <t>6408</t>
  </si>
  <si>
    <t>53855</t>
  </si>
  <si>
    <t>VR 55</t>
  </si>
  <si>
    <t>POINT MUGU</t>
  </si>
  <si>
    <t>6409</t>
  </si>
  <si>
    <t>53856</t>
  </si>
  <si>
    <t>VR 56</t>
  </si>
  <si>
    <t>6410</t>
  </si>
  <si>
    <t>53910</t>
  </si>
  <si>
    <t>VR 57</t>
  </si>
  <si>
    <t>6411</t>
  </si>
  <si>
    <t>53911</t>
  </si>
  <si>
    <t>VR 58</t>
  </si>
  <si>
    <t>6412</t>
  </si>
  <si>
    <t>53921</t>
  </si>
  <si>
    <t>VR 59</t>
  </si>
  <si>
    <t>6413</t>
  </si>
  <si>
    <t>08988</t>
  </si>
  <si>
    <t>VR 61</t>
  </si>
  <si>
    <t>6414</t>
  </si>
  <si>
    <t>09324</t>
  </si>
  <si>
    <t>VR 62</t>
  </si>
  <si>
    <t>6415</t>
  </si>
  <si>
    <t>09172</t>
  </si>
  <si>
    <t>VR 64</t>
  </si>
  <si>
    <t>MCGUIRE AFB</t>
  </si>
  <si>
    <t>TSW</t>
  </si>
  <si>
    <t>6500</t>
  </si>
  <si>
    <t>09393</t>
  </si>
  <si>
    <t>6501</t>
  </si>
  <si>
    <t>55651</t>
  </si>
  <si>
    <t>VAW 77</t>
  </si>
  <si>
    <t>6503</t>
  </si>
  <si>
    <t>52994</t>
  </si>
  <si>
    <t>VFC 12</t>
  </si>
  <si>
    <t>6504</t>
  </si>
  <si>
    <t>52995</t>
  </si>
  <si>
    <t>VFC 13</t>
  </si>
  <si>
    <t>FALLON</t>
  </si>
  <si>
    <t>6506</t>
  </si>
  <si>
    <t>09032</t>
  </si>
  <si>
    <t>VFA 204</t>
  </si>
  <si>
    <t>6507</t>
  </si>
  <si>
    <t>53870</t>
  </si>
  <si>
    <t>VAQ 209</t>
  </si>
  <si>
    <t>6508</t>
  </si>
  <si>
    <t>52923</t>
  </si>
  <si>
    <t>VFC 111</t>
  </si>
  <si>
    <t>KEY WEST</t>
  </si>
  <si>
    <t>NDW</t>
  </si>
  <si>
    <t>6666</t>
  </si>
  <si>
    <t>00166</t>
  </si>
  <si>
    <t>NAF WASHINGTON DC</t>
  </si>
  <si>
    <t>insert into FTS_nra_codes (suggest_text_1, suggest_text_2, source) values ("</t>
  </si>
  <si>
    <t>","</t>
  </si>
  <si>
    <t>");</t>
  </si>
  <si>
    <t>{"</t>
  </si>
  <si>
    <t>"},</t>
  </si>
  <si>
    <t>RCC NORFOLK, VA</t>
  </si>
  <si>
    <t>NOSC FT DIX, NJ</t>
  </si>
  <si>
    <t>NOSC BANGOR, ME</t>
  </si>
  <si>
    <t>NOSC SYRACUSE, NY</t>
  </si>
  <si>
    <t>NOSC WHITE RIVER JC, VT</t>
  </si>
  <si>
    <t>NOSC SCHENECTADY, NY</t>
  </si>
  <si>
    <t>NOSC WASHINGTON, DC</t>
  </si>
  <si>
    <t>NOSC CHARLOTTE, NC</t>
  </si>
  <si>
    <t>NOSC BUFFALO, NY</t>
  </si>
  <si>
    <t>NOSC GREENSBORO, NC</t>
  </si>
  <si>
    <t>NOSC LONG ISLAND, NY</t>
  </si>
  <si>
    <t>NOSC MANCHESTER, NH</t>
  </si>
  <si>
    <t>NOSC NEW YORK CITY, NY</t>
  </si>
  <si>
    <t>NOSC NEWPORT, RI</t>
  </si>
  <si>
    <t>NOSC RICHMOND, VA</t>
  </si>
  <si>
    <t>NOSC ROANOKE, VA</t>
  </si>
  <si>
    <t>NOSC PLAINVILLE, CT</t>
  </si>
  <si>
    <t>NOSC RALEIGH, NC</t>
  </si>
  <si>
    <t>NOSC NEW LONDON, CT</t>
  </si>
  <si>
    <t>NOSC EARLE, NJ</t>
  </si>
  <si>
    <t>NOSC BALTIMORE, MD</t>
  </si>
  <si>
    <t>NOSC NEW CASTLE, DE</t>
  </si>
  <si>
    <t>NOSC ROCHESTER, NY</t>
  </si>
  <si>
    <t>NOSC WILMINGTON, NY</t>
  </si>
  <si>
    <t>NOSC NORFOLK, VA</t>
  </si>
  <si>
    <t>NOSC QUINCY, MA</t>
  </si>
  <si>
    <t>NSW, VA</t>
  </si>
  <si>
    <t>MER MAR, VA</t>
  </si>
  <si>
    <t>2525M</t>
  </si>
  <si>
    <t>CNRFC, VA</t>
  </si>
  <si>
    <t>RCC EVERETT, WA</t>
  </si>
  <si>
    <t>NOSC BILLINGS, MT</t>
  </si>
  <si>
    <t>NOSC CHEYENNE, WY</t>
  </si>
  <si>
    <t>NOSC SPRINGFIELD, OR</t>
  </si>
  <si>
    <t>NOSC EVERETT, WA</t>
  </si>
  <si>
    <t>NOSC DES MOINES, IA</t>
  </si>
  <si>
    <t>NOSC MINNEAPOLIS, MN</t>
  </si>
  <si>
    <t>NOSC FARGO, ND</t>
  </si>
  <si>
    <t>NOSC OMAHA, NE</t>
  </si>
  <si>
    <t>NOSC SIOUX FALLS, SD</t>
  </si>
  <si>
    <t>NOSC PORTLAND, OR</t>
  </si>
  <si>
    <t>NOSC SPOKANE, WA</t>
  </si>
  <si>
    <t>NOSC KITSAP, WA</t>
  </si>
  <si>
    <t>NOSC HELENA, MT</t>
  </si>
  <si>
    <t>NOSC WHIDBEY ISLAND, WA</t>
  </si>
  <si>
    <t>NOSC ANCHORAGE, AK</t>
  </si>
  <si>
    <t>RCC JACKSWONVILLE</t>
  </si>
  <si>
    <t>NOSC AUGUSTA, GA</t>
  </si>
  <si>
    <t>NOSC BESSEMER, AL</t>
  </si>
  <si>
    <t>NOSC CHARLESTON, SC</t>
  </si>
  <si>
    <t>NOSC COLUMBIA, SC</t>
  </si>
  <si>
    <t>NOSC COLUMBUS, GA</t>
  </si>
  <si>
    <t>NOSC GREENVILLE, SC</t>
  </si>
  <si>
    <t>NOSC PUERTO RICO, PR</t>
  </si>
  <si>
    <t>NOSC MIAMI, FL</t>
  </si>
  <si>
    <t>NOSC ORLANDO, FL</t>
  </si>
  <si>
    <t>NOSC PENSACOLA, FL</t>
  </si>
  <si>
    <t>NOSC WEST PALM BEACH, FL</t>
  </si>
  <si>
    <t>NOSC CHATTANOOGA, TN</t>
  </si>
  <si>
    <t>NOSC KNOXVILLE, TN</t>
  </si>
  <si>
    <t>NOSC MEMPHIS, TN</t>
  </si>
  <si>
    <t>NOSC NASHVILLE, TN</t>
  </si>
  <si>
    <t>NOSC ATLANTA, GA</t>
  </si>
  <si>
    <t>NOSC TAMPA, FL</t>
  </si>
  <si>
    <t>NOSC JACKSONVILLE, FL</t>
  </si>
  <si>
    <t>NOSC TALLAHASSEE, FL</t>
  </si>
  <si>
    <t>RCC GREAT LAKES, IL</t>
  </si>
  <si>
    <t>NOSC DETROIT, MI</t>
  </si>
  <si>
    <t>NOSC AKRON, OH</t>
  </si>
  <si>
    <t>NOSC CINCINNATI, OH</t>
  </si>
  <si>
    <t>NOSC COLUMBUS, OH</t>
  </si>
  <si>
    <t>NOSC LEHIGH VALLEY, PA</t>
  </si>
  <si>
    <t>NOSC AVOCA, PA</t>
  </si>
  <si>
    <t>NOSC EBENSBURG, PA</t>
  </si>
  <si>
    <t>NOSC ERIE, PA</t>
  </si>
  <si>
    <t>NOSC HARRISBURG, PA</t>
  </si>
  <si>
    <t>NOSC PITTSBURGH, PA</t>
  </si>
  <si>
    <t>NOSC ELEANORE, WV</t>
  </si>
  <si>
    <t>NOSC DECATUR, IL</t>
  </si>
  <si>
    <t>NOSC LOUISVILLE, KY</t>
  </si>
  <si>
    <t>NOSC ROCK ISLAND, IL</t>
  </si>
  <si>
    <t>NOSC GREENBAY, WI</t>
  </si>
  <si>
    <t>NOSC MADISON, WI</t>
  </si>
  <si>
    <t>NOSC MILWAUKEE, WI</t>
  </si>
  <si>
    <t>NOSC INDIANAPOLIS, IN</t>
  </si>
  <si>
    <t>NOSC BATTLE CREEK, MI</t>
  </si>
  <si>
    <t>NOSC TOLEDO, OH</t>
  </si>
  <si>
    <t>NOSC PEORIA, IL</t>
  </si>
  <si>
    <t>NOSC SAGINAW, MI</t>
  </si>
  <si>
    <t>NOSC YOUNGSTOWN, OH</t>
  </si>
  <si>
    <t>Great Lakes</t>
  </si>
  <si>
    <t>NOSC LITTLE ROCK, AR</t>
  </si>
  <si>
    <t>NOSC WICHITA, KS</t>
  </si>
  <si>
    <t>NOSC NEW ORLEANS, LA</t>
  </si>
  <si>
    <t>NOSC SHREVEPORT, LA</t>
  </si>
  <si>
    <t>NOSC ST LOUIS, MO</t>
  </si>
  <si>
    <t>NOSC KANSAS CITY, MO</t>
  </si>
  <si>
    <t>NOSC SPRINGFIELD, MO</t>
  </si>
  <si>
    <t>NOSC GULFPORT, MS</t>
  </si>
  <si>
    <t>NOSC MERIDIAN, MS</t>
  </si>
  <si>
    <t>NOSC TULSA, OK</t>
  </si>
  <si>
    <t>NOSC OKLAHOMA CITY, OK</t>
  </si>
  <si>
    <t>NOSC AMARILLO, TX</t>
  </si>
  <si>
    <t>NOSC AUTSTIN, TX</t>
  </si>
  <si>
    <t>NOSC CORPUS CHRISTI, TX</t>
  </si>
  <si>
    <t>NOSC EL PASO, TX</t>
  </si>
  <si>
    <t>NOSC FT WORTH, TX</t>
  </si>
  <si>
    <t>NOSC HARLINGEN, TX</t>
  </si>
  <si>
    <t>NOSC HOUSTON, TX</t>
  </si>
  <si>
    <t>NOSC SAN ANTONIO, TX</t>
  </si>
  <si>
    <t>NOSC WACO, TX</t>
  </si>
  <si>
    <t>NRPC, LA</t>
  </si>
  <si>
    <t>RCC SAN DIEGO, CA</t>
  </si>
  <si>
    <t>NOSC LEMOORE, CA</t>
  </si>
  <si>
    <t>NOSC PEARL HARBOR, HI</t>
  </si>
  <si>
    <t>NOSC GUAM, GU</t>
  </si>
  <si>
    <t>NOSC ALBUQUERQUE, NM</t>
  </si>
  <si>
    <t>NOSC CARSON, CO</t>
  </si>
  <si>
    <t>NOSC LAS VEGAS, NV</t>
  </si>
  <si>
    <t>NOSC DENVER, CO</t>
  </si>
  <si>
    <t>NOSC PHOENIX, AZ</t>
  </si>
  <si>
    <t>NOSC MORENO VALLEY, CA</t>
  </si>
  <si>
    <t>NOSC LOS ANGELES, CA</t>
  </si>
  <si>
    <t>NOSC SAN DIEGO, CA</t>
  </si>
  <si>
    <t>NOSC VENTURA COUNTY, CA</t>
  </si>
  <si>
    <t>NOSC TUCSON, AZ</t>
  </si>
  <si>
    <t>NOSC ALAMEDA, CA</t>
  </si>
  <si>
    <t>NOSC RENO, NV</t>
  </si>
  <si>
    <t>NOSC SACRAMENTO, CA</t>
  </si>
  <si>
    <t>NOSC SALD LAKE CITY, UT</t>
  </si>
  <si>
    <t>NOSC SAN JOSE, CA</t>
  </si>
  <si>
    <t>NOSC NORTH ISLAND, CA</t>
  </si>
  <si>
    <t>NSWG 11, CA</t>
  </si>
  <si>
    <t>NSW, CA</t>
  </si>
  <si>
    <t>FLSW, TX</t>
  </si>
  <si>
    <t>VP-69, WA</t>
  </si>
  <si>
    <t>VR-1, DC</t>
  </si>
  <si>
    <t>HM-14, VA</t>
  </si>
  <si>
    <t>HSC-84, VA</t>
  </si>
  <si>
    <t>VR-53, MD</t>
  </si>
  <si>
    <t>VR-54, LA</t>
  </si>
  <si>
    <t>VR-55, CA</t>
  </si>
  <si>
    <t>VR-56, VA</t>
  </si>
  <si>
    <t>VR-57, CA</t>
  </si>
  <si>
    <t>VR-58, FL</t>
  </si>
  <si>
    <t>VR-59, TX</t>
  </si>
  <si>
    <t>VR-61, WA</t>
  </si>
  <si>
    <t>VR-62, FL</t>
  </si>
  <si>
    <t>VR-64, NJ</t>
  </si>
  <si>
    <t>VAW-77, LA</t>
  </si>
  <si>
    <t>VFC-12, VA</t>
  </si>
  <si>
    <t>VFC-13, NV</t>
  </si>
  <si>
    <t>VFA-204, LA</t>
  </si>
  <si>
    <t>VAQ-209, WA</t>
  </si>
  <si>
    <t>VRC-111, FL</t>
  </si>
  <si>
    <t>NAF WASHINGTON, DC</t>
  </si>
  <si>
    <t>COMMARSUPWING, CA</t>
  </si>
  <si>
    <t>HSM 60, FL</t>
  </si>
  <si>
    <t>3218A</t>
  </si>
  <si>
    <t>VP-62</t>
  </si>
  <si>
    <t>VP-69</t>
  </si>
  <si>
    <t>HSC-85</t>
  </si>
  <si>
    <t>NRA Code (4 Digits)</t>
  </si>
  <si>
    <t>NOSC GREAT LAKES, IL</t>
  </si>
  <si>
    <t>REDCOM NORFOLK, VA</t>
  </si>
  <si>
    <t>NRC FT DIX, NJ</t>
  </si>
  <si>
    <t>NRC BANGOR, ME</t>
  </si>
  <si>
    <t>NRC SYRACUSE, NY</t>
  </si>
  <si>
    <t>NRC WHITE RIVER JC, VT</t>
  </si>
  <si>
    <t>NRC SCHENECTADY, NY</t>
  </si>
  <si>
    <t>NRC WASHINGTON, DC</t>
  </si>
  <si>
    <t>NRC CHARLOTTE, NC</t>
  </si>
  <si>
    <t>NRC BUFFALO, NY</t>
  </si>
  <si>
    <t>NRC GREENSBORO, NC</t>
  </si>
  <si>
    <t>NRC LONG ISLAND, NY</t>
  </si>
  <si>
    <t>NRC MANCHESTER, NH</t>
  </si>
  <si>
    <t>NRC NEW YORK CITY, NY</t>
  </si>
  <si>
    <t>NRC NEWPORT, RI</t>
  </si>
  <si>
    <t>NRC RICHMOND, VA</t>
  </si>
  <si>
    <t>NRC ROANOKE, VA</t>
  </si>
  <si>
    <t>NRC PLAINVILLE, CT</t>
  </si>
  <si>
    <t>NRC RALEIGH, NC</t>
  </si>
  <si>
    <t>NRC NEW LONDON, CT</t>
  </si>
  <si>
    <t>NRC EARLE, NJ</t>
  </si>
  <si>
    <t>NRC BALTIMORE, MD</t>
  </si>
  <si>
    <t>NRC NEW CASTLE, DE</t>
  </si>
  <si>
    <t>NRC ROCHESTER, NY</t>
  </si>
  <si>
    <t>NRC NORFOLK, VA</t>
  </si>
  <si>
    <t>NRC QUINCY, MA</t>
  </si>
  <si>
    <t>SEAL TEAM 18, VA</t>
  </si>
  <si>
    <t>MERCHANT MARINE, VA</t>
  </si>
  <si>
    <t>REDCOM EVERETT, WA</t>
  </si>
  <si>
    <t>NRC BILLINGS, MT</t>
  </si>
  <si>
    <t>NRC BOISE, ID</t>
  </si>
  <si>
    <t>NRC CHEYENNE, WY</t>
  </si>
  <si>
    <t>NRC SPRINGFIELD, OR</t>
  </si>
  <si>
    <t>NRC EVERETT, WA</t>
  </si>
  <si>
    <t>NRC DES MOINES, IA</t>
  </si>
  <si>
    <t>NRC MINNEAPOLIS, MN</t>
  </si>
  <si>
    <t>NRC FARGO, ND</t>
  </si>
  <si>
    <t>NRC OMAHA, NE</t>
  </si>
  <si>
    <t>NRC SIOUX FALLS, SD</t>
  </si>
  <si>
    <t>NRC PORTLAND, OR</t>
  </si>
  <si>
    <t>NRC SPOKANE, WA</t>
  </si>
  <si>
    <t>NRC KITSAP, WA</t>
  </si>
  <si>
    <t>NRC HELENA, MT</t>
  </si>
  <si>
    <t>NRC WHIDBEY ISLAND, WA</t>
  </si>
  <si>
    <t>NRC ANCHORAGE, AK</t>
  </si>
  <si>
    <t xml:space="preserve">REDCOM JACKSONVILLE, FL          </t>
  </si>
  <si>
    <t>NRC AUGUSTA, GA</t>
  </si>
  <si>
    <t>NRC BIRMINGHAM, AL</t>
  </si>
  <si>
    <t>NRC CHARLESTON, SC</t>
  </si>
  <si>
    <t>NRC COLUMBIA, SC</t>
  </si>
  <si>
    <t>NRC COLUMBUS, GA</t>
  </si>
  <si>
    <t>NRC GREENVILLE, SC</t>
  </si>
  <si>
    <t>NRC PUERTO RICO, PR</t>
  </si>
  <si>
    <t>NRC MIAMI, FL</t>
  </si>
  <si>
    <t>NRC ORLANDO, FL</t>
  </si>
  <si>
    <t>NRC PENSACOLA, FL</t>
  </si>
  <si>
    <t>NRC WEST PALM BEACH, FL</t>
  </si>
  <si>
    <t>NRC CHATTANOOGA, TN</t>
  </si>
  <si>
    <t>NRC KNOXVILLE, TN</t>
  </si>
  <si>
    <t>NRC MEMPHIS, TN</t>
  </si>
  <si>
    <t>NRC NASHVILLE, TN</t>
  </si>
  <si>
    <t>NRC ATLANTA, GA</t>
  </si>
  <si>
    <t>NRC TAMPA, FL</t>
  </si>
  <si>
    <t>NRC JACKSONVILLE, FL</t>
  </si>
  <si>
    <t>NRC TALLAHASSEE, FL</t>
  </si>
  <si>
    <t>REDCOM GREAT LAKES, IL</t>
  </si>
  <si>
    <t>NRC DETROIT, MI</t>
  </si>
  <si>
    <t>NRC AKRON, OH</t>
  </si>
  <si>
    <t>NRC CINCINNATI, OH</t>
  </si>
  <si>
    <t>NRC COLUMBUS, OH</t>
  </si>
  <si>
    <t>NRC AVOCA, PA</t>
  </si>
  <si>
    <t>NRC ERIE, PA</t>
  </si>
  <si>
    <t>NRC HARRISBURG, PA</t>
  </si>
  <si>
    <t>NRC PITTSBURGH, PA</t>
  </si>
  <si>
    <t>NRC ELEANORE, WV</t>
  </si>
  <si>
    <t>NRC LOUISVILLE, KY</t>
  </si>
  <si>
    <t>NRC GREAT LAKES, IL</t>
  </si>
  <si>
    <t>NRC ROCK ISLAND, IL</t>
  </si>
  <si>
    <t>NRC GREENBAY, WI</t>
  </si>
  <si>
    <t>NRC MADISON, WI</t>
  </si>
  <si>
    <t>NRC INDIANAPOLIS, IN</t>
  </si>
  <si>
    <t>NRC BATTLE CREEK, MI</t>
  </si>
  <si>
    <t>NRC PEORIA, IL</t>
  </si>
  <si>
    <t>NRC SAGINAW, MI</t>
  </si>
  <si>
    <t>REDCOM SOUTH EAST – FT WORTH, TX</t>
  </si>
  <si>
    <t>NRC LITTLE ROCK, AR</t>
  </si>
  <si>
    <t>NRC WICHITA, KS</t>
  </si>
  <si>
    <t>NRC NEW ORLEANS, LA</t>
  </si>
  <si>
    <t>NRC SHREVEPORT, LA</t>
  </si>
  <si>
    <t>NRC ST LOUIS, MO</t>
  </si>
  <si>
    <t>NRC KANSAS CITY, MO</t>
  </si>
  <si>
    <t>NRC SPRINGFIELD, MO</t>
  </si>
  <si>
    <t>NRC GULFPORT, MS</t>
  </si>
  <si>
    <t>NRC MERIDIAN, MS</t>
  </si>
  <si>
    <t>NRC TULSA, OK</t>
  </si>
  <si>
    <t>NRC OKLAHOMA CITY, OK</t>
  </si>
  <si>
    <t>NRC AMARILLO, TX</t>
  </si>
  <si>
    <t>NRC AUSTIN, TX</t>
  </si>
  <si>
    <t>NRC CORPUS CHRISTI, TX</t>
  </si>
  <si>
    <t>NRC EL PASO, TX</t>
  </si>
  <si>
    <t>NRC FT WORTH, TX</t>
  </si>
  <si>
    <t>NRC HARLINGEN, TX</t>
  </si>
  <si>
    <t>NRC HOUSTON, TX</t>
  </si>
  <si>
    <t>NRC SAN ANTONIO, TX</t>
  </si>
  <si>
    <t>NRPDC, LA</t>
  </si>
  <si>
    <t>REDCOM SAN DIEGO, CA</t>
  </si>
  <si>
    <t>NRC LEMOORE, CA</t>
  </si>
  <si>
    <t>NRC PEARL HARBOR, HI</t>
  </si>
  <si>
    <t>NRC GUAM, GU</t>
  </si>
  <si>
    <t>NRC ALBUQUERQUE, NM</t>
  </si>
  <si>
    <t>NRC CARSON, CO</t>
  </si>
  <si>
    <t>NRC LAS VEGAS, NV</t>
  </si>
  <si>
    <t>NRC DENVER, CO</t>
  </si>
  <si>
    <t>NRC PHOENIX, AZ</t>
  </si>
  <si>
    <t>NRC MORENO VALLEY, CA</t>
  </si>
  <si>
    <t>NRC LOS ANGELES, CA</t>
  </si>
  <si>
    <t>NRC SAN DIEGO, CA</t>
  </si>
  <si>
    <t>NRC VENTURA COUNTY, CA</t>
  </si>
  <si>
    <t>NRC TUCSON, AZ</t>
  </si>
  <si>
    <t>NRC ALAMEDA, CA</t>
  </si>
  <si>
    <t>NRC FALLON, NV</t>
  </si>
  <si>
    <t>NRC SACRAMENTO, CA</t>
  </si>
  <si>
    <t>NRC SALT LAKE CITY, UT</t>
  </si>
  <si>
    <t>NRC SAN JOSE, CA</t>
  </si>
  <si>
    <t>NRC NORTH ISLAND, CA</t>
  </si>
  <si>
    <t>SEAL TEAM 17, CA</t>
  </si>
  <si>
    <t xml:space="preserve">VR-51, HI                                                 </t>
  </si>
  <si>
    <t>TSW, TX</t>
  </si>
  <si>
    <t>VFC-111, FL</t>
  </si>
  <si>
    <t>MSW, CA</t>
  </si>
  <si>
    <t>HSC-85. CA</t>
  </si>
  <si>
    <t>HM-15, VA</t>
  </si>
  <si>
    <t>VP-62, FL</t>
  </si>
  <si>
    <t>REDCOM SE FT WORTH, TX</t>
  </si>
  <si>
    <t>REDCOM MA NORFOLK, VA</t>
  </si>
  <si>
    <t>REDCOM NW EVERETT, WA</t>
  </si>
  <si>
    <t>REDCOM MA GREAT LAKES, IL</t>
  </si>
  <si>
    <t>REDCOM SW SAN DIEGO, CA</t>
  </si>
  <si>
    <t>REDCOM SE JACKSONVILLE, FL</t>
  </si>
  <si>
    <t>VR-51, HI</t>
  </si>
  <si>
    <t>RESFOR (30 November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</si>
</sst>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"/>
  </numFmts>
  <fonts count="7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5" fillId="3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83D6-32AE-A344-8462-9CA5553D9C80}">
  <dimension ref="A1:C154"/>
  <sheetViews>
    <sheetView workbookViewId="0">
      <selection activeCell="B1" sqref="B1:C154"/>
    </sheetView>
  </sheetViews>
  <sheetFormatPr baseColWidth="10" defaultColWidth="11" defaultRowHeight="13"/>
  <cols>
    <col min="3" max="3" width="43.19921875" bestFit="1" customWidth="1"/>
  </cols>
  <sheetData>
    <row r="1" spans="1:3">
      <c r="A1">
        <v>600</v>
      </c>
      <c r="B1">
        <v>68306</v>
      </c>
      <c r="C1" t="s">
        <v>820</v>
      </c>
    </row>
    <row r="2" spans="1:3">
      <c r="A2">
        <v>601</v>
      </c>
      <c r="B2">
        <v>68994</v>
      </c>
      <c r="C2" t="s">
        <v>821</v>
      </c>
    </row>
    <row r="3" spans="1:3">
      <c r="A3">
        <v>604</v>
      </c>
      <c r="B3">
        <v>61805</v>
      </c>
      <c r="C3" t="s">
        <v>822</v>
      </c>
    </row>
    <row r="4" spans="1:3">
      <c r="A4">
        <v>606</v>
      </c>
      <c r="B4">
        <v>61863</v>
      </c>
      <c r="C4" t="s">
        <v>823</v>
      </c>
    </row>
    <row r="5" spans="1:3">
      <c r="A5">
        <v>609</v>
      </c>
      <c r="B5">
        <v>61822</v>
      </c>
      <c r="C5" t="s">
        <v>824</v>
      </c>
    </row>
    <row r="6" spans="1:3">
      <c r="A6">
        <v>610</v>
      </c>
      <c r="B6">
        <v>61861</v>
      </c>
      <c r="C6" t="s">
        <v>825</v>
      </c>
    </row>
    <row r="7" spans="1:3">
      <c r="A7">
        <v>611</v>
      </c>
      <c r="B7">
        <v>62243</v>
      </c>
      <c r="C7" t="s">
        <v>826</v>
      </c>
    </row>
    <row r="8" spans="1:3">
      <c r="A8">
        <v>612</v>
      </c>
      <c r="B8">
        <v>61917</v>
      </c>
      <c r="C8" t="s">
        <v>827</v>
      </c>
    </row>
    <row r="9" spans="1:3">
      <c r="A9">
        <v>613</v>
      </c>
      <c r="B9">
        <v>61842</v>
      </c>
      <c r="C9" t="s">
        <v>828</v>
      </c>
    </row>
    <row r="10" spans="1:3">
      <c r="A10">
        <v>624</v>
      </c>
      <c r="B10">
        <v>61921</v>
      </c>
      <c r="C10" t="s">
        <v>829</v>
      </c>
    </row>
    <row r="11" spans="1:3">
      <c r="A11">
        <v>628</v>
      </c>
      <c r="B11">
        <v>68858</v>
      </c>
      <c r="C11" t="s">
        <v>830</v>
      </c>
    </row>
    <row r="12" spans="1:3">
      <c r="A12">
        <v>630</v>
      </c>
      <c r="B12">
        <v>61809</v>
      </c>
      <c r="C12" t="s">
        <v>831</v>
      </c>
    </row>
    <row r="13" spans="1:3">
      <c r="A13">
        <v>633</v>
      </c>
      <c r="B13">
        <v>61843</v>
      </c>
      <c r="C13" t="s">
        <v>832</v>
      </c>
    </row>
    <row r="14" spans="1:3">
      <c r="A14">
        <v>643</v>
      </c>
      <c r="B14">
        <v>61821</v>
      </c>
      <c r="C14" t="s">
        <v>833</v>
      </c>
    </row>
    <row r="15" spans="1:3">
      <c r="A15">
        <v>645</v>
      </c>
      <c r="B15">
        <v>61900</v>
      </c>
      <c r="C15" t="s">
        <v>834</v>
      </c>
    </row>
    <row r="16" spans="1:3">
      <c r="A16">
        <v>646</v>
      </c>
      <c r="B16">
        <v>61905</v>
      </c>
      <c r="C16" t="s">
        <v>835</v>
      </c>
    </row>
    <row r="17" spans="1:3">
      <c r="A17">
        <v>647</v>
      </c>
      <c r="B17">
        <v>61835</v>
      </c>
      <c r="C17" t="s">
        <v>836</v>
      </c>
    </row>
    <row r="18" spans="1:3">
      <c r="A18">
        <v>659</v>
      </c>
      <c r="B18">
        <v>61923</v>
      </c>
      <c r="C18" t="s">
        <v>837</v>
      </c>
    </row>
    <row r="19" spans="1:3">
      <c r="A19">
        <v>663</v>
      </c>
      <c r="B19">
        <v>61866</v>
      </c>
      <c r="C19" t="s">
        <v>838</v>
      </c>
    </row>
    <row r="20" spans="1:3">
      <c r="A20">
        <v>666</v>
      </c>
      <c r="B20">
        <v>68846</v>
      </c>
      <c r="C20" t="s">
        <v>839</v>
      </c>
    </row>
    <row r="21" spans="1:3">
      <c r="A21">
        <v>667</v>
      </c>
      <c r="B21">
        <v>61897</v>
      </c>
      <c r="C21" t="s">
        <v>840</v>
      </c>
    </row>
    <row r="22" spans="1:3">
      <c r="A22">
        <v>676</v>
      </c>
      <c r="B22">
        <v>61876</v>
      </c>
      <c r="C22" t="s">
        <v>841</v>
      </c>
    </row>
    <row r="23" spans="1:3">
      <c r="A23">
        <v>682</v>
      </c>
      <c r="B23">
        <v>61839</v>
      </c>
      <c r="C23" t="s">
        <v>842</v>
      </c>
    </row>
    <row r="24" spans="1:3">
      <c r="A24">
        <v>686</v>
      </c>
      <c r="B24">
        <v>63102</v>
      </c>
      <c r="C24" t="s">
        <v>843</v>
      </c>
    </row>
    <row r="25" spans="1:3">
      <c r="A25">
        <v>696</v>
      </c>
      <c r="B25">
        <v>68986</v>
      </c>
      <c r="C25" t="s">
        <v>844</v>
      </c>
    </row>
    <row r="26" spans="1:3">
      <c r="A26">
        <v>2302</v>
      </c>
      <c r="B26">
        <v>39944</v>
      </c>
      <c r="C26" t="s">
        <v>845</v>
      </c>
    </row>
    <row r="27" spans="1:3">
      <c r="A27">
        <v>2502</v>
      </c>
      <c r="B27" t="s">
        <v>684</v>
      </c>
      <c r="C27" t="s">
        <v>846</v>
      </c>
    </row>
    <row r="28" spans="1:3">
      <c r="A28">
        <v>2525</v>
      </c>
      <c r="B28">
        <v>72</v>
      </c>
      <c r="C28" t="s">
        <v>685</v>
      </c>
    </row>
    <row r="29" spans="1:3">
      <c r="A29">
        <v>2200</v>
      </c>
      <c r="B29">
        <v>68328</v>
      </c>
      <c r="C29" t="s">
        <v>847</v>
      </c>
    </row>
    <row r="30" spans="1:3">
      <c r="A30">
        <v>2206</v>
      </c>
      <c r="B30">
        <v>62138</v>
      </c>
      <c r="C30" t="s">
        <v>848</v>
      </c>
    </row>
    <row r="31" spans="1:3">
      <c r="A31">
        <v>2207</v>
      </c>
      <c r="B31">
        <v>62139</v>
      </c>
      <c r="C31" t="s">
        <v>849</v>
      </c>
    </row>
    <row r="32" spans="1:3">
      <c r="A32">
        <v>2211</v>
      </c>
      <c r="B32">
        <v>62142</v>
      </c>
      <c r="C32" t="s">
        <v>850</v>
      </c>
    </row>
    <row r="33" spans="1:3">
      <c r="A33">
        <v>2212</v>
      </c>
      <c r="B33">
        <v>62298</v>
      </c>
      <c r="C33" t="s">
        <v>851</v>
      </c>
    </row>
    <row r="34" spans="1:3">
      <c r="A34">
        <v>2213</v>
      </c>
      <c r="B34">
        <v>62144</v>
      </c>
      <c r="C34" t="s">
        <v>852</v>
      </c>
    </row>
    <row r="35" spans="1:3">
      <c r="A35">
        <v>2214</v>
      </c>
      <c r="B35">
        <v>62044</v>
      </c>
      <c r="C35" t="s">
        <v>853</v>
      </c>
    </row>
    <row r="36" spans="1:3">
      <c r="A36">
        <v>2215</v>
      </c>
      <c r="B36">
        <v>30531</v>
      </c>
      <c r="C36" t="s">
        <v>854</v>
      </c>
    </row>
    <row r="37" spans="1:3">
      <c r="A37">
        <v>2216</v>
      </c>
      <c r="B37">
        <v>62091</v>
      </c>
      <c r="C37" t="s">
        <v>855</v>
      </c>
    </row>
    <row r="38" spans="1:3">
      <c r="A38">
        <v>2217</v>
      </c>
      <c r="B38">
        <v>61998</v>
      </c>
      <c r="C38" t="s">
        <v>856</v>
      </c>
    </row>
    <row r="39" spans="1:3">
      <c r="A39">
        <v>2218</v>
      </c>
      <c r="B39">
        <v>62068</v>
      </c>
      <c r="C39" t="s">
        <v>857</v>
      </c>
    </row>
    <row r="40" spans="1:3">
      <c r="A40">
        <v>2225</v>
      </c>
      <c r="B40">
        <v>62145</v>
      </c>
      <c r="C40" t="s">
        <v>858</v>
      </c>
    </row>
    <row r="41" spans="1:3">
      <c r="A41">
        <v>2232</v>
      </c>
      <c r="B41">
        <v>62146</v>
      </c>
      <c r="C41" t="s">
        <v>859</v>
      </c>
    </row>
    <row r="42" spans="1:3">
      <c r="A42">
        <v>2252</v>
      </c>
      <c r="B42">
        <v>63533</v>
      </c>
      <c r="C42" t="s">
        <v>860</v>
      </c>
    </row>
    <row r="43" spans="1:3">
      <c r="A43">
        <v>2253</v>
      </c>
      <c r="B43">
        <v>30178</v>
      </c>
      <c r="C43" t="s">
        <v>861</v>
      </c>
    </row>
    <row r="44" spans="1:3">
      <c r="A44">
        <v>2289</v>
      </c>
      <c r="B44">
        <v>621</v>
      </c>
      <c r="C44" t="s">
        <v>862</v>
      </c>
    </row>
    <row r="45" spans="1:3">
      <c r="A45">
        <v>2299</v>
      </c>
      <c r="B45">
        <v>66135</v>
      </c>
      <c r="C45" t="s">
        <v>863</v>
      </c>
    </row>
    <row r="46" spans="1:3">
      <c r="A46">
        <v>800</v>
      </c>
      <c r="B46">
        <v>68358</v>
      </c>
      <c r="C46" t="s">
        <v>864</v>
      </c>
    </row>
    <row r="47" spans="1:3">
      <c r="A47">
        <v>804</v>
      </c>
      <c r="B47">
        <v>61910</v>
      </c>
      <c r="C47" t="s">
        <v>865</v>
      </c>
    </row>
    <row r="48" spans="1:3">
      <c r="A48">
        <v>809</v>
      </c>
      <c r="B48">
        <v>61942</v>
      </c>
      <c r="C48" t="s">
        <v>866</v>
      </c>
    </row>
    <row r="49" spans="1:3">
      <c r="A49">
        <v>811</v>
      </c>
      <c r="B49">
        <v>61911</v>
      </c>
      <c r="C49" t="s">
        <v>867</v>
      </c>
    </row>
    <row r="50" spans="1:3">
      <c r="A50">
        <v>813</v>
      </c>
      <c r="B50">
        <v>61912</v>
      </c>
      <c r="C50" t="s">
        <v>868</v>
      </c>
    </row>
    <row r="51" spans="1:3">
      <c r="A51">
        <v>814</v>
      </c>
      <c r="B51">
        <v>61919</v>
      </c>
      <c r="C51" t="s">
        <v>869</v>
      </c>
    </row>
    <row r="52" spans="1:3">
      <c r="A52">
        <v>827</v>
      </c>
      <c r="B52">
        <v>62375</v>
      </c>
      <c r="C52" t="s">
        <v>870</v>
      </c>
    </row>
    <row r="53" spans="1:3">
      <c r="A53">
        <v>840</v>
      </c>
      <c r="B53">
        <v>68702</v>
      </c>
      <c r="C53" t="s">
        <v>871</v>
      </c>
    </row>
    <row r="54" spans="1:3">
      <c r="A54">
        <v>847</v>
      </c>
      <c r="B54">
        <v>61927</v>
      </c>
      <c r="C54" t="s">
        <v>872</v>
      </c>
    </row>
    <row r="55" spans="1:3">
      <c r="A55">
        <v>855</v>
      </c>
      <c r="B55">
        <v>61929</v>
      </c>
      <c r="C55" t="s">
        <v>873</v>
      </c>
    </row>
    <row r="56" spans="1:3">
      <c r="A56">
        <v>858</v>
      </c>
      <c r="B56">
        <v>61949</v>
      </c>
      <c r="C56" t="s">
        <v>874</v>
      </c>
    </row>
    <row r="57" spans="1:3">
      <c r="A57">
        <v>861</v>
      </c>
      <c r="B57">
        <v>61931</v>
      </c>
      <c r="C57" t="s">
        <v>875</v>
      </c>
    </row>
    <row r="58" spans="1:3">
      <c r="A58">
        <v>862</v>
      </c>
      <c r="B58">
        <v>61934</v>
      </c>
      <c r="C58" t="s">
        <v>876</v>
      </c>
    </row>
    <row r="59" spans="1:3">
      <c r="A59">
        <v>863</v>
      </c>
      <c r="B59">
        <v>61948</v>
      </c>
      <c r="C59" t="s">
        <v>877</v>
      </c>
    </row>
    <row r="60" spans="1:3">
      <c r="A60">
        <v>864</v>
      </c>
      <c r="B60">
        <v>61962</v>
      </c>
      <c r="C60" t="s">
        <v>878</v>
      </c>
    </row>
    <row r="61" spans="1:3">
      <c r="A61">
        <v>865</v>
      </c>
      <c r="B61">
        <v>61971</v>
      </c>
      <c r="C61" t="s">
        <v>879</v>
      </c>
    </row>
    <row r="62" spans="1:3">
      <c r="A62">
        <v>867</v>
      </c>
      <c r="B62">
        <v>61034</v>
      </c>
      <c r="C62" t="s">
        <v>880</v>
      </c>
    </row>
    <row r="63" spans="1:3">
      <c r="A63">
        <v>870</v>
      </c>
      <c r="B63">
        <v>61933</v>
      </c>
      <c r="C63" t="s">
        <v>881</v>
      </c>
    </row>
    <row r="64" spans="1:3">
      <c r="A64">
        <v>874</v>
      </c>
      <c r="B64">
        <v>63099</v>
      </c>
      <c r="C64" t="s">
        <v>882</v>
      </c>
    </row>
    <row r="65" spans="1:3">
      <c r="A65">
        <v>897</v>
      </c>
      <c r="B65">
        <v>63482</v>
      </c>
      <c r="C65" t="s">
        <v>883</v>
      </c>
    </row>
    <row r="66" spans="1:3">
      <c r="A66">
        <v>1300</v>
      </c>
      <c r="B66">
        <v>68330</v>
      </c>
      <c r="C66" t="s">
        <v>884</v>
      </c>
    </row>
    <row r="67" spans="1:3">
      <c r="A67">
        <v>1301</v>
      </c>
      <c r="B67">
        <v>62080</v>
      </c>
      <c r="C67" t="s">
        <v>885</v>
      </c>
    </row>
    <row r="68" spans="1:3">
      <c r="A68">
        <v>1302</v>
      </c>
      <c r="B68">
        <v>62092</v>
      </c>
      <c r="C68" t="s">
        <v>886</v>
      </c>
    </row>
    <row r="69" spans="1:3">
      <c r="A69">
        <v>1303</v>
      </c>
      <c r="B69">
        <v>62094</v>
      </c>
      <c r="C69" t="s">
        <v>887</v>
      </c>
    </row>
    <row r="70" spans="1:3">
      <c r="A70">
        <v>1304</v>
      </c>
      <c r="B70">
        <v>62095</v>
      </c>
      <c r="C70" t="s">
        <v>888</v>
      </c>
    </row>
    <row r="71" spans="1:3">
      <c r="A71">
        <v>1307</v>
      </c>
      <c r="B71">
        <v>66315</v>
      </c>
      <c r="C71" t="s">
        <v>889</v>
      </c>
    </row>
    <row r="72" spans="1:3">
      <c r="A72">
        <v>1309</v>
      </c>
      <c r="B72">
        <v>61878</v>
      </c>
      <c r="C72" t="s">
        <v>890</v>
      </c>
    </row>
    <row r="73" spans="1:3">
      <c r="A73">
        <v>1310</v>
      </c>
      <c r="B73">
        <v>61877</v>
      </c>
      <c r="C73" t="s">
        <v>891</v>
      </c>
    </row>
    <row r="74" spans="1:3">
      <c r="A74">
        <v>1311</v>
      </c>
      <c r="B74">
        <v>62952</v>
      </c>
      <c r="C74" t="s">
        <v>892</v>
      </c>
    </row>
    <row r="75" spans="1:3">
      <c r="A75">
        <v>1312</v>
      </c>
      <c r="B75">
        <v>61930</v>
      </c>
      <c r="C75" t="s">
        <v>893</v>
      </c>
    </row>
    <row r="76" spans="1:3">
      <c r="A76">
        <v>1321</v>
      </c>
      <c r="B76">
        <v>62078</v>
      </c>
      <c r="C76" t="s">
        <v>894</v>
      </c>
    </row>
    <row r="77" spans="1:3">
      <c r="A77">
        <v>1326</v>
      </c>
      <c r="B77">
        <v>66231</v>
      </c>
      <c r="C77" t="s">
        <v>895</v>
      </c>
    </row>
    <row r="78" spans="1:3">
      <c r="A78">
        <v>1329</v>
      </c>
      <c r="B78">
        <v>61996</v>
      </c>
      <c r="C78" t="s">
        <v>896</v>
      </c>
    </row>
    <row r="79" spans="1:3">
      <c r="A79">
        <v>1336</v>
      </c>
      <c r="B79">
        <v>61989</v>
      </c>
      <c r="C79" t="s">
        <v>897</v>
      </c>
    </row>
    <row r="80" spans="1:3">
      <c r="A80">
        <v>1351</v>
      </c>
      <c r="B80">
        <v>62100</v>
      </c>
      <c r="C80" t="s">
        <v>898</v>
      </c>
    </row>
    <row r="81" spans="1:3">
      <c r="A81">
        <v>1357</v>
      </c>
      <c r="B81">
        <v>62031</v>
      </c>
      <c r="C81" t="s">
        <v>899</v>
      </c>
    </row>
    <row r="82" spans="1:3">
      <c r="A82">
        <v>1359</v>
      </c>
      <c r="B82">
        <v>62084</v>
      </c>
      <c r="C82" t="s">
        <v>900</v>
      </c>
    </row>
    <row r="83" spans="1:3">
      <c r="A83">
        <v>1367</v>
      </c>
      <c r="B83">
        <v>62037</v>
      </c>
      <c r="C83" t="s">
        <v>901</v>
      </c>
    </row>
    <row r="84" spans="1:3">
      <c r="A84">
        <v>1377</v>
      </c>
      <c r="B84">
        <v>62088</v>
      </c>
      <c r="C84" t="s">
        <v>902</v>
      </c>
    </row>
    <row r="85" spans="1:3">
      <c r="A85">
        <v>1800</v>
      </c>
      <c r="B85">
        <v>68475</v>
      </c>
      <c r="C85" t="s">
        <v>903</v>
      </c>
    </row>
    <row r="86" spans="1:3">
      <c r="A86">
        <v>1801</v>
      </c>
      <c r="B86">
        <v>61970</v>
      </c>
      <c r="C86" t="s">
        <v>904</v>
      </c>
    </row>
    <row r="87" spans="1:3">
      <c r="A87">
        <v>1802</v>
      </c>
      <c r="B87">
        <v>62040</v>
      </c>
      <c r="C87" t="s">
        <v>905</v>
      </c>
    </row>
    <row r="88" spans="1:3">
      <c r="A88">
        <v>1803</v>
      </c>
      <c r="B88">
        <v>61035</v>
      </c>
      <c r="C88" t="s">
        <v>906</v>
      </c>
    </row>
    <row r="89" spans="1:3">
      <c r="A89">
        <v>1804</v>
      </c>
      <c r="B89">
        <v>61944</v>
      </c>
      <c r="C89" t="s">
        <v>907</v>
      </c>
    </row>
    <row r="90" spans="1:3">
      <c r="A90">
        <v>1805</v>
      </c>
      <c r="B90">
        <v>61992</v>
      </c>
      <c r="C90" t="s">
        <v>908</v>
      </c>
    </row>
    <row r="91" spans="1:3">
      <c r="A91">
        <v>1806</v>
      </c>
      <c r="B91">
        <v>62054</v>
      </c>
      <c r="C91" t="s">
        <v>909</v>
      </c>
    </row>
    <row r="92" spans="1:3">
      <c r="A92">
        <v>1807</v>
      </c>
      <c r="B92">
        <v>62038</v>
      </c>
      <c r="C92" t="s">
        <v>910</v>
      </c>
    </row>
    <row r="93" spans="1:3">
      <c r="A93">
        <v>1808</v>
      </c>
      <c r="B93">
        <v>61935</v>
      </c>
      <c r="C93" t="s">
        <v>911</v>
      </c>
    </row>
    <row r="94" spans="1:3">
      <c r="A94">
        <v>1809</v>
      </c>
      <c r="B94">
        <v>61955</v>
      </c>
      <c r="C94" t="s">
        <v>912</v>
      </c>
    </row>
    <row r="95" spans="1:3">
      <c r="A95">
        <v>1810</v>
      </c>
      <c r="B95">
        <v>61938</v>
      </c>
      <c r="C95" t="s">
        <v>913</v>
      </c>
    </row>
    <row r="96" spans="1:3">
      <c r="A96">
        <v>1811</v>
      </c>
      <c r="B96">
        <v>61965</v>
      </c>
      <c r="C96" t="s">
        <v>914</v>
      </c>
    </row>
    <row r="97" spans="1:3">
      <c r="A97">
        <v>1812</v>
      </c>
      <c r="B97">
        <v>61959</v>
      </c>
      <c r="C97" t="s">
        <v>915</v>
      </c>
    </row>
    <row r="98" spans="1:3">
      <c r="A98">
        <v>1813</v>
      </c>
      <c r="B98">
        <v>61963</v>
      </c>
      <c r="C98" t="s">
        <v>916</v>
      </c>
    </row>
    <row r="99" spans="1:3">
      <c r="A99">
        <v>1814</v>
      </c>
      <c r="B99">
        <v>61978</v>
      </c>
      <c r="C99" t="s">
        <v>917</v>
      </c>
    </row>
    <row r="100" spans="1:3">
      <c r="A100">
        <v>1815</v>
      </c>
      <c r="B100">
        <v>61980</v>
      </c>
      <c r="C100" t="s">
        <v>918</v>
      </c>
    </row>
    <row r="101" spans="1:3">
      <c r="A101">
        <v>1816</v>
      </c>
      <c r="B101">
        <v>61036</v>
      </c>
      <c r="C101" t="s">
        <v>919</v>
      </c>
    </row>
    <row r="102" spans="1:3">
      <c r="A102">
        <v>1817</v>
      </c>
      <c r="B102">
        <v>63249</v>
      </c>
      <c r="C102" t="s">
        <v>920</v>
      </c>
    </row>
    <row r="103" spans="1:3">
      <c r="A103">
        <v>1818</v>
      </c>
      <c r="B103">
        <v>61968</v>
      </c>
      <c r="C103" t="s">
        <v>921</v>
      </c>
    </row>
    <row r="104" spans="1:3">
      <c r="A104">
        <v>1819</v>
      </c>
      <c r="B104">
        <v>61982</v>
      </c>
      <c r="C104" t="s">
        <v>922</v>
      </c>
    </row>
    <row r="105" spans="1:3">
      <c r="A105">
        <v>4000</v>
      </c>
      <c r="B105">
        <v>39329</v>
      </c>
      <c r="C105" t="s">
        <v>923</v>
      </c>
    </row>
    <row r="106" spans="1:3">
      <c r="A106">
        <v>1900</v>
      </c>
      <c r="B106">
        <v>68350</v>
      </c>
      <c r="C106" t="s">
        <v>924</v>
      </c>
    </row>
    <row r="107" spans="1:3">
      <c r="A107">
        <v>1901</v>
      </c>
      <c r="B107">
        <v>44280</v>
      </c>
      <c r="C107" t="s">
        <v>925</v>
      </c>
    </row>
    <row r="108" spans="1:3">
      <c r="A108">
        <v>1902</v>
      </c>
      <c r="B108">
        <v>61845</v>
      </c>
      <c r="C108" t="s">
        <v>926</v>
      </c>
    </row>
    <row r="109" spans="1:3">
      <c r="A109">
        <v>1903</v>
      </c>
      <c r="B109">
        <v>69434</v>
      </c>
      <c r="C109" t="s">
        <v>927</v>
      </c>
    </row>
    <row r="110" spans="1:3">
      <c r="A110">
        <v>1904</v>
      </c>
      <c r="B110">
        <v>62108</v>
      </c>
      <c r="C110" t="s">
        <v>928</v>
      </c>
    </row>
    <row r="111" spans="1:3">
      <c r="A111">
        <v>1914</v>
      </c>
      <c r="B111">
        <v>68895</v>
      </c>
      <c r="C111" t="s">
        <v>929</v>
      </c>
    </row>
    <row r="112" spans="1:3">
      <c r="A112">
        <v>1917</v>
      </c>
      <c r="B112">
        <v>62241</v>
      </c>
      <c r="C112" t="s">
        <v>930</v>
      </c>
    </row>
    <row r="113" spans="1:3">
      <c r="A113">
        <v>1920</v>
      </c>
      <c r="B113">
        <v>62130</v>
      </c>
      <c r="C113" t="s">
        <v>931</v>
      </c>
    </row>
    <row r="114" spans="1:3">
      <c r="A114">
        <v>1929</v>
      </c>
      <c r="B114">
        <v>62109</v>
      </c>
      <c r="C114" t="s">
        <v>932</v>
      </c>
    </row>
    <row r="115" spans="1:3">
      <c r="A115">
        <v>1939</v>
      </c>
      <c r="B115">
        <v>62114</v>
      </c>
      <c r="C115" t="s">
        <v>933</v>
      </c>
    </row>
    <row r="116" spans="1:3">
      <c r="A116">
        <v>1941</v>
      </c>
      <c r="B116">
        <v>62102</v>
      </c>
      <c r="C116" t="s">
        <v>934</v>
      </c>
    </row>
    <row r="117" spans="1:3">
      <c r="A117">
        <v>1942</v>
      </c>
      <c r="B117">
        <v>62106</v>
      </c>
      <c r="C117" t="s">
        <v>935</v>
      </c>
    </row>
    <row r="118" spans="1:3">
      <c r="A118">
        <v>1946</v>
      </c>
      <c r="B118">
        <v>62105</v>
      </c>
      <c r="C118" t="s">
        <v>936</v>
      </c>
    </row>
    <row r="119" spans="1:3">
      <c r="A119">
        <v>1950</v>
      </c>
      <c r="B119">
        <v>62107</v>
      </c>
      <c r="C119" t="s">
        <v>937</v>
      </c>
    </row>
    <row r="120" spans="1:3">
      <c r="A120">
        <v>1951</v>
      </c>
      <c r="B120">
        <v>62116</v>
      </c>
      <c r="C120" t="s">
        <v>938</v>
      </c>
    </row>
    <row r="121" spans="1:3">
      <c r="A121">
        <v>1961</v>
      </c>
      <c r="B121">
        <v>62127</v>
      </c>
      <c r="C121" t="s">
        <v>939</v>
      </c>
    </row>
    <row r="122" spans="1:3">
      <c r="A122">
        <v>1963</v>
      </c>
      <c r="B122">
        <v>62119</v>
      </c>
      <c r="C122" t="s">
        <v>940</v>
      </c>
    </row>
    <row r="123" spans="1:3">
      <c r="A123">
        <v>1965</v>
      </c>
      <c r="B123">
        <v>62126</v>
      </c>
      <c r="C123" t="s">
        <v>941</v>
      </c>
    </row>
    <row r="124" spans="1:3">
      <c r="A124">
        <v>1976</v>
      </c>
      <c r="B124">
        <v>62128</v>
      </c>
      <c r="C124" t="s">
        <v>942</v>
      </c>
    </row>
    <row r="125" spans="1:3">
      <c r="A125">
        <v>1994</v>
      </c>
      <c r="B125">
        <v>9296</v>
      </c>
      <c r="C125" t="s">
        <v>943</v>
      </c>
    </row>
    <row r="126" spans="1:3">
      <c r="A126">
        <v>2300</v>
      </c>
      <c r="B126">
        <v>39605</v>
      </c>
      <c r="C126" t="s">
        <v>788</v>
      </c>
    </row>
    <row r="127" spans="1:3">
      <c r="A127">
        <v>2301</v>
      </c>
      <c r="B127">
        <v>39943</v>
      </c>
      <c r="C127" t="s">
        <v>944</v>
      </c>
    </row>
    <row r="128" spans="1:3">
      <c r="A128">
        <v>6400</v>
      </c>
      <c r="B128">
        <v>53831</v>
      </c>
      <c r="C128" t="s">
        <v>790</v>
      </c>
    </row>
    <row r="129" spans="1:3">
      <c r="A129">
        <v>6401</v>
      </c>
      <c r="B129">
        <v>42884</v>
      </c>
      <c r="C129" t="s">
        <v>792</v>
      </c>
    </row>
    <row r="130" spans="1:3">
      <c r="A130">
        <v>6404</v>
      </c>
      <c r="B130">
        <v>39501</v>
      </c>
      <c r="C130" t="s">
        <v>945</v>
      </c>
    </row>
    <row r="131" spans="1:3">
      <c r="A131">
        <v>6406</v>
      </c>
      <c r="B131">
        <v>55617</v>
      </c>
      <c r="C131" t="s">
        <v>795</v>
      </c>
    </row>
    <row r="132" spans="1:3">
      <c r="A132">
        <v>6407</v>
      </c>
      <c r="B132">
        <v>52895</v>
      </c>
      <c r="C132" t="s">
        <v>796</v>
      </c>
    </row>
    <row r="133" spans="1:3">
      <c r="A133">
        <v>6408</v>
      </c>
      <c r="B133">
        <v>53855</v>
      </c>
      <c r="C133" t="s">
        <v>797</v>
      </c>
    </row>
    <row r="134" spans="1:3">
      <c r="A134">
        <v>6409</v>
      </c>
      <c r="B134">
        <v>53856</v>
      </c>
      <c r="C134" t="s">
        <v>798</v>
      </c>
    </row>
    <row r="135" spans="1:3">
      <c r="A135">
        <v>6410</v>
      </c>
      <c r="B135">
        <v>53910</v>
      </c>
      <c r="C135" t="s">
        <v>799</v>
      </c>
    </row>
    <row r="136" spans="1:3">
      <c r="A136">
        <v>6411</v>
      </c>
      <c r="B136">
        <v>53911</v>
      </c>
      <c r="C136" t="s">
        <v>800</v>
      </c>
    </row>
    <row r="137" spans="1:3">
      <c r="A137">
        <v>6412</v>
      </c>
      <c r="B137">
        <v>53921</v>
      </c>
      <c r="C137" t="s">
        <v>801</v>
      </c>
    </row>
    <row r="138" spans="1:3">
      <c r="A138">
        <v>6413</v>
      </c>
      <c r="B138">
        <v>8988</v>
      </c>
      <c r="C138" t="s">
        <v>802</v>
      </c>
    </row>
    <row r="139" spans="1:3">
      <c r="A139">
        <v>6414</v>
      </c>
      <c r="B139">
        <v>9324</v>
      </c>
      <c r="C139" t="s">
        <v>803</v>
      </c>
    </row>
    <row r="140" spans="1:3">
      <c r="A140">
        <v>6415</v>
      </c>
      <c r="B140">
        <v>9172</v>
      </c>
      <c r="C140" t="s">
        <v>804</v>
      </c>
    </row>
    <row r="141" spans="1:3">
      <c r="A141">
        <v>6500</v>
      </c>
      <c r="B141">
        <v>9393</v>
      </c>
      <c r="C141" t="s">
        <v>946</v>
      </c>
    </row>
    <row r="142" spans="1:3">
      <c r="A142">
        <v>6503</v>
      </c>
      <c r="B142">
        <v>52994</v>
      </c>
      <c r="C142" t="s">
        <v>806</v>
      </c>
    </row>
    <row r="143" spans="1:3">
      <c r="A143">
        <v>6504</v>
      </c>
      <c r="B143">
        <v>52995</v>
      </c>
      <c r="C143" t="s">
        <v>807</v>
      </c>
    </row>
    <row r="144" spans="1:3">
      <c r="A144">
        <v>6506</v>
      </c>
      <c r="B144">
        <v>9032</v>
      </c>
      <c r="C144" t="s">
        <v>808</v>
      </c>
    </row>
    <row r="145" spans="1:3">
      <c r="A145">
        <v>6507</v>
      </c>
      <c r="B145">
        <v>53870</v>
      </c>
      <c r="C145" t="s">
        <v>809</v>
      </c>
    </row>
    <row r="146" spans="1:3">
      <c r="A146">
        <v>6508</v>
      </c>
      <c r="B146">
        <v>52923</v>
      </c>
      <c r="C146" t="s">
        <v>947</v>
      </c>
    </row>
    <row r="147" spans="1:3">
      <c r="A147">
        <v>6800</v>
      </c>
      <c r="B147">
        <v>82</v>
      </c>
      <c r="C147" t="s">
        <v>948</v>
      </c>
    </row>
    <row r="148" spans="1:3">
      <c r="A148">
        <v>6801</v>
      </c>
      <c r="B148" t="s">
        <v>814</v>
      </c>
      <c r="C148" t="s">
        <v>813</v>
      </c>
    </row>
    <row r="149" spans="1:3">
      <c r="A149">
        <v>6804</v>
      </c>
      <c r="B149">
        <v>9061</v>
      </c>
      <c r="C149" t="s">
        <v>949</v>
      </c>
    </row>
    <row r="150" spans="1:3">
      <c r="A150">
        <v>684</v>
      </c>
      <c r="B150">
        <v>55214</v>
      </c>
      <c r="C150" t="s">
        <v>793</v>
      </c>
    </row>
    <row r="151" spans="1:3">
      <c r="A151">
        <v>686</v>
      </c>
      <c r="B151">
        <v>55253</v>
      </c>
      <c r="C151" t="s">
        <v>950</v>
      </c>
    </row>
    <row r="152" spans="1:3">
      <c r="A152">
        <v>2287</v>
      </c>
      <c r="B152">
        <v>9989</v>
      </c>
      <c r="C152" t="s">
        <v>791</v>
      </c>
    </row>
    <row r="153" spans="1:3">
      <c r="A153">
        <v>6802</v>
      </c>
      <c r="B153">
        <v>9162</v>
      </c>
      <c r="C153" t="s">
        <v>951</v>
      </c>
    </row>
    <row r="154" spans="1:3">
      <c r="A154">
        <v>6666</v>
      </c>
      <c r="B154">
        <v>166</v>
      </c>
      <c r="C154" t="s">
        <v>811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07BA-93E4-1E47-AC68-1A5959E914D8}">
  <dimension ref="A1:H176"/>
  <sheetViews>
    <sheetView topLeftCell="A132" workbookViewId="0">
      <selection activeCell="A156" sqref="A156:XFD163"/>
    </sheetView>
  </sheetViews>
  <sheetFormatPr baseColWidth="10" defaultRowHeight="13"/>
  <cols>
    <col min="1" max="1" width="14" style="14" customWidth="1"/>
    <col min="2" max="2" width="19.19921875" style="12" bestFit="1" customWidth="1"/>
    <col min="3" max="3" width="14" style="12" customWidth="1"/>
    <col min="4" max="4" width="34.3984375" customWidth="1"/>
    <col min="5" max="5" width="20.59765625" hidden="1" customWidth="1"/>
    <col min="6" max="6" width="14" hidden="1" customWidth="1"/>
    <col min="7" max="7" width="11" style="5"/>
    <col min="8" max="8" width="11" style="6"/>
    <col min="9" max="9" width="27.796875" bestFit="1" customWidth="1"/>
  </cols>
  <sheetData>
    <row r="1" spans="1:7" ht="15">
      <c r="A1" s="9" t="s">
        <v>1</v>
      </c>
      <c r="B1" s="8" t="s">
        <v>818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6">
      <c r="A2">
        <v>600</v>
      </c>
      <c r="B2" s="10" t="str">
        <f>IF(LEN(A2)=4,A2,CONCATENATE("0",A2))</f>
        <v>0600</v>
      </c>
      <c r="C2" s="15">
        <v>68306</v>
      </c>
      <c r="D2" s="2" t="s">
        <v>953</v>
      </c>
      <c r="E2" s="2" t="s">
        <v>10</v>
      </c>
      <c r="F2" s="2" t="s">
        <v>11</v>
      </c>
      <c r="G2" s="2"/>
    </row>
    <row r="3" spans="1:7" ht="16">
      <c r="A3">
        <v>601</v>
      </c>
      <c r="B3" s="10" t="str">
        <f t="shared" ref="B3:B66" si="0">IF(LEN(A3)=4,A3,CONCATENATE("0",A3))</f>
        <v>0601</v>
      </c>
      <c r="C3" s="15">
        <v>68994</v>
      </c>
      <c r="D3" s="2" t="s">
        <v>821</v>
      </c>
      <c r="E3" s="2" t="s">
        <v>15</v>
      </c>
      <c r="F3" s="2" t="s">
        <v>16</v>
      </c>
      <c r="G3" s="2"/>
    </row>
    <row r="4" spans="1:7" ht="16">
      <c r="A4">
        <v>604</v>
      </c>
      <c r="B4" s="10" t="str">
        <f t="shared" si="0"/>
        <v>0604</v>
      </c>
      <c r="C4" s="15">
        <v>61805</v>
      </c>
      <c r="D4" s="2" t="s">
        <v>822</v>
      </c>
      <c r="E4" s="2" t="s">
        <v>20</v>
      </c>
      <c r="F4" s="2" t="s">
        <v>21</v>
      </c>
      <c r="G4" s="2"/>
    </row>
    <row r="5" spans="1:7" ht="16">
      <c r="A5">
        <v>606</v>
      </c>
      <c r="B5" s="10" t="str">
        <f t="shared" si="0"/>
        <v>0606</v>
      </c>
      <c r="C5" s="15">
        <v>61863</v>
      </c>
      <c r="D5" s="2" t="s">
        <v>823</v>
      </c>
      <c r="E5" s="2" t="s">
        <v>25</v>
      </c>
      <c r="F5" s="2" t="s">
        <v>26</v>
      </c>
      <c r="G5" s="2"/>
    </row>
    <row r="6" spans="1:7" ht="16">
      <c r="A6">
        <v>609</v>
      </c>
      <c r="B6" s="10" t="str">
        <f t="shared" si="0"/>
        <v>0609</v>
      </c>
      <c r="C6" s="15">
        <v>61822</v>
      </c>
      <c r="D6" s="2" t="s">
        <v>824</v>
      </c>
      <c r="E6" s="2" t="s">
        <v>30</v>
      </c>
      <c r="F6" s="2" t="s">
        <v>31</v>
      </c>
      <c r="G6" s="2"/>
    </row>
    <row r="7" spans="1:7" ht="16">
      <c r="A7">
        <v>610</v>
      </c>
      <c r="B7" s="10" t="str">
        <f t="shared" si="0"/>
        <v>0610</v>
      </c>
      <c r="C7" s="15">
        <v>61861</v>
      </c>
      <c r="D7" s="2" t="s">
        <v>825</v>
      </c>
      <c r="E7" s="2" t="s">
        <v>35</v>
      </c>
      <c r="F7" s="2" t="s">
        <v>21</v>
      </c>
      <c r="G7" s="2"/>
    </row>
    <row r="8" spans="1:7" ht="16">
      <c r="A8">
        <v>611</v>
      </c>
      <c r="B8" s="10" t="str">
        <f t="shared" si="0"/>
        <v>0611</v>
      </c>
      <c r="C8" s="15">
        <v>62243</v>
      </c>
      <c r="D8" s="2" t="s">
        <v>826</v>
      </c>
      <c r="E8" s="2" t="s">
        <v>39</v>
      </c>
      <c r="F8" s="2" t="s">
        <v>40</v>
      </c>
      <c r="G8" s="2"/>
    </row>
    <row r="9" spans="1:7" ht="16">
      <c r="A9">
        <v>612</v>
      </c>
      <c r="B9" s="10" t="str">
        <f t="shared" si="0"/>
        <v>0612</v>
      </c>
      <c r="C9" s="15">
        <v>61917</v>
      </c>
      <c r="D9" s="2" t="s">
        <v>827</v>
      </c>
      <c r="E9" s="2" t="s">
        <v>44</v>
      </c>
      <c r="F9" s="2" t="s">
        <v>31</v>
      </c>
      <c r="G9" s="2"/>
    </row>
    <row r="10" spans="1:7" ht="16">
      <c r="A10">
        <v>613</v>
      </c>
      <c r="B10" s="10" t="str">
        <f t="shared" si="0"/>
        <v>0613</v>
      </c>
      <c r="C10" s="15">
        <v>61842</v>
      </c>
      <c r="D10" s="2" t="s">
        <v>828</v>
      </c>
      <c r="E10" s="2" t="s">
        <v>48</v>
      </c>
      <c r="F10" s="2" t="s">
        <v>49</v>
      </c>
      <c r="G10" s="2"/>
    </row>
    <row r="11" spans="1:7" ht="16">
      <c r="A11">
        <v>624</v>
      </c>
      <c r="B11" s="10" t="str">
        <f t="shared" si="0"/>
        <v>0624</v>
      </c>
      <c r="C11" s="15">
        <v>61921</v>
      </c>
      <c r="D11" s="2" t="s">
        <v>829</v>
      </c>
      <c r="E11" s="2" t="s">
        <v>53</v>
      </c>
      <c r="F11" s="2" t="s">
        <v>31</v>
      </c>
      <c r="G11" s="2"/>
    </row>
    <row r="12" spans="1:7" ht="16">
      <c r="A12">
        <v>628</v>
      </c>
      <c r="B12" s="10" t="str">
        <f t="shared" si="0"/>
        <v>0628</v>
      </c>
      <c r="C12" s="15">
        <v>68858</v>
      </c>
      <c r="D12" s="2" t="s">
        <v>830</v>
      </c>
      <c r="E12" s="2" t="s">
        <v>57</v>
      </c>
      <c r="F12" s="2" t="s">
        <v>58</v>
      </c>
      <c r="G12" s="2"/>
    </row>
    <row r="13" spans="1:7" ht="16">
      <c r="A13">
        <v>630</v>
      </c>
      <c r="B13" s="10" t="str">
        <f t="shared" si="0"/>
        <v>0630</v>
      </c>
      <c r="C13" s="15">
        <v>61809</v>
      </c>
      <c r="D13" s="2" t="s">
        <v>831</v>
      </c>
      <c r="E13" s="2" t="s">
        <v>62</v>
      </c>
      <c r="F13" s="2" t="s">
        <v>49</v>
      </c>
      <c r="G13" s="2"/>
    </row>
    <row r="14" spans="1:7" ht="16">
      <c r="A14">
        <v>633</v>
      </c>
      <c r="B14" s="10" t="str">
        <f t="shared" si="0"/>
        <v>0633</v>
      </c>
      <c r="C14" s="15">
        <v>61843</v>
      </c>
      <c r="D14" s="2" t="s">
        <v>832</v>
      </c>
      <c r="E14" s="2" t="s">
        <v>66</v>
      </c>
      <c r="F14" s="2" t="s">
        <v>21</v>
      </c>
      <c r="G14" s="2"/>
    </row>
    <row r="15" spans="1:7" ht="16">
      <c r="A15">
        <v>643</v>
      </c>
      <c r="B15" s="10" t="str">
        <f t="shared" si="0"/>
        <v>0643</v>
      </c>
      <c r="C15" s="15">
        <v>61821</v>
      </c>
      <c r="D15" s="2" t="s">
        <v>833</v>
      </c>
      <c r="E15" s="2" t="s">
        <v>70</v>
      </c>
      <c r="F15" s="2" t="s">
        <v>31</v>
      </c>
      <c r="G15" s="2"/>
    </row>
    <row r="16" spans="1:7" ht="16">
      <c r="A16">
        <v>645</v>
      </c>
      <c r="B16" s="10" t="str">
        <f t="shared" si="0"/>
        <v>0645</v>
      </c>
      <c r="C16" s="15">
        <v>61900</v>
      </c>
      <c r="D16" s="2" t="s">
        <v>834</v>
      </c>
      <c r="E16" s="2" t="s">
        <v>74</v>
      </c>
      <c r="F16" s="2" t="s">
        <v>75</v>
      </c>
      <c r="G16" s="2"/>
    </row>
    <row r="17" spans="1:7" ht="16">
      <c r="A17">
        <v>646</v>
      </c>
      <c r="B17" s="10" t="str">
        <f t="shared" si="0"/>
        <v>0646</v>
      </c>
      <c r="C17" s="15">
        <v>61905</v>
      </c>
      <c r="D17" s="2" t="s">
        <v>835</v>
      </c>
      <c r="E17" s="2" t="s">
        <v>79</v>
      </c>
      <c r="F17" s="2" t="s">
        <v>21</v>
      </c>
      <c r="G17" s="2"/>
    </row>
    <row r="18" spans="1:7" ht="16">
      <c r="A18">
        <v>647</v>
      </c>
      <c r="B18" s="10" t="str">
        <f t="shared" si="0"/>
        <v>0647</v>
      </c>
      <c r="C18" s="15">
        <v>61835</v>
      </c>
      <c r="D18" s="2" t="s">
        <v>836</v>
      </c>
      <c r="E18" s="2" t="s">
        <v>83</v>
      </c>
      <c r="F18" s="2" t="s">
        <v>31</v>
      </c>
      <c r="G18" s="2"/>
    </row>
    <row r="19" spans="1:7" ht="16">
      <c r="A19">
        <v>659</v>
      </c>
      <c r="B19" s="10" t="str">
        <f t="shared" si="0"/>
        <v>0659</v>
      </c>
      <c r="C19" s="15">
        <v>61923</v>
      </c>
      <c r="D19" s="2" t="s">
        <v>837</v>
      </c>
      <c r="E19" s="2" t="s">
        <v>87</v>
      </c>
      <c r="F19" s="2" t="s">
        <v>21</v>
      </c>
      <c r="G19" s="2"/>
    </row>
    <row r="20" spans="1:7" ht="16">
      <c r="A20">
        <v>663</v>
      </c>
      <c r="B20" s="10" t="str">
        <f t="shared" si="0"/>
        <v>0663</v>
      </c>
      <c r="C20" s="15">
        <v>61866</v>
      </c>
      <c r="D20" s="2" t="s">
        <v>838</v>
      </c>
      <c r="E20" s="2" t="s">
        <v>91</v>
      </c>
      <c r="F20" s="2" t="s">
        <v>92</v>
      </c>
      <c r="G20" s="2"/>
    </row>
    <row r="21" spans="1:7" ht="16">
      <c r="A21">
        <v>666</v>
      </c>
      <c r="B21" s="10" t="str">
        <f t="shared" si="0"/>
        <v>0666</v>
      </c>
      <c r="C21" s="15">
        <v>68846</v>
      </c>
      <c r="D21" s="2" t="s">
        <v>839</v>
      </c>
      <c r="E21" s="2" t="s">
        <v>96</v>
      </c>
      <c r="F21" s="2" t="s">
        <v>11</v>
      </c>
      <c r="G21" s="2"/>
    </row>
    <row r="22" spans="1:7" ht="16">
      <c r="A22">
        <v>667</v>
      </c>
      <c r="B22" s="10" t="str">
        <f t="shared" si="0"/>
        <v>0667</v>
      </c>
      <c r="C22" s="15">
        <v>61897</v>
      </c>
      <c r="D22" s="2" t="s">
        <v>840</v>
      </c>
      <c r="E22" s="2" t="s">
        <v>100</v>
      </c>
      <c r="F22" s="2" t="s">
        <v>11</v>
      </c>
      <c r="G22" s="2"/>
    </row>
    <row r="23" spans="1:7" ht="16">
      <c r="A23">
        <v>676</v>
      </c>
      <c r="B23" s="10" t="str">
        <f t="shared" si="0"/>
        <v>0676</v>
      </c>
      <c r="C23" s="15">
        <v>61876</v>
      </c>
      <c r="D23" s="2" t="s">
        <v>841</v>
      </c>
      <c r="E23" s="2" t="s">
        <v>104</v>
      </c>
      <c r="F23" s="2" t="s">
        <v>105</v>
      </c>
      <c r="G23" s="2"/>
    </row>
    <row r="24" spans="1:7" ht="16">
      <c r="A24">
        <v>682</v>
      </c>
      <c r="B24" s="10" t="str">
        <f t="shared" si="0"/>
        <v>0682</v>
      </c>
      <c r="C24" s="15">
        <v>61839</v>
      </c>
      <c r="D24" s="2" t="s">
        <v>842</v>
      </c>
      <c r="E24" s="2" t="s">
        <v>109</v>
      </c>
      <c r="F24" s="2" t="s">
        <v>21</v>
      </c>
      <c r="G24" s="2"/>
    </row>
    <row r="25" spans="1:7" ht="16">
      <c r="A25">
        <v>686</v>
      </c>
      <c r="B25" s="10" t="str">
        <f t="shared" si="0"/>
        <v>0686</v>
      </c>
      <c r="C25" s="15">
        <v>63102</v>
      </c>
      <c r="D25" s="2" t="s">
        <v>843</v>
      </c>
      <c r="E25" s="2" t="s">
        <v>113</v>
      </c>
      <c r="F25" s="2" t="s">
        <v>49</v>
      </c>
      <c r="G25" s="2"/>
    </row>
    <row r="26" spans="1:7" ht="16">
      <c r="A26">
        <v>696</v>
      </c>
      <c r="B26" s="10" t="str">
        <f t="shared" si="0"/>
        <v>0696</v>
      </c>
      <c r="C26" s="15">
        <v>68986</v>
      </c>
      <c r="D26" s="2" t="s">
        <v>844</v>
      </c>
      <c r="E26" s="2" t="s">
        <v>117</v>
      </c>
      <c r="F26" s="2" t="s">
        <v>105</v>
      </c>
      <c r="G26" s="2"/>
    </row>
    <row r="27" spans="1:7" ht="16">
      <c r="A27">
        <v>2302</v>
      </c>
      <c r="B27" s="10">
        <f t="shared" si="0"/>
        <v>2302</v>
      </c>
      <c r="C27" s="15">
        <v>39944</v>
      </c>
      <c r="D27" s="2" t="s">
        <v>845</v>
      </c>
      <c r="E27" s="2" t="s">
        <v>121</v>
      </c>
      <c r="F27" s="2" t="s">
        <v>16</v>
      </c>
      <c r="G27" s="2"/>
    </row>
    <row r="28" spans="1:7" ht="16">
      <c r="A28">
        <v>2502</v>
      </c>
      <c r="B28" s="10">
        <f t="shared" si="0"/>
        <v>2502</v>
      </c>
      <c r="C28" s="15" t="s">
        <v>684</v>
      </c>
      <c r="D28" s="2" t="s">
        <v>846</v>
      </c>
      <c r="E28" s="2" t="s">
        <v>125</v>
      </c>
      <c r="F28" s="2" t="s">
        <v>126</v>
      </c>
      <c r="G28" s="2"/>
    </row>
    <row r="29" spans="1:7" ht="16">
      <c r="A29">
        <v>2525</v>
      </c>
      <c r="B29" s="10">
        <f t="shared" si="0"/>
        <v>2525</v>
      </c>
      <c r="C29" s="15">
        <v>72</v>
      </c>
      <c r="D29" s="2" t="s">
        <v>685</v>
      </c>
      <c r="E29" s="2" t="s">
        <v>130</v>
      </c>
      <c r="F29" s="2" t="s">
        <v>131</v>
      </c>
      <c r="G29" s="2"/>
    </row>
    <row r="30" spans="1:7" ht="16">
      <c r="A30">
        <v>2200</v>
      </c>
      <c r="B30" s="10">
        <f t="shared" si="0"/>
        <v>2200</v>
      </c>
      <c r="C30" s="15">
        <v>68328</v>
      </c>
      <c r="D30" s="2" t="s">
        <v>954</v>
      </c>
      <c r="E30" s="2" t="s">
        <v>135</v>
      </c>
      <c r="F30" s="2" t="s">
        <v>31</v>
      </c>
      <c r="G30" s="2"/>
    </row>
    <row r="31" spans="1:7" ht="16">
      <c r="A31">
        <v>2206</v>
      </c>
      <c r="B31" s="10">
        <f t="shared" si="0"/>
        <v>2206</v>
      </c>
      <c r="C31" s="15">
        <v>62138</v>
      </c>
      <c r="D31" s="2" t="s">
        <v>848</v>
      </c>
      <c r="E31" s="2" t="s">
        <v>152</v>
      </c>
      <c r="F31" s="2" t="s">
        <v>153</v>
      </c>
      <c r="G31" s="2"/>
    </row>
    <row r="32" spans="1:7" ht="16">
      <c r="A32">
        <v>2207</v>
      </c>
      <c r="B32" s="10">
        <f t="shared" si="0"/>
        <v>2207</v>
      </c>
      <c r="C32" s="15">
        <v>62139</v>
      </c>
      <c r="D32" s="2" t="s">
        <v>849</v>
      </c>
      <c r="E32" s="2" t="s">
        <v>157</v>
      </c>
      <c r="F32" s="2" t="s">
        <v>158</v>
      </c>
      <c r="G32" s="2"/>
    </row>
    <row r="33" spans="1:7" ht="16">
      <c r="A33">
        <v>2211</v>
      </c>
      <c r="B33" s="10">
        <f t="shared" si="0"/>
        <v>2211</v>
      </c>
      <c r="C33" s="15">
        <v>62142</v>
      </c>
      <c r="D33" s="2" t="s">
        <v>850</v>
      </c>
      <c r="E33" s="2" t="s">
        <v>162</v>
      </c>
      <c r="F33" s="2" t="s">
        <v>163</v>
      </c>
      <c r="G33" s="2"/>
    </row>
    <row r="34" spans="1:7" ht="16">
      <c r="A34">
        <v>2212</v>
      </c>
      <c r="B34" s="10">
        <f t="shared" si="0"/>
        <v>2212</v>
      </c>
      <c r="C34" s="15">
        <v>62298</v>
      </c>
      <c r="D34" s="2" t="s">
        <v>851</v>
      </c>
      <c r="E34" s="2" t="s">
        <v>167</v>
      </c>
      <c r="F34" s="2" t="s">
        <v>163</v>
      </c>
      <c r="G34" s="2"/>
    </row>
    <row r="35" spans="1:7" ht="16">
      <c r="A35">
        <v>2213</v>
      </c>
      <c r="B35" s="10">
        <f t="shared" si="0"/>
        <v>2213</v>
      </c>
      <c r="C35" s="15">
        <v>62144</v>
      </c>
      <c r="D35" s="2" t="s">
        <v>852</v>
      </c>
      <c r="E35" s="2" t="s">
        <v>171</v>
      </c>
      <c r="F35" s="2" t="s">
        <v>172</v>
      </c>
      <c r="G35" s="2"/>
    </row>
    <row r="36" spans="1:7" ht="16">
      <c r="A36">
        <v>2214</v>
      </c>
      <c r="B36" s="10">
        <f t="shared" si="0"/>
        <v>2214</v>
      </c>
      <c r="C36" s="15">
        <v>62044</v>
      </c>
      <c r="D36" s="2" t="s">
        <v>853</v>
      </c>
      <c r="E36" s="2" t="s">
        <v>176</v>
      </c>
      <c r="F36" s="2" t="s">
        <v>163</v>
      </c>
      <c r="G36" s="2"/>
    </row>
    <row r="37" spans="1:7" ht="16">
      <c r="A37">
        <v>2215</v>
      </c>
      <c r="B37" s="10">
        <f t="shared" si="0"/>
        <v>2215</v>
      </c>
      <c r="C37" s="15">
        <v>30531</v>
      </c>
      <c r="D37" s="2" t="s">
        <v>854</v>
      </c>
      <c r="E37" s="2" t="s">
        <v>180</v>
      </c>
      <c r="F37" s="2" t="s">
        <v>181</v>
      </c>
      <c r="G37" s="2"/>
    </row>
    <row r="38" spans="1:7" ht="16">
      <c r="A38">
        <v>2216</v>
      </c>
      <c r="B38" s="10">
        <f t="shared" si="0"/>
        <v>2216</v>
      </c>
      <c r="C38" s="15">
        <v>62091</v>
      </c>
      <c r="D38" s="2" t="s">
        <v>855</v>
      </c>
      <c r="E38" s="2" t="s">
        <v>185</v>
      </c>
      <c r="F38" s="2" t="s">
        <v>181</v>
      </c>
      <c r="G38" s="2"/>
    </row>
    <row r="39" spans="1:7" ht="16">
      <c r="A39">
        <v>2217</v>
      </c>
      <c r="B39" s="10">
        <f t="shared" si="0"/>
        <v>2217</v>
      </c>
      <c r="C39" s="15">
        <v>61998</v>
      </c>
      <c r="D39" s="2" t="s">
        <v>856</v>
      </c>
      <c r="E39" s="2" t="s">
        <v>189</v>
      </c>
      <c r="F39" s="2" t="s">
        <v>158</v>
      </c>
      <c r="G39" s="2"/>
    </row>
    <row r="40" spans="1:7" ht="16">
      <c r="A40">
        <v>2218</v>
      </c>
      <c r="B40" s="10">
        <f t="shared" si="0"/>
        <v>2218</v>
      </c>
      <c r="C40" s="15">
        <v>62068</v>
      </c>
      <c r="D40" s="2" t="s">
        <v>857</v>
      </c>
      <c r="E40" s="2" t="s">
        <v>193</v>
      </c>
      <c r="F40" s="2" t="s">
        <v>163</v>
      </c>
      <c r="G40" s="2"/>
    </row>
    <row r="41" spans="1:7" ht="16">
      <c r="A41">
        <v>2225</v>
      </c>
      <c r="B41" s="10">
        <f t="shared" si="0"/>
        <v>2225</v>
      </c>
      <c r="C41" s="15">
        <v>62145</v>
      </c>
      <c r="D41" s="2" t="s">
        <v>858</v>
      </c>
      <c r="E41" s="2" t="s">
        <v>197</v>
      </c>
      <c r="F41" s="2" t="s">
        <v>163</v>
      </c>
      <c r="G41" s="2"/>
    </row>
    <row r="42" spans="1:7" ht="16">
      <c r="A42">
        <v>2232</v>
      </c>
      <c r="B42" s="10">
        <f t="shared" si="0"/>
        <v>2232</v>
      </c>
      <c r="C42" s="15">
        <v>62146</v>
      </c>
      <c r="D42" s="2" t="s">
        <v>859</v>
      </c>
      <c r="E42" s="2" t="s">
        <v>201</v>
      </c>
      <c r="F42" s="2" t="s">
        <v>181</v>
      </c>
      <c r="G42" s="2"/>
    </row>
    <row r="43" spans="1:7" ht="16">
      <c r="A43">
        <v>2252</v>
      </c>
      <c r="B43" s="10">
        <f t="shared" si="0"/>
        <v>2252</v>
      </c>
      <c r="C43" s="15">
        <v>63533</v>
      </c>
      <c r="D43" s="2" t="s">
        <v>860</v>
      </c>
      <c r="E43" s="2" t="s">
        <v>205</v>
      </c>
      <c r="F43" s="2" t="s">
        <v>206</v>
      </c>
      <c r="G43" s="2"/>
    </row>
    <row r="44" spans="1:7" ht="16">
      <c r="A44">
        <v>2253</v>
      </c>
      <c r="B44" s="10">
        <f t="shared" si="0"/>
        <v>2253</v>
      </c>
      <c r="C44" s="15">
        <v>30178</v>
      </c>
      <c r="D44" s="2" t="s">
        <v>861</v>
      </c>
      <c r="E44" s="2" t="s">
        <v>210</v>
      </c>
      <c r="F44" s="2" t="s">
        <v>206</v>
      </c>
      <c r="G44" s="2"/>
    </row>
    <row r="45" spans="1:7" ht="16">
      <c r="A45">
        <v>2289</v>
      </c>
      <c r="B45" s="10">
        <f t="shared" si="0"/>
        <v>2289</v>
      </c>
      <c r="C45" s="15">
        <v>621</v>
      </c>
      <c r="D45" s="2" t="s">
        <v>862</v>
      </c>
      <c r="E45" s="2" t="s">
        <v>214</v>
      </c>
      <c r="F45" s="2" t="s">
        <v>215</v>
      </c>
      <c r="G45" s="2"/>
    </row>
    <row r="46" spans="1:7" ht="16">
      <c r="A46">
        <v>2299</v>
      </c>
      <c r="B46" s="10">
        <f t="shared" si="0"/>
        <v>2299</v>
      </c>
      <c r="C46" s="15">
        <v>66135</v>
      </c>
      <c r="D46" s="2" t="s">
        <v>863</v>
      </c>
      <c r="E46" s="2" t="s">
        <v>219</v>
      </c>
      <c r="F46" s="2" t="s">
        <v>220</v>
      </c>
      <c r="G46" s="2"/>
    </row>
    <row r="47" spans="1:7" ht="16">
      <c r="A47">
        <v>800</v>
      </c>
      <c r="B47" s="10" t="str">
        <f t="shared" si="0"/>
        <v>0800</v>
      </c>
      <c r="C47" s="15">
        <v>68358</v>
      </c>
      <c r="D47" s="2" t="s">
        <v>957</v>
      </c>
      <c r="E47" s="2" t="s">
        <v>224</v>
      </c>
      <c r="F47" s="2" t="s">
        <v>163</v>
      </c>
      <c r="G47" s="2"/>
    </row>
    <row r="48" spans="1:7" ht="16">
      <c r="A48">
        <v>804</v>
      </c>
      <c r="B48" s="10" t="str">
        <f t="shared" si="0"/>
        <v>0804</v>
      </c>
      <c r="C48" s="15">
        <v>61910</v>
      </c>
      <c r="D48" s="2" t="s">
        <v>865</v>
      </c>
      <c r="E48" s="2" t="s">
        <v>228</v>
      </c>
      <c r="F48" s="2" t="s">
        <v>153</v>
      </c>
      <c r="G48" s="2"/>
    </row>
    <row r="49" spans="1:7" ht="16">
      <c r="A49">
        <v>809</v>
      </c>
      <c r="B49" s="10" t="str">
        <f t="shared" si="0"/>
        <v>0809</v>
      </c>
      <c r="C49" s="15">
        <v>61942</v>
      </c>
      <c r="D49" s="2" t="s">
        <v>866</v>
      </c>
      <c r="E49" s="2" t="s">
        <v>232</v>
      </c>
      <c r="F49" s="2" t="s">
        <v>163</v>
      </c>
      <c r="G49" s="2"/>
    </row>
    <row r="50" spans="1:7" ht="16">
      <c r="A50">
        <v>811</v>
      </c>
      <c r="B50" s="10" t="str">
        <f t="shared" si="0"/>
        <v>0811</v>
      </c>
      <c r="C50" s="15">
        <v>61911</v>
      </c>
      <c r="D50" s="2" t="s">
        <v>867</v>
      </c>
      <c r="E50" s="2" t="s">
        <v>236</v>
      </c>
      <c r="F50" s="2" t="s">
        <v>153</v>
      </c>
      <c r="G50" s="2"/>
    </row>
    <row r="51" spans="1:7" ht="16">
      <c r="A51">
        <v>813</v>
      </c>
      <c r="B51" s="10" t="str">
        <f t="shared" si="0"/>
        <v>0813</v>
      </c>
      <c r="C51" s="15">
        <v>61912</v>
      </c>
      <c r="D51" s="2" t="s">
        <v>868</v>
      </c>
      <c r="E51" s="2"/>
      <c r="F51" s="2"/>
      <c r="G51" s="2"/>
    </row>
    <row r="52" spans="1:7" ht="16">
      <c r="A52">
        <v>814</v>
      </c>
      <c r="B52" s="10" t="str">
        <f t="shared" si="0"/>
        <v>0814</v>
      </c>
      <c r="C52" s="15">
        <v>61919</v>
      </c>
      <c r="D52" s="2" t="s">
        <v>869</v>
      </c>
      <c r="E52" s="2"/>
      <c r="F52" s="2"/>
      <c r="G52" s="2"/>
    </row>
    <row r="53" spans="1:7" ht="16">
      <c r="A53">
        <v>827</v>
      </c>
      <c r="B53" s="10" t="str">
        <f t="shared" si="0"/>
        <v>0827</v>
      </c>
      <c r="C53" s="15">
        <v>62375</v>
      </c>
      <c r="D53" s="2" t="s">
        <v>870</v>
      </c>
      <c r="E53" s="2"/>
      <c r="F53" s="2"/>
      <c r="G53" s="2"/>
    </row>
    <row r="54" spans="1:7" ht="16">
      <c r="A54">
        <v>840</v>
      </c>
      <c r="B54" s="10" t="str">
        <f t="shared" si="0"/>
        <v>0840</v>
      </c>
      <c r="C54" s="15">
        <v>68702</v>
      </c>
      <c r="D54" s="2" t="s">
        <v>871</v>
      </c>
      <c r="E54" s="2"/>
      <c r="F54" s="2"/>
      <c r="G54" s="2"/>
    </row>
    <row r="55" spans="1:7" ht="16">
      <c r="A55">
        <v>847</v>
      </c>
      <c r="B55" s="10" t="str">
        <f t="shared" si="0"/>
        <v>0847</v>
      </c>
      <c r="C55" s="15">
        <v>61927</v>
      </c>
      <c r="D55" s="2" t="s">
        <v>872</v>
      </c>
      <c r="E55" s="2"/>
      <c r="F55" s="2"/>
      <c r="G55" s="2"/>
    </row>
    <row r="56" spans="1:7" ht="16">
      <c r="A56">
        <v>855</v>
      </c>
      <c r="B56" s="10" t="str">
        <f t="shared" si="0"/>
        <v>0855</v>
      </c>
      <c r="C56" s="15">
        <v>61929</v>
      </c>
      <c r="D56" s="2" t="s">
        <v>873</v>
      </c>
      <c r="E56" s="2"/>
      <c r="F56" s="2"/>
      <c r="G56" s="2"/>
    </row>
    <row r="57" spans="1:7" ht="16">
      <c r="A57">
        <v>858</v>
      </c>
      <c r="B57" s="10" t="str">
        <f t="shared" si="0"/>
        <v>0858</v>
      </c>
      <c r="C57" s="15">
        <v>61949</v>
      </c>
      <c r="D57" s="2" t="s">
        <v>874</v>
      </c>
      <c r="E57" s="2"/>
      <c r="F57" s="2"/>
      <c r="G57" s="2"/>
    </row>
    <row r="58" spans="1:7" ht="16">
      <c r="A58">
        <v>861</v>
      </c>
      <c r="B58" s="10" t="str">
        <f t="shared" si="0"/>
        <v>0861</v>
      </c>
      <c r="C58" s="15">
        <v>61931</v>
      </c>
      <c r="D58" s="2" t="s">
        <v>875</v>
      </c>
      <c r="E58" s="2"/>
      <c r="F58" s="2"/>
      <c r="G58" s="2"/>
    </row>
    <row r="59" spans="1:7" ht="16">
      <c r="A59">
        <v>862</v>
      </c>
      <c r="B59" s="10" t="str">
        <f t="shared" si="0"/>
        <v>0862</v>
      </c>
      <c r="C59" s="15">
        <v>61934</v>
      </c>
      <c r="D59" s="2" t="s">
        <v>876</v>
      </c>
      <c r="E59" s="2"/>
      <c r="F59" s="2"/>
      <c r="G59" s="2"/>
    </row>
    <row r="60" spans="1:7" ht="16">
      <c r="A60">
        <v>863</v>
      </c>
      <c r="B60" s="10" t="str">
        <f t="shared" si="0"/>
        <v>0863</v>
      </c>
      <c r="C60" s="15">
        <v>61948</v>
      </c>
      <c r="D60" s="2" t="s">
        <v>877</v>
      </c>
      <c r="E60" s="2"/>
      <c r="F60" s="2"/>
      <c r="G60" s="2"/>
    </row>
    <row r="61" spans="1:7" ht="16">
      <c r="A61">
        <v>864</v>
      </c>
      <c r="B61" s="10" t="str">
        <f t="shared" si="0"/>
        <v>0864</v>
      </c>
      <c r="C61" s="15">
        <v>61962</v>
      </c>
      <c r="D61" s="2" t="s">
        <v>878</v>
      </c>
      <c r="E61" s="2"/>
      <c r="F61" s="2"/>
      <c r="G61" s="2"/>
    </row>
    <row r="62" spans="1:7" ht="16">
      <c r="A62">
        <v>865</v>
      </c>
      <c r="B62" s="10" t="str">
        <f t="shared" si="0"/>
        <v>0865</v>
      </c>
      <c r="C62" s="15">
        <v>61971</v>
      </c>
      <c r="D62" s="2" t="s">
        <v>879</v>
      </c>
      <c r="E62" s="2"/>
      <c r="F62" s="2"/>
      <c r="G62" s="2"/>
    </row>
    <row r="63" spans="1:7" ht="16">
      <c r="A63">
        <v>867</v>
      </c>
      <c r="B63" s="10" t="str">
        <f t="shared" si="0"/>
        <v>0867</v>
      </c>
      <c r="C63" s="15">
        <v>61034</v>
      </c>
      <c r="D63" s="2" t="s">
        <v>880</v>
      </c>
      <c r="E63" s="2"/>
      <c r="F63" s="2"/>
      <c r="G63" s="2"/>
    </row>
    <row r="64" spans="1:7" ht="16">
      <c r="A64">
        <v>870</v>
      </c>
      <c r="B64" s="10" t="str">
        <f t="shared" si="0"/>
        <v>0870</v>
      </c>
      <c r="C64" s="15">
        <v>61933</v>
      </c>
      <c r="D64" s="2" t="s">
        <v>881</v>
      </c>
      <c r="E64" s="2"/>
      <c r="F64" s="2"/>
      <c r="G64" s="2"/>
    </row>
    <row r="65" spans="1:7" ht="16">
      <c r="A65">
        <v>874</v>
      </c>
      <c r="B65" s="10" t="str">
        <f t="shared" si="0"/>
        <v>0874</v>
      </c>
      <c r="C65" s="15">
        <v>63099</v>
      </c>
      <c r="D65" s="2" t="s">
        <v>882</v>
      </c>
      <c r="E65" s="2"/>
      <c r="F65" s="2"/>
      <c r="G65" s="2"/>
    </row>
    <row r="66" spans="1:7" ht="16">
      <c r="A66">
        <v>897</v>
      </c>
      <c r="B66" s="10" t="str">
        <f t="shared" si="0"/>
        <v>0897</v>
      </c>
      <c r="C66" s="15">
        <v>63482</v>
      </c>
      <c r="D66" s="2" t="s">
        <v>883</v>
      </c>
      <c r="E66" s="2"/>
      <c r="F66" s="2"/>
      <c r="G66" s="2"/>
    </row>
    <row r="67" spans="1:7" ht="16">
      <c r="A67">
        <v>1300</v>
      </c>
      <c r="B67" s="10">
        <f t="shared" ref="B67:B130" si="1">IF(LEN(A67)=4,A67,CONCATENATE("0",A67))</f>
        <v>1300</v>
      </c>
      <c r="C67" s="15">
        <v>68330</v>
      </c>
      <c r="D67" s="2" t="s">
        <v>955</v>
      </c>
      <c r="E67" s="2"/>
      <c r="F67" s="2"/>
      <c r="G67" s="2"/>
    </row>
    <row r="68" spans="1:7" ht="16">
      <c r="A68">
        <v>1301</v>
      </c>
      <c r="B68" s="10">
        <f t="shared" si="1"/>
        <v>1301</v>
      </c>
      <c r="C68" s="15">
        <v>62080</v>
      </c>
      <c r="D68" s="2" t="s">
        <v>885</v>
      </c>
      <c r="E68" s="2"/>
      <c r="F68" s="2"/>
      <c r="G68" s="2"/>
    </row>
    <row r="69" spans="1:7" ht="16">
      <c r="A69">
        <v>1302</v>
      </c>
      <c r="B69" s="10">
        <f t="shared" si="1"/>
        <v>1302</v>
      </c>
      <c r="C69" s="15">
        <v>62092</v>
      </c>
      <c r="D69" s="2" t="s">
        <v>886</v>
      </c>
      <c r="E69" s="2"/>
      <c r="F69" s="2"/>
      <c r="G69" s="2"/>
    </row>
    <row r="70" spans="1:7" ht="16">
      <c r="A70">
        <v>1303</v>
      </c>
      <c r="B70" s="10">
        <f t="shared" si="1"/>
        <v>1303</v>
      </c>
      <c r="C70" s="15">
        <v>62094</v>
      </c>
      <c r="D70" s="2" t="s">
        <v>887</v>
      </c>
      <c r="E70" s="2"/>
      <c r="F70" s="2"/>
      <c r="G70" s="2"/>
    </row>
    <row r="71" spans="1:7" ht="16">
      <c r="A71">
        <v>1304</v>
      </c>
      <c r="B71" s="10">
        <f t="shared" si="1"/>
        <v>1304</v>
      </c>
      <c r="C71" s="15">
        <v>62095</v>
      </c>
      <c r="D71" s="2" t="s">
        <v>888</v>
      </c>
      <c r="E71" s="2"/>
      <c r="F71" s="2"/>
      <c r="G71" s="2"/>
    </row>
    <row r="72" spans="1:7" ht="16">
      <c r="A72">
        <v>1307</v>
      </c>
      <c r="B72" s="10">
        <f t="shared" si="1"/>
        <v>1307</v>
      </c>
      <c r="C72" s="15">
        <v>66315</v>
      </c>
      <c r="D72" s="2" t="s">
        <v>889</v>
      </c>
      <c r="E72" s="2" t="s">
        <v>427</v>
      </c>
      <c r="F72" s="2" t="s">
        <v>428</v>
      </c>
      <c r="G72" s="2"/>
    </row>
    <row r="73" spans="1:7" ht="16">
      <c r="A73">
        <v>1309</v>
      </c>
      <c r="B73" s="10">
        <f t="shared" si="1"/>
        <v>1309</v>
      </c>
      <c r="C73" s="15">
        <v>61878</v>
      </c>
      <c r="D73" s="2" t="s">
        <v>890</v>
      </c>
      <c r="E73" s="2" t="s">
        <v>432</v>
      </c>
      <c r="F73" s="2" t="s">
        <v>428</v>
      </c>
      <c r="G73" s="2"/>
    </row>
    <row r="74" spans="1:7" ht="16">
      <c r="A74">
        <v>1310</v>
      </c>
      <c r="B74" s="10">
        <f t="shared" si="1"/>
        <v>1310</v>
      </c>
      <c r="C74" s="15">
        <v>61877</v>
      </c>
      <c r="D74" s="2" t="s">
        <v>891</v>
      </c>
      <c r="E74" s="2" t="s">
        <v>436</v>
      </c>
      <c r="F74" s="2" t="s">
        <v>437</v>
      </c>
      <c r="G74" s="2"/>
    </row>
    <row r="75" spans="1:7" ht="16">
      <c r="A75">
        <v>1311</v>
      </c>
      <c r="B75" s="10">
        <f t="shared" si="1"/>
        <v>1311</v>
      </c>
      <c r="C75" s="15">
        <v>62952</v>
      </c>
      <c r="D75" s="2" t="s">
        <v>892</v>
      </c>
      <c r="E75" s="2" t="s">
        <v>441</v>
      </c>
      <c r="F75" s="2" t="s">
        <v>442</v>
      </c>
      <c r="G75" s="2"/>
    </row>
    <row r="76" spans="1:7" ht="16">
      <c r="A76">
        <v>1312</v>
      </c>
      <c r="B76" s="10">
        <f t="shared" si="1"/>
        <v>1312</v>
      </c>
      <c r="C76" s="15">
        <v>61930</v>
      </c>
      <c r="D76" s="2" t="s">
        <v>893</v>
      </c>
      <c r="E76" s="2" t="s">
        <v>446</v>
      </c>
      <c r="F76" s="2" t="s">
        <v>447</v>
      </c>
      <c r="G76" s="2"/>
    </row>
    <row r="77" spans="1:7" ht="16">
      <c r="A77">
        <v>1321</v>
      </c>
      <c r="B77" s="10">
        <f t="shared" si="1"/>
        <v>1321</v>
      </c>
      <c r="C77" s="15">
        <v>62078</v>
      </c>
      <c r="D77" s="2" t="s">
        <v>894</v>
      </c>
      <c r="E77" s="2" t="s">
        <v>451</v>
      </c>
      <c r="F77" s="2" t="s">
        <v>452</v>
      </c>
      <c r="G77" s="2"/>
    </row>
    <row r="78" spans="1:7" ht="16">
      <c r="A78">
        <v>1326</v>
      </c>
      <c r="B78" s="10">
        <f t="shared" si="1"/>
        <v>1326</v>
      </c>
      <c r="C78" s="15">
        <v>66231</v>
      </c>
      <c r="D78" s="2" t="s">
        <v>895</v>
      </c>
      <c r="E78" s="2" t="s">
        <v>456</v>
      </c>
      <c r="F78" s="2" t="s">
        <v>457</v>
      </c>
      <c r="G78" s="2"/>
    </row>
    <row r="79" spans="1:7" ht="16">
      <c r="A79">
        <v>1329</v>
      </c>
      <c r="B79" s="10">
        <f t="shared" si="1"/>
        <v>1329</v>
      </c>
      <c r="C79" s="15">
        <v>61996</v>
      </c>
      <c r="D79" s="2" t="s">
        <v>896</v>
      </c>
      <c r="E79" s="2" t="s">
        <v>461</v>
      </c>
      <c r="F79" s="2" t="s">
        <v>452</v>
      </c>
      <c r="G79" s="2"/>
    </row>
    <row r="80" spans="1:7" ht="16">
      <c r="A80">
        <v>1336</v>
      </c>
      <c r="B80" s="10">
        <f t="shared" si="1"/>
        <v>1336</v>
      </c>
      <c r="C80" s="15">
        <v>61989</v>
      </c>
      <c r="D80" s="2" t="s">
        <v>897</v>
      </c>
      <c r="E80" s="2" t="s">
        <v>465</v>
      </c>
      <c r="F80" s="2" t="s">
        <v>466</v>
      </c>
      <c r="G80" s="2"/>
    </row>
    <row r="81" spans="1:7" ht="16">
      <c r="A81">
        <v>1351</v>
      </c>
      <c r="B81" s="10">
        <f t="shared" si="1"/>
        <v>1351</v>
      </c>
      <c r="C81" s="15">
        <v>62100</v>
      </c>
      <c r="D81" s="2" t="s">
        <v>898</v>
      </c>
      <c r="E81" s="2" t="s">
        <v>470</v>
      </c>
      <c r="F81" s="2" t="s">
        <v>428</v>
      </c>
      <c r="G81" s="2"/>
    </row>
    <row r="82" spans="1:7" ht="16">
      <c r="A82">
        <v>1357</v>
      </c>
      <c r="B82" s="10">
        <f t="shared" si="1"/>
        <v>1357</v>
      </c>
      <c r="C82" s="15">
        <v>62031</v>
      </c>
      <c r="D82" s="2" t="s">
        <v>899</v>
      </c>
      <c r="E82" s="2" t="s">
        <v>474</v>
      </c>
      <c r="F82" s="2" t="s">
        <v>428</v>
      </c>
      <c r="G82" s="2"/>
    </row>
    <row r="83" spans="1:7" ht="16">
      <c r="A83">
        <v>1359</v>
      </c>
      <c r="B83" s="10">
        <f t="shared" si="1"/>
        <v>1359</v>
      </c>
      <c r="C83" s="15">
        <v>62084</v>
      </c>
      <c r="D83" s="2" t="s">
        <v>900</v>
      </c>
      <c r="E83" s="2" t="s">
        <v>427</v>
      </c>
      <c r="F83" s="2" t="s">
        <v>428</v>
      </c>
      <c r="G83" s="2"/>
    </row>
    <row r="84" spans="1:7" ht="16">
      <c r="A84">
        <v>1367</v>
      </c>
      <c r="B84" s="10">
        <f t="shared" si="1"/>
        <v>1367</v>
      </c>
      <c r="C84" s="15">
        <v>62037</v>
      </c>
      <c r="D84" s="2" t="s">
        <v>901</v>
      </c>
      <c r="E84" s="2" t="s">
        <v>481</v>
      </c>
      <c r="F84" s="2" t="s">
        <v>428</v>
      </c>
      <c r="G84" s="2"/>
    </row>
    <row r="85" spans="1:7" ht="16">
      <c r="A85">
        <v>1377</v>
      </c>
      <c r="B85" s="10">
        <f t="shared" si="1"/>
        <v>1377</v>
      </c>
      <c r="C85" s="15">
        <v>62088</v>
      </c>
      <c r="D85" s="2" t="s">
        <v>902</v>
      </c>
      <c r="E85" s="2" t="s">
        <v>485</v>
      </c>
      <c r="F85" s="2" t="s">
        <v>466</v>
      </c>
      <c r="G85" s="2"/>
    </row>
    <row r="86" spans="1:7" ht="16">
      <c r="A86">
        <v>1800</v>
      </c>
      <c r="B86" s="10">
        <f t="shared" si="1"/>
        <v>1800</v>
      </c>
      <c r="C86" s="15">
        <v>68475</v>
      </c>
      <c r="D86" s="2" t="s">
        <v>952</v>
      </c>
      <c r="E86" s="2" t="s">
        <v>489</v>
      </c>
      <c r="F86" s="2" t="s">
        <v>428</v>
      </c>
      <c r="G86" s="2"/>
    </row>
    <row r="87" spans="1:7" ht="16">
      <c r="A87">
        <v>1801</v>
      </c>
      <c r="B87" s="10">
        <f t="shared" si="1"/>
        <v>1801</v>
      </c>
      <c r="C87" s="15">
        <v>61970</v>
      </c>
      <c r="D87" s="2" t="s">
        <v>904</v>
      </c>
      <c r="E87" s="2" t="s">
        <v>493</v>
      </c>
      <c r="F87" s="2" t="s">
        <v>457</v>
      </c>
      <c r="G87" s="2"/>
    </row>
    <row r="88" spans="1:7" ht="16">
      <c r="A88">
        <v>1802</v>
      </c>
      <c r="B88" s="10">
        <f t="shared" si="1"/>
        <v>1802</v>
      </c>
      <c r="C88" s="15">
        <v>62040</v>
      </c>
      <c r="D88" s="2" t="s">
        <v>905</v>
      </c>
      <c r="E88" s="2" t="s">
        <v>497</v>
      </c>
      <c r="F88" s="2" t="s">
        <v>428</v>
      </c>
      <c r="G88" s="2"/>
    </row>
    <row r="89" spans="1:7" ht="16">
      <c r="A89">
        <v>1803</v>
      </c>
      <c r="B89" s="10">
        <f t="shared" si="1"/>
        <v>1803</v>
      </c>
      <c r="C89" s="15">
        <v>61035</v>
      </c>
      <c r="D89" s="2" t="s">
        <v>906</v>
      </c>
      <c r="E89" s="2" t="s">
        <v>501</v>
      </c>
      <c r="F89" s="2" t="s">
        <v>502</v>
      </c>
      <c r="G89" s="2"/>
    </row>
    <row r="90" spans="1:7" ht="16">
      <c r="A90">
        <v>1804</v>
      </c>
      <c r="B90" s="10">
        <f t="shared" si="1"/>
        <v>1804</v>
      </c>
      <c r="C90" s="15">
        <v>61944</v>
      </c>
      <c r="D90" s="2" t="s">
        <v>907</v>
      </c>
      <c r="E90" s="2" t="s">
        <v>506</v>
      </c>
      <c r="F90" s="2" t="s">
        <v>428</v>
      </c>
      <c r="G90" s="2"/>
    </row>
    <row r="91" spans="1:7" ht="16">
      <c r="A91">
        <v>1805</v>
      </c>
      <c r="B91" s="10">
        <f t="shared" si="1"/>
        <v>1805</v>
      </c>
      <c r="C91" s="15">
        <v>61992</v>
      </c>
      <c r="D91" s="2" t="s">
        <v>908</v>
      </c>
      <c r="E91" s="2" t="s">
        <v>427</v>
      </c>
      <c r="F91" s="2" t="s">
        <v>428</v>
      </c>
      <c r="G91" s="2"/>
    </row>
    <row r="92" spans="1:7" ht="16">
      <c r="A92">
        <v>1806</v>
      </c>
      <c r="B92" s="10">
        <f t="shared" si="1"/>
        <v>1806</v>
      </c>
      <c r="C92" s="15">
        <v>62054</v>
      </c>
      <c r="D92" s="2" t="s">
        <v>909</v>
      </c>
      <c r="E92" s="2"/>
      <c r="F92" s="2"/>
      <c r="G92" s="2"/>
    </row>
    <row r="93" spans="1:7" ht="16">
      <c r="A93">
        <v>1807</v>
      </c>
      <c r="B93" s="10">
        <f t="shared" si="1"/>
        <v>1807</v>
      </c>
      <c r="C93" s="15">
        <v>62038</v>
      </c>
      <c r="D93" s="2" t="s">
        <v>910</v>
      </c>
      <c r="E93" s="2"/>
      <c r="F93" s="2"/>
      <c r="G93" s="2"/>
    </row>
    <row r="94" spans="1:7" ht="16">
      <c r="A94">
        <v>1808</v>
      </c>
      <c r="B94" s="10">
        <f t="shared" si="1"/>
        <v>1808</v>
      </c>
      <c r="C94" s="15">
        <v>61935</v>
      </c>
      <c r="D94" s="2" t="s">
        <v>911</v>
      </c>
      <c r="E94" s="2" t="s">
        <v>514</v>
      </c>
      <c r="F94" s="2" t="s">
        <v>515</v>
      </c>
      <c r="G94" s="2"/>
    </row>
    <row r="95" spans="1:7" ht="16">
      <c r="A95">
        <v>1809</v>
      </c>
      <c r="B95" s="10">
        <f t="shared" si="1"/>
        <v>1809</v>
      </c>
      <c r="C95" s="15">
        <v>61955</v>
      </c>
      <c r="D95" s="2" t="s">
        <v>912</v>
      </c>
      <c r="E95" s="2" t="s">
        <v>519</v>
      </c>
      <c r="F95" s="2" t="s">
        <v>520</v>
      </c>
      <c r="G95" s="2"/>
    </row>
    <row r="96" spans="1:7" ht="16">
      <c r="A96">
        <v>1810</v>
      </c>
      <c r="B96" s="10">
        <f t="shared" si="1"/>
        <v>1810</v>
      </c>
      <c r="C96" s="15">
        <v>61938</v>
      </c>
      <c r="D96" s="2" t="s">
        <v>913</v>
      </c>
      <c r="E96" s="2" t="s">
        <v>524</v>
      </c>
      <c r="F96" s="2" t="s">
        <v>525</v>
      </c>
      <c r="G96" s="2"/>
    </row>
    <row r="97" spans="1:7" ht="16">
      <c r="A97">
        <v>1811</v>
      </c>
      <c r="B97" s="10">
        <f t="shared" si="1"/>
        <v>1811</v>
      </c>
      <c r="C97" s="15">
        <v>61965</v>
      </c>
      <c r="D97" s="2" t="s">
        <v>914</v>
      </c>
      <c r="E97" s="2" t="s">
        <v>529</v>
      </c>
      <c r="F97" s="2" t="s">
        <v>530</v>
      </c>
      <c r="G97" s="2"/>
    </row>
    <row r="98" spans="1:7" ht="16">
      <c r="A98">
        <v>1812</v>
      </c>
      <c r="B98" s="10">
        <f t="shared" si="1"/>
        <v>1812</v>
      </c>
      <c r="C98" s="15">
        <v>61959</v>
      </c>
      <c r="D98" s="2" t="s">
        <v>915</v>
      </c>
      <c r="E98" s="2" t="s">
        <v>408</v>
      </c>
      <c r="F98" s="2" t="s">
        <v>534</v>
      </c>
      <c r="G98" s="2"/>
    </row>
    <row r="99" spans="1:7" ht="16">
      <c r="A99">
        <v>1813</v>
      </c>
      <c r="B99" s="10">
        <f t="shared" si="1"/>
        <v>1813</v>
      </c>
      <c r="C99" s="15">
        <v>61963</v>
      </c>
      <c r="D99" s="2" t="s">
        <v>916</v>
      </c>
      <c r="E99" s="2" t="s">
        <v>514</v>
      </c>
      <c r="F99" s="2" t="s">
        <v>515</v>
      </c>
      <c r="G99" s="2"/>
    </row>
    <row r="100" spans="1:7" ht="16">
      <c r="A100">
        <v>1814</v>
      </c>
      <c r="B100" s="10">
        <f t="shared" si="1"/>
        <v>1814</v>
      </c>
      <c r="C100" s="15">
        <v>61978</v>
      </c>
      <c r="D100" s="2" t="s">
        <v>917</v>
      </c>
      <c r="E100" s="2" t="s">
        <v>541</v>
      </c>
      <c r="F100" s="2" t="s">
        <v>534</v>
      </c>
      <c r="G100" s="2"/>
    </row>
    <row r="101" spans="1:7" ht="16">
      <c r="A101">
        <v>1815</v>
      </c>
      <c r="B101" s="10">
        <f t="shared" si="1"/>
        <v>1815</v>
      </c>
      <c r="C101" s="15">
        <v>61980</v>
      </c>
      <c r="D101" s="2" t="s">
        <v>918</v>
      </c>
      <c r="E101" s="2" t="s">
        <v>545</v>
      </c>
      <c r="F101" s="2" t="s">
        <v>515</v>
      </c>
      <c r="G101" s="2"/>
    </row>
    <row r="102" spans="1:7" ht="16">
      <c r="A102">
        <v>1816</v>
      </c>
      <c r="B102" s="10">
        <f t="shared" si="1"/>
        <v>1816</v>
      </c>
      <c r="C102" s="15">
        <v>61036</v>
      </c>
      <c r="D102" s="2" t="s">
        <v>919</v>
      </c>
      <c r="E102" s="2" t="s">
        <v>549</v>
      </c>
      <c r="F102" s="2" t="s">
        <v>515</v>
      </c>
      <c r="G102" s="2"/>
    </row>
    <row r="103" spans="1:7" ht="16">
      <c r="A103">
        <v>1817</v>
      </c>
      <c r="B103" s="10">
        <f t="shared" si="1"/>
        <v>1817</v>
      </c>
      <c r="C103" s="15">
        <v>63249</v>
      </c>
      <c r="D103" s="2" t="s">
        <v>920</v>
      </c>
      <c r="E103" s="2" t="s">
        <v>553</v>
      </c>
      <c r="F103" s="2" t="s">
        <v>520</v>
      </c>
      <c r="G103" s="2"/>
    </row>
    <row r="104" spans="1:7" ht="16">
      <c r="A104">
        <v>1818</v>
      </c>
      <c r="B104" s="10">
        <f t="shared" si="1"/>
        <v>1818</v>
      </c>
      <c r="C104" s="15">
        <v>61968</v>
      </c>
      <c r="D104" s="2" t="s">
        <v>921</v>
      </c>
      <c r="E104" s="2" t="s">
        <v>557</v>
      </c>
      <c r="F104" s="2" t="s">
        <v>515</v>
      </c>
      <c r="G104" s="2"/>
    </row>
    <row r="105" spans="1:7" ht="16">
      <c r="A105">
        <v>1819</v>
      </c>
      <c r="B105" s="10">
        <f t="shared" si="1"/>
        <v>1819</v>
      </c>
      <c r="C105" s="15">
        <v>61982</v>
      </c>
      <c r="D105" s="2" t="s">
        <v>922</v>
      </c>
      <c r="E105" s="2" t="s">
        <v>561</v>
      </c>
      <c r="F105" s="2" t="s">
        <v>562</v>
      </c>
      <c r="G105" s="2"/>
    </row>
    <row r="106" spans="1:7" ht="16">
      <c r="A106">
        <v>4000</v>
      </c>
      <c r="B106" s="10">
        <f t="shared" si="1"/>
        <v>4000</v>
      </c>
      <c r="C106" s="15">
        <v>39329</v>
      </c>
      <c r="D106" s="2" t="s">
        <v>923</v>
      </c>
      <c r="E106" s="2" t="s">
        <v>427</v>
      </c>
      <c r="F106" s="2" t="s">
        <v>428</v>
      </c>
      <c r="G106" s="2"/>
    </row>
    <row r="107" spans="1:7" ht="16">
      <c r="A107">
        <v>1900</v>
      </c>
      <c r="B107" s="10">
        <f t="shared" si="1"/>
        <v>1900</v>
      </c>
      <c r="C107" s="15">
        <v>68350</v>
      </c>
      <c r="D107" s="2" t="s">
        <v>956</v>
      </c>
      <c r="E107" s="2" t="s">
        <v>427</v>
      </c>
      <c r="F107" s="2" t="s">
        <v>428</v>
      </c>
      <c r="G107" s="2"/>
    </row>
    <row r="108" spans="1:7" ht="16">
      <c r="A108">
        <v>1901</v>
      </c>
      <c r="B108" s="10">
        <f t="shared" si="1"/>
        <v>1901</v>
      </c>
      <c r="C108" s="15">
        <v>44280</v>
      </c>
      <c r="D108" s="2" t="s">
        <v>925</v>
      </c>
      <c r="E108" s="2" t="s">
        <v>10</v>
      </c>
      <c r="F108" s="2" t="s">
        <v>11</v>
      </c>
      <c r="G108" s="2"/>
    </row>
    <row r="109" spans="1:7" ht="16">
      <c r="A109">
        <v>1902</v>
      </c>
      <c r="B109" s="10">
        <f t="shared" si="1"/>
        <v>1902</v>
      </c>
      <c r="C109" s="15">
        <v>61845</v>
      </c>
      <c r="D109" s="2" t="s">
        <v>926</v>
      </c>
      <c r="E109" s="2" t="s">
        <v>10</v>
      </c>
      <c r="F109" s="2" t="s">
        <v>11</v>
      </c>
      <c r="G109" s="2"/>
    </row>
    <row r="110" spans="1:7" ht="16">
      <c r="A110">
        <v>1903</v>
      </c>
      <c r="B110" s="10">
        <f t="shared" si="1"/>
        <v>1903</v>
      </c>
      <c r="C110" s="15">
        <v>69434</v>
      </c>
      <c r="D110" s="2" t="s">
        <v>927</v>
      </c>
      <c r="E110" s="2"/>
      <c r="F110" s="2"/>
      <c r="G110" s="2"/>
    </row>
    <row r="111" spans="1:7" ht="16">
      <c r="A111">
        <v>1904</v>
      </c>
      <c r="B111" s="10">
        <f t="shared" si="1"/>
        <v>1904</v>
      </c>
      <c r="C111" s="15">
        <v>62108</v>
      </c>
      <c r="D111" s="2" t="s">
        <v>928</v>
      </c>
      <c r="E111" s="2"/>
      <c r="F111" s="2"/>
      <c r="G111" s="2"/>
    </row>
    <row r="112" spans="1:7" ht="16">
      <c r="A112">
        <v>1914</v>
      </c>
      <c r="B112" s="10">
        <f t="shared" si="1"/>
        <v>1914</v>
      </c>
      <c r="C112" s="15">
        <v>68895</v>
      </c>
      <c r="D112" s="2" t="s">
        <v>929</v>
      </c>
      <c r="E112" s="2"/>
      <c r="F112" s="2"/>
      <c r="G112" s="2"/>
    </row>
    <row r="113" spans="1:7" ht="16">
      <c r="A113">
        <v>1917</v>
      </c>
      <c r="B113" s="10">
        <f t="shared" si="1"/>
        <v>1917</v>
      </c>
      <c r="C113" s="15">
        <v>62241</v>
      </c>
      <c r="D113" s="2" t="s">
        <v>930</v>
      </c>
      <c r="E113" s="2"/>
      <c r="F113" s="2"/>
      <c r="G113" s="2"/>
    </row>
    <row r="114" spans="1:7" ht="16">
      <c r="A114">
        <v>1920</v>
      </c>
      <c r="B114" s="10">
        <f t="shared" si="1"/>
        <v>1920</v>
      </c>
      <c r="C114" s="15">
        <v>62130</v>
      </c>
      <c r="D114" s="2" t="s">
        <v>931</v>
      </c>
      <c r="E114" s="2"/>
      <c r="F114" s="2"/>
      <c r="G114" s="2"/>
    </row>
    <row r="115" spans="1:7" ht="16">
      <c r="A115">
        <v>1929</v>
      </c>
      <c r="B115" s="10">
        <f t="shared" si="1"/>
        <v>1929</v>
      </c>
      <c r="C115" s="15">
        <v>62109</v>
      </c>
      <c r="D115" s="2" t="s">
        <v>932</v>
      </c>
      <c r="E115" s="2"/>
      <c r="F115" s="2"/>
      <c r="G115" s="2"/>
    </row>
    <row r="116" spans="1:7" ht="16">
      <c r="A116">
        <v>1939</v>
      </c>
      <c r="B116" s="10">
        <f t="shared" si="1"/>
        <v>1939</v>
      </c>
      <c r="C116" s="15">
        <v>62114</v>
      </c>
      <c r="D116" s="2" t="s">
        <v>933</v>
      </c>
      <c r="E116" s="2"/>
      <c r="F116" s="2"/>
      <c r="G116" s="2"/>
    </row>
    <row r="117" spans="1:7" ht="16">
      <c r="A117">
        <v>1941</v>
      </c>
      <c r="B117" s="10">
        <f t="shared" si="1"/>
        <v>1941</v>
      </c>
      <c r="C117" s="15">
        <v>62102</v>
      </c>
      <c r="D117" s="2" t="s">
        <v>934</v>
      </c>
      <c r="E117" s="2"/>
      <c r="F117" s="2"/>
      <c r="G117" s="2"/>
    </row>
    <row r="118" spans="1:7" ht="16">
      <c r="A118">
        <v>1942</v>
      </c>
      <c r="B118" s="10">
        <f t="shared" si="1"/>
        <v>1942</v>
      </c>
      <c r="C118" s="15">
        <v>62106</v>
      </c>
      <c r="D118" s="2" t="s">
        <v>935</v>
      </c>
      <c r="E118" s="2"/>
      <c r="F118" s="2"/>
      <c r="G118" s="2"/>
    </row>
    <row r="119" spans="1:7" ht="16">
      <c r="A119">
        <v>1946</v>
      </c>
      <c r="B119" s="10">
        <f t="shared" si="1"/>
        <v>1946</v>
      </c>
      <c r="C119" s="15">
        <v>62105</v>
      </c>
      <c r="D119" s="2" t="s">
        <v>936</v>
      </c>
      <c r="E119" s="2"/>
      <c r="F119" s="2"/>
      <c r="G119" s="2"/>
    </row>
    <row r="120" spans="1:7" ht="16">
      <c r="A120">
        <v>1950</v>
      </c>
      <c r="B120" s="10">
        <f t="shared" si="1"/>
        <v>1950</v>
      </c>
      <c r="C120" s="15">
        <v>62107</v>
      </c>
      <c r="D120" s="2" t="s">
        <v>937</v>
      </c>
      <c r="E120" s="2"/>
      <c r="F120" s="2"/>
      <c r="G120" s="2"/>
    </row>
    <row r="121" spans="1:7" ht="16">
      <c r="A121">
        <v>1951</v>
      </c>
      <c r="B121" s="10">
        <f t="shared" si="1"/>
        <v>1951</v>
      </c>
      <c r="C121" s="15">
        <v>62116</v>
      </c>
      <c r="D121" s="2" t="s">
        <v>938</v>
      </c>
      <c r="E121" s="2"/>
      <c r="F121" s="2"/>
      <c r="G121" s="2"/>
    </row>
    <row r="122" spans="1:7" ht="16">
      <c r="A122">
        <v>1961</v>
      </c>
      <c r="B122" s="10">
        <f t="shared" si="1"/>
        <v>1961</v>
      </c>
      <c r="C122" s="15">
        <v>62127</v>
      </c>
      <c r="D122" s="2" t="s">
        <v>939</v>
      </c>
      <c r="E122" s="2"/>
      <c r="F122" s="2"/>
      <c r="G122" s="2"/>
    </row>
    <row r="123" spans="1:7" ht="16">
      <c r="A123">
        <v>1963</v>
      </c>
      <c r="B123" s="10">
        <f t="shared" si="1"/>
        <v>1963</v>
      </c>
      <c r="C123" s="15">
        <v>62119</v>
      </c>
      <c r="D123" s="2" t="s">
        <v>940</v>
      </c>
      <c r="E123" s="2"/>
      <c r="F123" s="2"/>
      <c r="G123" s="2"/>
    </row>
    <row r="124" spans="1:7" ht="16">
      <c r="A124">
        <v>1965</v>
      </c>
      <c r="B124" s="10">
        <f t="shared" si="1"/>
        <v>1965</v>
      </c>
      <c r="C124" s="15">
        <v>62126</v>
      </c>
      <c r="D124" s="2" t="s">
        <v>941</v>
      </c>
      <c r="E124" s="2"/>
      <c r="F124" s="2"/>
      <c r="G124" s="2"/>
    </row>
    <row r="125" spans="1:7" ht="16">
      <c r="A125">
        <v>1976</v>
      </c>
      <c r="B125" s="10">
        <f t="shared" si="1"/>
        <v>1976</v>
      </c>
      <c r="C125" s="15">
        <v>62128</v>
      </c>
      <c r="D125" s="2" t="s">
        <v>942</v>
      </c>
      <c r="E125" s="2"/>
      <c r="F125" s="2"/>
      <c r="G125" s="2"/>
    </row>
    <row r="126" spans="1:7" ht="16">
      <c r="A126">
        <v>1994</v>
      </c>
      <c r="B126" s="10">
        <f t="shared" si="1"/>
        <v>1994</v>
      </c>
      <c r="C126" s="15">
        <v>9296</v>
      </c>
      <c r="D126" s="2" t="s">
        <v>943</v>
      </c>
      <c r="E126" s="2"/>
      <c r="F126" s="2"/>
      <c r="G126" s="2"/>
    </row>
    <row r="127" spans="1:7" ht="16">
      <c r="A127">
        <v>2300</v>
      </c>
      <c r="B127" s="10">
        <f t="shared" si="1"/>
        <v>2300</v>
      </c>
      <c r="C127" s="15">
        <v>39605</v>
      </c>
      <c r="D127" s="2" t="s">
        <v>788</v>
      </c>
      <c r="E127" s="2"/>
      <c r="F127" s="2"/>
      <c r="G127" s="2"/>
    </row>
    <row r="128" spans="1:7" ht="16">
      <c r="A128">
        <v>2301</v>
      </c>
      <c r="B128" s="10">
        <f t="shared" si="1"/>
        <v>2301</v>
      </c>
      <c r="C128" s="15">
        <v>39943</v>
      </c>
      <c r="D128" s="2" t="s">
        <v>944</v>
      </c>
      <c r="E128" s="2"/>
      <c r="F128" s="2"/>
      <c r="G128" s="2"/>
    </row>
    <row r="129" spans="1:7" ht="16">
      <c r="A129">
        <v>6400</v>
      </c>
      <c r="B129" s="10">
        <f t="shared" si="1"/>
        <v>6400</v>
      </c>
      <c r="C129" s="15">
        <v>53831</v>
      </c>
      <c r="D129" s="2" t="s">
        <v>790</v>
      </c>
      <c r="E129" s="2"/>
      <c r="F129" s="2"/>
      <c r="G129" s="2"/>
    </row>
    <row r="130" spans="1:7" ht="16">
      <c r="A130">
        <v>6401</v>
      </c>
      <c r="B130" s="10">
        <f t="shared" si="1"/>
        <v>6401</v>
      </c>
      <c r="C130" s="15">
        <v>42884</v>
      </c>
      <c r="D130" s="2" t="s">
        <v>792</v>
      </c>
      <c r="E130" s="2"/>
      <c r="F130" s="2"/>
      <c r="G130" s="2"/>
    </row>
    <row r="131" spans="1:7" ht="16">
      <c r="A131">
        <v>6404</v>
      </c>
      <c r="B131" s="10">
        <f t="shared" ref="B131:B155" si="2">IF(LEN(A131)=4,A131,CONCATENATE("0",A131))</f>
        <v>6404</v>
      </c>
      <c r="C131" s="15">
        <v>39501</v>
      </c>
      <c r="D131" s="2" t="s">
        <v>958</v>
      </c>
      <c r="E131" s="2"/>
      <c r="F131" s="2"/>
      <c r="G131" s="2"/>
    </row>
    <row r="132" spans="1:7" ht="16">
      <c r="A132">
        <v>6406</v>
      </c>
      <c r="B132" s="10">
        <f t="shared" si="2"/>
        <v>6406</v>
      </c>
      <c r="C132" s="15">
        <v>55617</v>
      </c>
      <c r="D132" s="2" t="s">
        <v>795</v>
      </c>
      <c r="E132" s="2"/>
      <c r="F132" s="2"/>
      <c r="G132" s="2"/>
    </row>
    <row r="133" spans="1:7" ht="16">
      <c r="A133">
        <v>6407</v>
      </c>
      <c r="B133" s="10">
        <f t="shared" si="2"/>
        <v>6407</v>
      </c>
      <c r="C133" s="15">
        <v>52895</v>
      </c>
      <c r="D133" s="2" t="s">
        <v>796</v>
      </c>
      <c r="E133" s="2"/>
      <c r="F133" s="2"/>
      <c r="G133" s="2"/>
    </row>
    <row r="134" spans="1:7" ht="16">
      <c r="A134">
        <v>6408</v>
      </c>
      <c r="B134" s="10">
        <f t="shared" si="2"/>
        <v>6408</v>
      </c>
      <c r="C134" s="15">
        <v>53855</v>
      </c>
      <c r="D134" s="2" t="s">
        <v>797</v>
      </c>
      <c r="E134" s="2"/>
      <c r="F134" s="2"/>
      <c r="G134" s="2"/>
    </row>
    <row r="135" spans="1:7" ht="16">
      <c r="A135">
        <v>6409</v>
      </c>
      <c r="B135" s="10">
        <f t="shared" si="2"/>
        <v>6409</v>
      </c>
      <c r="C135" s="15">
        <v>53856</v>
      </c>
      <c r="D135" s="2" t="s">
        <v>798</v>
      </c>
      <c r="E135" s="2"/>
      <c r="F135" s="2"/>
      <c r="G135" s="2"/>
    </row>
    <row r="136" spans="1:7" ht="16">
      <c r="A136">
        <v>6410</v>
      </c>
      <c r="B136" s="10">
        <f t="shared" si="2"/>
        <v>6410</v>
      </c>
      <c r="C136" s="15">
        <v>53910</v>
      </c>
      <c r="D136" s="2" t="s">
        <v>799</v>
      </c>
      <c r="E136" s="2"/>
      <c r="F136" s="2"/>
      <c r="G136" s="2"/>
    </row>
    <row r="137" spans="1:7" ht="16">
      <c r="A137">
        <v>6411</v>
      </c>
      <c r="B137" s="10">
        <f t="shared" si="2"/>
        <v>6411</v>
      </c>
      <c r="C137" s="15">
        <v>53911</v>
      </c>
      <c r="D137" s="2" t="s">
        <v>800</v>
      </c>
      <c r="E137" s="2"/>
      <c r="F137" s="2"/>
      <c r="G137" s="2"/>
    </row>
    <row r="138" spans="1:7" ht="16">
      <c r="A138">
        <v>6412</v>
      </c>
      <c r="B138" s="10">
        <f t="shared" si="2"/>
        <v>6412</v>
      </c>
      <c r="C138" s="15">
        <v>53921</v>
      </c>
      <c r="D138" s="2" t="s">
        <v>801</v>
      </c>
      <c r="E138" s="2"/>
      <c r="F138" s="2"/>
      <c r="G138" s="2"/>
    </row>
    <row r="139" spans="1:7" ht="16">
      <c r="A139">
        <v>6413</v>
      </c>
      <c r="B139" s="10">
        <f t="shared" si="2"/>
        <v>6413</v>
      </c>
      <c r="C139" s="15">
        <v>8988</v>
      </c>
      <c r="D139" s="2" t="s">
        <v>802</v>
      </c>
      <c r="E139" s="2"/>
      <c r="F139" s="2"/>
      <c r="G139" s="2"/>
    </row>
    <row r="140" spans="1:7" ht="16">
      <c r="A140">
        <v>6414</v>
      </c>
      <c r="B140" s="10">
        <f t="shared" si="2"/>
        <v>6414</v>
      </c>
      <c r="C140" s="15">
        <v>9324</v>
      </c>
      <c r="D140" s="2" t="s">
        <v>803</v>
      </c>
      <c r="E140" s="2"/>
      <c r="F140" s="2"/>
      <c r="G140" s="2"/>
    </row>
    <row r="141" spans="1:7" ht="16">
      <c r="A141">
        <v>6415</v>
      </c>
      <c r="B141" s="10">
        <f t="shared" si="2"/>
        <v>6415</v>
      </c>
      <c r="C141" s="15">
        <v>9172</v>
      </c>
      <c r="D141" s="2" t="s">
        <v>804</v>
      </c>
      <c r="E141" s="2"/>
      <c r="F141" s="2"/>
      <c r="G141" s="2"/>
    </row>
    <row r="142" spans="1:7" ht="16">
      <c r="A142">
        <v>6500</v>
      </c>
      <c r="B142" s="10">
        <f t="shared" si="2"/>
        <v>6500</v>
      </c>
      <c r="C142" s="15">
        <v>9393</v>
      </c>
      <c r="D142" s="2" t="s">
        <v>946</v>
      </c>
      <c r="E142" s="2"/>
      <c r="F142" s="2"/>
      <c r="G142" s="2"/>
    </row>
    <row r="143" spans="1:7" ht="16">
      <c r="A143">
        <v>6503</v>
      </c>
      <c r="B143" s="10">
        <f t="shared" si="2"/>
        <v>6503</v>
      </c>
      <c r="C143" s="15">
        <v>52994</v>
      </c>
      <c r="D143" s="2" t="s">
        <v>806</v>
      </c>
      <c r="E143" s="2"/>
      <c r="F143" s="2"/>
      <c r="G143" s="2"/>
    </row>
    <row r="144" spans="1:7" ht="16">
      <c r="A144">
        <v>6504</v>
      </c>
      <c r="B144" s="10">
        <f t="shared" si="2"/>
        <v>6504</v>
      </c>
      <c r="C144" s="15">
        <v>52995</v>
      </c>
      <c r="D144" s="2" t="s">
        <v>807</v>
      </c>
      <c r="E144" s="2"/>
      <c r="F144" s="2"/>
      <c r="G144" s="2"/>
    </row>
    <row r="145" spans="1:7" ht="16">
      <c r="A145">
        <v>6506</v>
      </c>
      <c r="B145" s="10">
        <f t="shared" si="2"/>
        <v>6506</v>
      </c>
      <c r="C145" s="15">
        <v>9032</v>
      </c>
      <c r="D145" s="2" t="s">
        <v>808</v>
      </c>
      <c r="E145" s="2"/>
      <c r="F145" s="2"/>
      <c r="G145" s="2"/>
    </row>
    <row r="146" spans="1:7" ht="16">
      <c r="A146">
        <v>6507</v>
      </c>
      <c r="B146" s="10">
        <f t="shared" si="2"/>
        <v>6507</v>
      </c>
      <c r="C146" s="15">
        <v>53870</v>
      </c>
      <c r="D146" s="2" t="s">
        <v>809</v>
      </c>
      <c r="E146" s="2"/>
      <c r="F146" s="2"/>
      <c r="G146" s="2"/>
    </row>
    <row r="147" spans="1:7" ht="16">
      <c r="A147">
        <v>6508</v>
      </c>
      <c r="B147" s="10">
        <f t="shared" si="2"/>
        <v>6508</v>
      </c>
      <c r="C147" s="15">
        <v>52923</v>
      </c>
      <c r="D147" s="2" t="s">
        <v>947</v>
      </c>
      <c r="E147" s="2"/>
      <c r="F147" s="2"/>
      <c r="G147" s="2"/>
    </row>
    <row r="148" spans="1:7" ht="16">
      <c r="A148">
        <v>6800</v>
      </c>
      <c r="B148" s="10">
        <f t="shared" si="2"/>
        <v>6800</v>
      </c>
      <c r="C148" s="15">
        <v>82</v>
      </c>
      <c r="D148" s="2" t="s">
        <v>948</v>
      </c>
      <c r="E148" s="2"/>
      <c r="F148" s="2"/>
      <c r="G148" s="2"/>
    </row>
    <row r="149" spans="1:7" ht="16">
      <c r="A149">
        <v>6801</v>
      </c>
      <c r="B149" s="10">
        <f t="shared" si="2"/>
        <v>6801</v>
      </c>
      <c r="C149" s="15" t="s">
        <v>814</v>
      </c>
      <c r="D149" s="2" t="s">
        <v>813</v>
      </c>
      <c r="E149" s="2"/>
      <c r="F149" s="2"/>
      <c r="G149" s="2"/>
    </row>
    <row r="150" spans="1:7" ht="16">
      <c r="A150">
        <v>6804</v>
      </c>
      <c r="B150" s="10">
        <f t="shared" si="2"/>
        <v>6804</v>
      </c>
      <c r="C150" s="15">
        <v>9061</v>
      </c>
      <c r="D150" s="2" t="s">
        <v>949</v>
      </c>
      <c r="E150" s="2"/>
      <c r="F150" s="2"/>
      <c r="G150" s="2"/>
    </row>
    <row r="151" spans="1:7" ht="16">
      <c r="A151">
        <v>684</v>
      </c>
      <c r="B151" s="10" t="str">
        <f t="shared" si="2"/>
        <v>0684</v>
      </c>
      <c r="C151" s="15">
        <v>55214</v>
      </c>
      <c r="D151" s="2" t="s">
        <v>793</v>
      </c>
      <c r="E151" s="2"/>
      <c r="F151" s="2"/>
      <c r="G151" s="2"/>
    </row>
    <row r="152" spans="1:7" ht="16">
      <c r="A152">
        <v>686</v>
      </c>
      <c r="B152" s="10" t="str">
        <f t="shared" si="2"/>
        <v>0686</v>
      </c>
      <c r="C152" s="15">
        <v>55253</v>
      </c>
      <c r="D152" s="2" t="s">
        <v>950</v>
      </c>
      <c r="E152" s="2"/>
      <c r="F152" s="2"/>
      <c r="G152" s="2"/>
    </row>
    <row r="153" spans="1:7" ht="16">
      <c r="A153">
        <v>2287</v>
      </c>
      <c r="B153" s="10">
        <f t="shared" si="2"/>
        <v>2287</v>
      </c>
      <c r="C153" s="15">
        <v>9989</v>
      </c>
      <c r="D153" s="2" t="s">
        <v>791</v>
      </c>
      <c r="E153" s="2"/>
      <c r="F153" s="2"/>
      <c r="G153" s="2"/>
    </row>
    <row r="154" spans="1:7" ht="16">
      <c r="A154">
        <v>6802</v>
      </c>
      <c r="B154" s="10">
        <f t="shared" si="2"/>
        <v>6802</v>
      </c>
      <c r="C154" s="15">
        <v>9162</v>
      </c>
      <c r="D154" s="2" t="s">
        <v>951</v>
      </c>
      <c r="E154" s="2"/>
      <c r="F154" s="2"/>
      <c r="G154" s="2"/>
    </row>
    <row r="155" spans="1:7" ht="16">
      <c r="A155">
        <v>6666</v>
      </c>
      <c r="B155" s="10">
        <f t="shared" si="2"/>
        <v>6666</v>
      </c>
      <c r="C155" s="15">
        <v>166</v>
      </c>
      <c r="D155" s="2" t="s">
        <v>811</v>
      </c>
      <c r="E155" s="2"/>
      <c r="F155" s="2"/>
      <c r="G155" s="2"/>
    </row>
    <row r="156" spans="1:7" ht="15">
      <c r="A156" s="13"/>
      <c r="B156" s="10"/>
      <c r="C156" s="11"/>
      <c r="D156" s="2"/>
      <c r="E156" s="2"/>
      <c r="F156" s="2"/>
      <c r="G156" s="2"/>
    </row>
    <row r="157" spans="1:7" ht="15">
      <c r="A157" s="13"/>
      <c r="B157" s="10"/>
      <c r="C157" s="11"/>
      <c r="D157" s="2"/>
      <c r="E157" s="2"/>
      <c r="F157" s="2"/>
      <c r="G157" s="2"/>
    </row>
    <row r="158" spans="1:7" ht="15">
      <c r="A158" s="13"/>
      <c r="B158" s="10"/>
      <c r="C158" s="11"/>
      <c r="D158" s="2"/>
      <c r="E158" s="2"/>
      <c r="F158" s="2"/>
      <c r="G158" s="2"/>
    </row>
    <row r="159" spans="1:7" ht="15">
      <c r="A159" s="13"/>
      <c r="B159" s="10"/>
      <c r="C159" s="11"/>
      <c r="D159" s="2"/>
      <c r="E159" s="2"/>
      <c r="F159" s="2"/>
      <c r="G159" s="2"/>
    </row>
    <row r="160" spans="1:7" ht="15">
      <c r="A160" s="13"/>
      <c r="B160" s="10"/>
      <c r="C160" s="11"/>
      <c r="D160" s="2"/>
      <c r="E160" s="2"/>
      <c r="F160" s="2"/>
      <c r="G160" s="2"/>
    </row>
    <row r="161" spans="1:7" ht="15">
      <c r="A161" s="13"/>
      <c r="B161" s="10"/>
      <c r="C161" s="11"/>
      <c r="D161" s="2"/>
      <c r="E161" s="2"/>
      <c r="F161" s="2"/>
      <c r="G161" s="2"/>
    </row>
    <row r="162" spans="1:7" ht="15">
      <c r="A162" s="13"/>
      <c r="B162" s="10"/>
      <c r="C162" s="11"/>
      <c r="D162" s="2"/>
      <c r="E162" s="2"/>
      <c r="F162" s="2"/>
      <c r="G162" s="2"/>
    </row>
    <row r="163" spans="1:7" ht="15">
      <c r="A163" s="13"/>
      <c r="B163" s="10"/>
      <c r="C163" s="11"/>
      <c r="D163" s="2"/>
      <c r="E163" s="2"/>
      <c r="F163" s="2"/>
      <c r="G163" s="2"/>
    </row>
    <row r="164" spans="1:7" ht="15">
      <c r="A164" s="13"/>
      <c r="B164" s="10"/>
      <c r="C164" s="11"/>
      <c r="D164" s="2"/>
      <c r="E164" s="2"/>
      <c r="F164" s="2"/>
      <c r="G164" s="2"/>
    </row>
    <row r="165" spans="1:7" ht="15">
      <c r="A165" s="13"/>
      <c r="B165" s="10"/>
      <c r="C165" s="11"/>
      <c r="D165" s="2"/>
      <c r="E165" s="2"/>
      <c r="F165" s="2"/>
      <c r="G165" s="2"/>
    </row>
    <row r="166" spans="1:7" ht="15">
      <c r="A166" s="13"/>
      <c r="B166" s="10"/>
      <c r="C166" s="11"/>
      <c r="D166" s="2"/>
      <c r="E166" s="2"/>
      <c r="F166" s="2"/>
      <c r="G166" s="2"/>
    </row>
    <row r="167" spans="1:7" ht="15">
      <c r="A167" s="13"/>
      <c r="B167" s="10"/>
      <c r="C167" s="11"/>
      <c r="D167" s="2"/>
      <c r="E167" s="2"/>
      <c r="F167" s="2"/>
      <c r="G167" s="2"/>
    </row>
    <row r="168" spans="1:7" ht="15">
      <c r="A168" s="13"/>
      <c r="B168" s="10"/>
      <c r="C168" s="11"/>
      <c r="D168" s="2"/>
      <c r="E168" s="2"/>
      <c r="F168" s="2"/>
      <c r="G168" s="2"/>
    </row>
    <row r="169" spans="1:7" ht="15">
      <c r="A169" s="13"/>
      <c r="B169" s="10"/>
      <c r="C169" s="11"/>
      <c r="D169" s="2"/>
      <c r="E169" s="2"/>
      <c r="F169" s="2"/>
      <c r="G169" s="2"/>
    </row>
    <row r="170" spans="1:7" ht="15">
      <c r="A170" s="13"/>
      <c r="B170" s="10"/>
      <c r="C170" s="11"/>
      <c r="D170" s="2"/>
      <c r="E170" s="2"/>
      <c r="F170" s="2"/>
      <c r="G170" s="2"/>
    </row>
    <row r="171" spans="1:7" ht="15">
      <c r="A171" s="13"/>
      <c r="B171" s="10"/>
      <c r="C171" s="11"/>
      <c r="D171" s="2"/>
      <c r="E171" s="2"/>
      <c r="F171" s="2"/>
      <c r="G171" s="2"/>
    </row>
    <row r="172" spans="1:7" ht="15">
      <c r="A172" s="13"/>
      <c r="B172" s="10"/>
      <c r="C172" s="11"/>
      <c r="D172" s="2"/>
      <c r="E172" s="2"/>
      <c r="F172" s="2"/>
      <c r="G172" s="2"/>
    </row>
    <row r="173" spans="1:7" ht="15">
      <c r="A173" s="13"/>
      <c r="B173" s="10"/>
      <c r="C173" s="11"/>
      <c r="D173" s="2"/>
      <c r="E173" s="2"/>
      <c r="F173" s="2"/>
      <c r="G173" s="2"/>
    </row>
    <row r="174" spans="1:7" ht="15">
      <c r="A174" s="13"/>
      <c r="B174" s="10"/>
      <c r="C174" s="11"/>
      <c r="D174" s="2"/>
      <c r="E174" s="2"/>
      <c r="F174" s="2"/>
      <c r="G174" s="2"/>
    </row>
    <row r="175" spans="1:7" ht="15">
      <c r="A175" s="13"/>
      <c r="B175" s="11"/>
      <c r="C175" s="11"/>
      <c r="D175" s="2"/>
      <c r="E175" s="2"/>
      <c r="F175" s="2"/>
      <c r="G175" s="2"/>
    </row>
    <row r="176" spans="1:7" ht="15">
      <c r="A176" s="13"/>
      <c r="B176" s="11"/>
      <c r="C176" s="11"/>
      <c r="D176" s="2"/>
      <c r="E176" s="2"/>
      <c r="F176" s="2"/>
      <c r="G1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0"/>
  <sheetViews>
    <sheetView tabSelected="1" workbookViewId="0">
      <selection activeCell="F1" sqref="F1"/>
    </sheetView>
  </sheetViews>
  <sheetFormatPr baseColWidth="10" defaultColWidth="8.796875" defaultRowHeight="13"/>
  <cols>
    <col min="1" max="1" width="3.19921875" bestFit="1" customWidth="1"/>
    <col min="2" max="2" width="6.19921875" bestFit="1" customWidth="1"/>
    <col min="3" max="3" width="2.796875" bestFit="1" customWidth="1"/>
    <col min="4" max="4" width="22.3984375" bestFit="1" customWidth="1"/>
    <col min="5" max="5" width="2.59765625" bestFit="1" customWidth="1"/>
    <col min="6" max="6" width="51.19921875" bestFit="1" customWidth="1"/>
  </cols>
  <sheetData>
    <row r="1" spans="1:6" ht="32">
      <c r="A1" t="s">
        <v>654</v>
      </c>
      <c r="B1" s="2" t="str">
        <f>+'Massaged NRH Data'!B2</f>
        <v>0600</v>
      </c>
      <c r="C1" s="2" t="s">
        <v>652</v>
      </c>
      <c r="D1" s="2" t="str">
        <f>+'Massaged NRH Data'!D2</f>
        <v>REDCOM MA NORFOLK, VA</v>
      </c>
      <c r="E1" s="3" t="s">
        <v>655</v>
      </c>
      <c r="F1" t="str">
        <f>+CONCATENATE(A1,B1,C1,D1,E1)</f>
        <v>{"0600","REDCOM MA NORFOLK, VA"},</v>
      </c>
    </row>
    <row r="2" spans="1:6" ht="32">
      <c r="A2" t="s">
        <v>654</v>
      </c>
      <c r="B2" s="2" t="str">
        <f>+'Massaged NRH Data'!B3</f>
        <v>0601</v>
      </c>
      <c r="C2" s="2" t="s">
        <v>652</v>
      </c>
      <c r="D2" s="2" t="str">
        <f>+'Massaged NRH Data'!D3</f>
        <v>NRC FT DIX, NJ</v>
      </c>
      <c r="E2" s="3" t="s">
        <v>655</v>
      </c>
      <c r="F2" t="str">
        <f t="shared" ref="F2:F65" si="0">+CONCATENATE(A2,B2,C2,D2,E2)</f>
        <v>{"0601","NRC FT DIX, NJ"},</v>
      </c>
    </row>
    <row r="3" spans="1:6" ht="32">
      <c r="A3" t="s">
        <v>654</v>
      </c>
      <c r="B3" s="2" t="str">
        <f>+'Massaged NRH Data'!B4</f>
        <v>0604</v>
      </c>
      <c r="C3" s="2" t="s">
        <v>652</v>
      </c>
      <c r="D3" s="2" t="str">
        <f>+'Massaged NRH Data'!D4</f>
        <v>NRC BANGOR, ME</v>
      </c>
      <c r="E3" s="3" t="s">
        <v>655</v>
      </c>
      <c r="F3" t="str">
        <f t="shared" si="0"/>
        <v>{"0604","NRC BANGOR, ME"},</v>
      </c>
    </row>
    <row r="4" spans="1:6" ht="32">
      <c r="A4" t="s">
        <v>654</v>
      </c>
      <c r="B4" s="2" t="str">
        <f>+'Massaged NRH Data'!B5</f>
        <v>0606</v>
      </c>
      <c r="C4" s="2" t="s">
        <v>652</v>
      </c>
      <c r="D4" s="2" t="str">
        <f>+'Massaged NRH Data'!D5</f>
        <v>NRC SYRACUSE, NY</v>
      </c>
      <c r="E4" s="3" t="s">
        <v>655</v>
      </c>
      <c r="F4" t="str">
        <f t="shared" si="0"/>
        <v>{"0606","NRC SYRACUSE, NY"},</v>
      </c>
    </row>
    <row r="5" spans="1:6" ht="32">
      <c r="A5" t="s">
        <v>654</v>
      </c>
      <c r="B5" s="2" t="str">
        <f>+'Massaged NRH Data'!B6</f>
        <v>0609</v>
      </c>
      <c r="C5" s="2" t="s">
        <v>652</v>
      </c>
      <c r="D5" s="2" t="str">
        <f>+'Massaged NRH Data'!D6</f>
        <v>NRC WHITE RIVER JC, VT</v>
      </c>
      <c r="E5" s="3" t="s">
        <v>655</v>
      </c>
      <c r="F5" t="str">
        <f t="shared" si="0"/>
        <v>{"0609","NRC WHITE RIVER JC, VT"},</v>
      </c>
    </row>
    <row r="6" spans="1:6" ht="32">
      <c r="A6" t="s">
        <v>654</v>
      </c>
      <c r="B6" s="2" t="str">
        <f>+'Massaged NRH Data'!B7</f>
        <v>0610</v>
      </c>
      <c r="C6" s="2" t="s">
        <v>652</v>
      </c>
      <c r="D6" s="2" t="str">
        <f>+'Massaged NRH Data'!D7</f>
        <v>NRC SCHENECTADY, NY</v>
      </c>
      <c r="E6" s="3" t="s">
        <v>655</v>
      </c>
      <c r="F6" t="str">
        <f t="shared" si="0"/>
        <v>{"0610","NRC SCHENECTADY, NY"},</v>
      </c>
    </row>
    <row r="7" spans="1:6" ht="32">
      <c r="A7" t="s">
        <v>654</v>
      </c>
      <c r="B7" s="2" t="str">
        <f>+'Massaged NRH Data'!B8</f>
        <v>0611</v>
      </c>
      <c r="C7" s="2" t="s">
        <v>652</v>
      </c>
      <c r="D7" s="2" t="str">
        <f>+'Massaged NRH Data'!D8</f>
        <v>NRC WASHINGTON, DC</v>
      </c>
      <c r="E7" s="3" t="s">
        <v>655</v>
      </c>
      <c r="F7" t="str">
        <f t="shared" si="0"/>
        <v>{"0611","NRC WASHINGTON, DC"},</v>
      </c>
    </row>
    <row r="8" spans="1:6" ht="32">
      <c r="A8" t="s">
        <v>654</v>
      </c>
      <c r="B8" s="2" t="str">
        <f>+'Massaged NRH Data'!B9</f>
        <v>0612</v>
      </c>
      <c r="C8" s="2" t="s">
        <v>652</v>
      </c>
      <c r="D8" s="2" t="str">
        <f>+'Massaged NRH Data'!D9</f>
        <v>NRC CHARLOTTE, NC</v>
      </c>
      <c r="E8" s="3" t="s">
        <v>655</v>
      </c>
      <c r="F8" t="str">
        <f t="shared" si="0"/>
        <v>{"0612","NRC CHARLOTTE, NC"},</v>
      </c>
    </row>
    <row r="9" spans="1:6" ht="32">
      <c r="A9" t="s">
        <v>654</v>
      </c>
      <c r="B9" s="2" t="str">
        <f>+'Massaged NRH Data'!B10</f>
        <v>0613</v>
      </c>
      <c r="C9" s="2" t="s">
        <v>652</v>
      </c>
      <c r="D9" s="2" t="str">
        <f>+'Massaged NRH Data'!D10</f>
        <v>NRC BUFFALO, NY</v>
      </c>
      <c r="E9" s="3" t="s">
        <v>655</v>
      </c>
      <c r="F9" t="str">
        <f t="shared" si="0"/>
        <v>{"0613","NRC BUFFALO, NY"},</v>
      </c>
    </row>
    <row r="10" spans="1:6" ht="32">
      <c r="A10" t="s">
        <v>654</v>
      </c>
      <c r="B10" s="2" t="str">
        <f>+'Massaged NRH Data'!B11</f>
        <v>0624</v>
      </c>
      <c r="C10" s="2" t="s">
        <v>652</v>
      </c>
      <c r="D10" s="2" t="str">
        <f>+'Massaged NRH Data'!D11</f>
        <v>NRC GREENSBORO, NC</v>
      </c>
      <c r="E10" s="3" t="s">
        <v>655</v>
      </c>
      <c r="F10" t="str">
        <f t="shared" si="0"/>
        <v>{"0624","NRC GREENSBORO, NC"},</v>
      </c>
    </row>
    <row r="11" spans="1:6" ht="32">
      <c r="A11" t="s">
        <v>654</v>
      </c>
      <c r="B11" s="2" t="str">
        <f>+'Massaged NRH Data'!B12</f>
        <v>0628</v>
      </c>
      <c r="C11" s="2" t="s">
        <v>652</v>
      </c>
      <c r="D11" s="2" t="str">
        <f>+'Massaged NRH Data'!D12</f>
        <v>NRC LONG ISLAND, NY</v>
      </c>
      <c r="E11" s="3" t="s">
        <v>655</v>
      </c>
      <c r="F11" t="str">
        <f t="shared" si="0"/>
        <v>{"0628","NRC LONG ISLAND, NY"},</v>
      </c>
    </row>
    <row r="12" spans="1:6" ht="32">
      <c r="A12" t="s">
        <v>654</v>
      </c>
      <c r="B12" s="2" t="str">
        <f>+'Massaged NRH Data'!B13</f>
        <v>0630</v>
      </c>
      <c r="C12" s="2" t="s">
        <v>652</v>
      </c>
      <c r="D12" s="2" t="str">
        <f>+'Massaged NRH Data'!D13</f>
        <v>NRC MANCHESTER, NH</v>
      </c>
      <c r="E12" s="3" t="s">
        <v>655</v>
      </c>
      <c r="F12" t="str">
        <f t="shared" si="0"/>
        <v>{"0630","NRC MANCHESTER, NH"},</v>
      </c>
    </row>
    <row r="13" spans="1:6" ht="32">
      <c r="A13" t="s">
        <v>654</v>
      </c>
      <c r="B13" s="2" t="str">
        <f>+'Massaged NRH Data'!B14</f>
        <v>0633</v>
      </c>
      <c r="C13" s="2" t="s">
        <v>652</v>
      </c>
      <c r="D13" s="2" t="str">
        <f>+'Massaged NRH Data'!D14</f>
        <v>NRC NEW YORK CITY, NY</v>
      </c>
      <c r="E13" s="3" t="s">
        <v>655</v>
      </c>
      <c r="F13" t="str">
        <f t="shared" si="0"/>
        <v>{"0633","NRC NEW YORK CITY, NY"},</v>
      </c>
    </row>
    <row r="14" spans="1:6" ht="32">
      <c r="A14" t="s">
        <v>654</v>
      </c>
      <c r="B14" s="2" t="str">
        <f>+'Massaged NRH Data'!B15</f>
        <v>0643</v>
      </c>
      <c r="C14" s="2" t="s">
        <v>652</v>
      </c>
      <c r="D14" s="2" t="str">
        <f>+'Massaged NRH Data'!D15</f>
        <v>NRC NEWPORT, RI</v>
      </c>
      <c r="E14" s="3" t="s">
        <v>655</v>
      </c>
      <c r="F14" t="str">
        <f t="shared" si="0"/>
        <v>{"0643","NRC NEWPORT, RI"},</v>
      </c>
    </row>
    <row r="15" spans="1:6" ht="32">
      <c r="A15" t="s">
        <v>654</v>
      </c>
      <c r="B15" s="2" t="str">
        <f>+'Massaged NRH Data'!B16</f>
        <v>0645</v>
      </c>
      <c r="C15" s="2" t="s">
        <v>652</v>
      </c>
      <c r="D15" s="2" t="str">
        <f>+'Massaged NRH Data'!D16</f>
        <v>NRC RICHMOND, VA</v>
      </c>
      <c r="E15" s="3" t="s">
        <v>655</v>
      </c>
      <c r="F15" t="str">
        <f t="shared" si="0"/>
        <v>{"0645","NRC RICHMOND, VA"},</v>
      </c>
    </row>
    <row r="16" spans="1:6" ht="32">
      <c r="A16" t="s">
        <v>654</v>
      </c>
      <c r="B16" s="2" t="str">
        <f>+'Massaged NRH Data'!B17</f>
        <v>0646</v>
      </c>
      <c r="C16" s="2" t="s">
        <v>652</v>
      </c>
      <c r="D16" s="2" t="str">
        <f>+'Massaged NRH Data'!D17</f>
        <v>NRC ROANOKE, VA</v>
      </c>
      <c r="E16" s="3" t="s">
        <v>655</v>
      </c>
      <c r="F16" t="str">
        <f t="shared" si="0"/>
        <v>{"0646","NRC ROANOKE, VA"},</v>
      </c>
    </row>
    <row r="17" spans="1:6" ht="32">
      <c r="A17" t="s">
        <v>654</v>
      </c>
      <c r="B17" s="2" t="str">
        <f>+'Massaged NRH Data'!B18</f>
        <v>0647</v>
      </c>
      <c r="C17" s="2" t="s">
        <v>652</v>
      </c>
      <c r="D17" s="2" t="str">
        <f>+'Massaged NRH Data'!D18</f>
        <v>NRC PLAINVILLE, CT</v>
      </c>
      <c r="E17" s="3" t="s">
        <v>655</v>
      </c>
      <c r="F17" t="str">
        <f t="shared" si="0"/>
        <v>{"0647","NRC PLAINVILLE, CT"},</v>
      </c>
    </row>
    <row r="18" spans="1:6" ht="32">
      <c r="A18" t="s">
        <v>654</v>
      </c>
      <c r="B18" s="2" t="str">
        <f>+'Massaged NRH Data'!B19</f>
        <v>0659</v>
      </c>
      <c r="C18" s="2" t="s">
        <v>652</v>
      </c>
      <c r="D18" s="2" t="str">
        <f>+'Massaged NRH Data'!D19</f>
        <v>NRC RALEIGH, NC</v>
      </c>
      <c r="E18" s="3" t="s">
        <v>655</v>
      </c>
      <c r="F18" t="str">
        <f t="shared" si="0"/>
        <v>{"0659","NRC RALEIGH, NC"},</v>
      </c>
    </row>
    <row r="19" spans="1:6" ht="32">
      <c r="A19" t="s">
        <v>654</v>
      </c>
      <c r="B19" s="2" t="str">
        <f>+'Massaged NRH Data'!B20</f>
        <v>0663</v>
      </c>
      <c r="C19" s="2" t="s">
        <v>652</v>
      </c>
      <c r="D19" s="2" t="str">
        <f>+'Massaged NRH Data'!D20</f>
        <v>NRC NEW LONDON, CT</v>
      </c>
      <c r="E19" s="3" t="s">
        <v>655</v>
      </c>
      <c r="F19" t="str">
        <f t="shared" si="0"/>
        <v>{"0663","NRC NEW LONDON, CT"},</v>
      </c>
    </row>
    <row r="20" spans="1:6" ht="32">
      <c r="A20" t="s">
        <v>654</v>
      </c>
      <c r="B20" s="2" t="str">
        <f>+'Massaged NRH Data'!B21</f>
        <v>0666</v>
      </c>
      <c r="C20" s="2" t="s">
        <v>652</v>
      </c>
      <c r="D20" s="2" t="str">
        <f>+'Massaged NRH Data'!D21</f>
        <v>NRC EARLE, NJ</v>
      </c>
      <c r="E20" s="3" t="s">
        <v>655</v>
      </c>
      <c r="F20" t="str">
        <f t="shared" si="0"/>
        <v>{"0666","NRC EARLE, NJ"},</v>
      </c>
    </row>
    <row r="21" spans="1:6" ht="32">
      <c r="A21" t="s">
        <v>654</v>
      </c>
      <c r="B21" s="2" t="str">
        <f>+'Massaged NRH Data'!B22</f>
        <v>0667</v>
      </c>
      <c r="C21" s="2" t="s">
        <v>652</v>
      </c>
      <c r="D21" s="2" t="str">
        <f>+'Massaged NRH Data'!D22</f>
        <v>NRC BALTIMORE, MD</v>
      </c>
      <c r="E21" s="3" t="s">
        <v>655</v>
      </c>
      <c r="F21" t="str">
        <f t="shared" si="0"/>
        <v>{"0667","NRC BALTIMORE, MD"},</v>
      </c>
    </row>
    <row r="22" spans="1:6" ht="32">
      <c r="A22" t="s">
        <v>654</v>
      </c>
      <c r="B22" s="2" t="str">
        <f>+'Massaged NRH Data'!B23</f>
        <v>0676</v>
      </c>
      <c r="C22" s="2" t="s">
        <v>652</v>
      </c>
      <c r="D22" s="2" t="str">
        <f>+'Massaged NRH Data'!D23</f>
        <v>NRC NEW CASTLE, DE</v>
      </c>
      <c r="E22" s="3" t="s">
        <v>655</v>
      </c>
      <c r="F22" t="str">
        <f t="shared" si="0"/>
        <v>{"0676","NRC NEW CASTLE, DE"},</v>
      </c>
    </row>
    <row r="23" spans="1:6" ht="32">
      <c r="A23" t="s">
        <v>654</v>
      </c>
      <c r="B23" s="2" t="str">
        <f>+'Massaged NRH Data'!B24</f>
        <v>0682</v>
      </c>
      <c r="C23" s="2" t="s">
        <v>652</v>
      </c>
      <c r="D23" s="2" t="str">
        <f>+'Massaged NRH Data'!D24</f>
        <v>NRC ROCHESTER, NY</v>
      </c>
      <c r="E23" s="3" t="s">
        <v>655</v>
      </c>
      <c r="F23" t="str">
        <f t="shared" si="0"/>
        <v>{"0682","NRC ROCHESTER, NY"},</v>
      </c>
    </row>
    <row r="24" spans="1:6" ht="32">
      <c r="A24" t="s">
        <v>654</v>
      </c>
      <c r="B24" s="2" t="str">
        <f>+'Massaged NRH Data'!B25</f>
        <v>0686</v>
      </c>
      <c r="C24" s="2" t="s">
        <v>652</v>
      </c>
      <c r="D24" s="2" t="str">
        <f>+'Massaged NRH Data'!D25</f>
        <v>NRC NORFOLK, VA</v>
      </c>
      <c r="E24" s="3" t="s">
        <v>655</v>
      </c>
      <c r="F24" t="str">
        <f t="shared" si="0"/>
        <v>{"0686","NRC NORFOLK, VA"},</v>
      </c>
    </row>
    <row r="25" spans="1:6" ht="32">
      <c r="A25" t="s">
        <v>654</v>
      </c>
      <c r="B25" s="2" t="str">
        <f>+'Massaged NRH Data'!B26</f>
        <v>0696</v>
      </c>
      <c r="C25" s="2" t="s">
        <v>652</v>
      </c>
      <c r="D25" s="2" t="str">
        <f>+'Massaged NRH Data'!D26</f>
        <v>NRC QUINCY, MA</v>
      </c>
      <c r="E25" s="3" t="s">
        <v>655</v>
      </c>
      <c r="F25" t="str">
        <f t="shared" si="0"/>
        <v>{"0696","NRC QUINCY, MA"},</v>
      </c>
    </row>
    <row r="26" spans="1:6" ht="32">
      <c r="A26" t="s">
        <v>654</v>
      </c>
      <c r="B26" s="2">
        <f>+'Massaged NRH Data'!B27</f>
        <v>2302</v>
      </c>
      <c r="C26" s="2" t="s">
        <v>652</v>
      </c>
      <c r="D26" s="2" t="str">
        <f>+'Massaged NRH Data'!D27</f>
        <v>SEAL TEAM 18, VA</v>
      </c>
      <c r="E26" s="3" t="s">
        <v>655</v>
      </c>
      <c r="F26" t="str">
        <f t="shared" si="0"/>
        <v>{"2302","SEAL TEAM 18, VA"},</v>
      </c>
    </row>
    <row r="27" spans="1:6" ht="32">
      <c r="A27" t="s">
        <v>654</v>
      </c>
      <c r="B27" s="2">
        <f>+'Massaged NRH Data'!B28</f>
        <v>2502</v>
      </c>
      <c r="C27" s="2" t="s">
        <v>652</v>
      </c>
      <c r="D27" s="2" t="str">
        <f>+'Massaged NRH Data'!D28</f>
        <v>MERCHANT MARINE, VA</v>
      </c>
      <c r="E27" s="3" t="s">
        <v>655</v>
      </c>
      <c r="F27" t="str">
        <f t="shared" si="0"/>
        <v>{"2502","MERCHANT MARINE, VA"},</v>
      </c>
    </row>
    <row r="28" spans="1:6" ht="32">
      <c r="A28" t="s">
        <v>654</v>
      </c>
      <c r="B28" s="2">
        <f>+'Massaged NRH Data'!B29</f>
        <v>2525</v>
      </c>
      <c r="C28" s="2" t="s">
        <v>652</v>
      </c>
      <c r="D28" s="2" t="str">
        <f>+'Massaged NRH Data'!D29</f>
        <v>CNRFC, VA</v>
      </c>
      <c r="E28" s="3" t="s">
        <v>655</v>
      </c>
      <c r="F28" t="str">
        <f t="shared" si="0"/>
        <v>{"2525","CNRFC, VA"},</v>
      </c>
    </row>
    <row r="29" spans="1:6" ht="32">
      <c r="A29" t="s">
        <v>654</v>
      </c>
      <c r="B29" s="2">
        <f>+'Massaged NRH Data'!B30</f>
        <v>2200</v>
      </c>
      <c r="C29" s="2" t="s">
        <v>652</v>
      </c>
      <c r="D29" s="2" t="str">
        <f>+'Massaged NRH Data'!D30</f>
        <v>REDCOM NW EVERETT, WA</v>
      </c>
      <c r="E29" s="3" t="s">
        <v>655</v>
      </c>
      <c r="F29" t="str">
        <f t="shared" si="0"/>
        <v>{"2200","REDCOM NW EVERETT, WA"},</v>
      </c>
    </row>
    <row r="30" spans="1:6" ht="32">
      <c r="A30" t="s">
        <v>654</v>
      </c>
      <c r="B30" s="2">
        <f>+'Massaged NRH Data'!B31</f>
        <v>2206</v>
      </c>
      <c r="C30" s="2" t="s">
        <v>652</v>
      </c>
      <c r="D30" s="2" t="str">
        <f>+'Massaged NRH Data'!D31</f>
        <v>NRC BILLINGS, MT</v>
      </c>
      <c r="E30" s="3" t="s">
        <v>655</v>
      </c>
      <c r="F30" t="str">
        <f t="shared" si="0"/>
        <v>{"2206","NRC BILLINGS, MT"},</v>
      </c>
    </row>
    <row r="31" spans="1:6" ht="32">
      <c r="A31" t="s">
        <v>654</v>
      </c>
      <c r="B31" s="2">
        <f>+'Massaged NRH Data'!B32</f>
        <v>2207</v>
      </c>
      <c r="C31" s="2" t="s">
        <v>652</v>
      </c>
      <c r="D31" s="2" t="str">
        <f>+'Massaged NRH Data'!D32</f>
        <v>NRC BOISE, ID</v>
      </c>
      <c r="E31" s="3" t="s">
        <v>655</v>
      </c>
      <c r="F31" t="str">
        <f t="shared" si="0"/>
        <v>{"2207","NRC BOISE, ID"},</v>
      </c>
    </row>
    <row r="32" spans="1:6" ht="32">
      <c r="A32" t="s">
        <v>654</v>
      </c>
      <c r="B32" s="2">
        <f>+'Massaged NRH Data'!B33</f>
        <v>2211</v>
      </c>
      <c r="C32" s="2" t="s">
        <v>652</v>
      </c>
      <c r="D32" s="2" t="str">
        <f>+'Massaged NRH Data'!D33</f>
        <v>NRC CHEYENNE, WY</v>
      </c>
      <c r="E32" s="3" t="s">
        <v>655</v>
      </c>
      <c r="F32" t="str">
        <f t="shared" si="0"/>
        <v>{"2211","NRC CHEYENNE, WY"},</v>
      </c>
    </row>
    <row r="33" spans="1:6" ht="32">
      <c r="A33" t="s">
        <v>654</v>
      </c>
      <c r="B33" s="2">
        <f>+'Massaged NRH Data'!B34</f>
        <v>2212</v>
      </c>
      <c r="C33" s="2" t="s">
        <v>652</v>
      </c>
      <c r="D33" s="2" t="str">
        <f>+'Massaged NRH Data'!D34</f>
        <v>NRC SPRINGFIELD, OR</v>
      </c>
      <c r="E33" s="3" t="s">
        <v>655</v>
      </c>
      <c r="F33" t="str">
        <f t="shared" si="0"/>
        <v>{"2212","NRC SPRINGFIELD, OR"},</v>
      </c>
    </row>
    <row r="34" spans="1:6" ht="32">
      <c r="A34" t="s">
        <v>654</v>
      </c>
      <c r="B34" s="2">
        <f>+'Massaged NRH Data'!B35</f>
        <v>2213</v>
      </c>
      <c r="C34" s="2" t="s">
        <v>652</v>
      </c>
      <c r="D34" s="2" t="str">
        <f>+'Massaged NRH Data'!D35</f>
        <v>NRC EVERETT, WA</v>
      </c>
      <c r="E34" s="3" t="s">
        <v>655</v>
      </c>
      <c r="F34" t="str">
        <f t="shared" si="0"/>
        <v>{"2213","NRC EVERETT, WA"},</v>
      </c>
    </row>
    <row r="35" spans="1:6" ht="32">
      <c r="A35" t="s">
        <v>654</v>
      </c>
      <c r="B35" s="2">
        <f>+'Massaged NRH Data'!B36</f>
        <v>2214</v>
      </c>
      <c r="C35" s="2" t="s">
        <v>652</v>
      </c>
      <c r="D35" s="2" t="str">
        <f>+'Massaged NRH Data'!D36</f>
        <v>NRC DES MOINES, IA</v>
      </c>
      <c r="E35" s="3" t="s">
        <v>655</v>
      </c>
      <c r="F35" t="str">
        <f t="shared" si="0"/>
        <v>{"2214","NRC DES MOINES, IA"},</v>
      </c>
    </row>
    <row r="36" spans="1:6" ht="32">
      <c r="A36" t="s">
        <v>654</v>
      </c>
      <c r="B36" s="2">
        <f>+'Massaged NRH Data'!B37</f>
        <v>2215</v>
      </c>
      <c r="C36" s="2" t="s">
        <v>652</v>
      </c>
      <c r="D36" s="2" t="str">
        <f>+'Massaged NRH Data'!D37</f>
        <v>NRC MINNEAPOLIS, MN</v>
      </c>
      <c r="E36" s="3" t="s">
        <v>655</v>
      </c>
      <c r="F36" t="str">
        <f t="shared" si="0"/>
        <v>{"2215","NRC MINNEAPOLIS, MN"},</v>
      </c>
    </row>
    <row r="37" spans="1:6" ht="32">
      <c r="A37" t="s">
        <v>654</v>
      </c>
      <c r="B37" s="2">
        <f>+'Massaged NRH Data'!B38</f>
        <v>2216</v>
      </c>
      <c r="C37" s="2" t="s">
        <v>652</v>
      </c>
      <c r="D37" s="2" t="str">
        <f>+'Massaged NRH Data'!D38</f>
        <v>NRC FARGO, ND</v>
      </c>
      <c r="E37" s="3" t="s">
        <v>655</v>
      </c>
      <c r="F37" t="str">
        <f t="shared" si="0"/>
        <v>{"2216","NRC FARGO, ND"},</v>
      </c>
    </row>
    <row r="38" spans="1:6" ht="32">
      <c r="A38" t="s">
        <v>654</v>
      </c>
      <c r="B38" s="2">
        <f>+'Massaged NRH Data'!B39</f>
        <v>2217</v>
      </c>
      <c r="C38" s="2" t="s">
        <v>652</v>
      </c>
      <c r="D38" s="2" t="str">
        <f>+'Massaged NRH Data'!D39</f>
        <v>NRC OMAHA, NE</v>
      </c>
      <c r="E38" s="3" t="s">
        <v>655</v>
      </c>
      <c r="F38" t="str">
        <f t="shared" si="0"/>
        <v>{"2217","NRC OMAHA, NE"},</v>
      </c>
    </row>
    <row r="39" spans="1:6" ht="32">
      <c r="A39" t="s">
        <v>654</v>
      </c>
      <c r="B39" s="2">
        <f>+'Massaged NRH Data'!B40</f>
        <v>2218</v>
      </c>
      <c r="C39" s="2" t="s">
        <v>652</v>
      </c>
      <c r="D39" s="2" t="str">
        <f>+'Massaged NRH Data'!D40</f>
        <v>NRC SIOUX FALLS, SD</v>
      </c>
      <c r="E39" s="3" t="s">
        <v>655</v>
      </c>
      <c r="F39" t="str">
        <f t="shared" si="0"/>
        <v>{"2218","NRC SIOUX FALLS, SD"},</v>
      </c>
    </row>
    <row r="40" spans="1:6" ht="32">
      <c r="A40" t="s">
        <v>654</v>
      </c>
      <c r="B40" s="2">
        <f>+'Massaged NRH Data'!B41</f>
        <v>2225</v>
      </c>
      <c r="C40" s="2" t="s">
        <v>652</v>
      </c>
      <c r="D40" s="2" t="str">
        <f>+'Massaged NRH Data'!D41</f>
        <v>NRC PORTLAND, OR</v>
      </c>
      <c r="E40" s="3" t="s">
        <v>655</v>
      </c>
      <c r="F40" t="str">
        <f t="shared" si="0"/>
        <v>{"2225","NRC PORTLAND, OR"},</v>
      </c>
    </row>
    <row r="41" spans="1:6" ht="32">
      <c r="A41" t="s">
        <v>654</v>
      </c>
      <c r="B41" s="2">
        <f>+'Massaged NRH Data'!B42</f>
        <v>2232</v>
      </c>
      <c r="C41" s="2" t="s">
        <v>652</v>
      </c>
      <c r="D41" s="2" t="str">
        <f>+'Massaged NRH Data'!D42</f>
        <v>NRC SPOKANE, WA</v>
      </c>
      <c r="E41" s="3" t="s">
        <v>655</v>
      </c>
      <c r="F41" t="str">
        <f t="shared" si="0"/>
        <v>{"2232","NRC SPOKANE, WA"},</v>
      </c>
    </row>
    <row r="42" spans="1:6" ht="32">
      <c r="A42" t="s">
        <v>654</v>
      </c>
      <c r="B42" s="2">
        <f>+'Massaged NRH Data'!B43</f>
        <v>2252</v>
      </c>
      <c r="C42" s="2" t="s">
        <v>652</v>
      </c>
      <c r="D42" s="2" t="str">
        <f>+'Massaged NRH Data'!D43</f>
        <v>NRC KITSAP, WA</v>
      </c>
      <c r="E42" s="3" t="s">
        <v>655</v>
      </c>
      <c r="F42" t="str">
        <f t="shared" si="0"/>
        <v>{"2252","NRC KITSAP, WA"},</v>
      </c>
    </row>
    <row r="43" spans="1:6" ht="32">
      <c r="A43" t="s">
        <v>654</v>
      </c>
      <c r="B43" s="2">
        <f>+'Massaged NRH Data'!B44</f>
        <v>2253</v>
      </c>
      <c r="C43" s="2" t="s">
        <v>652</v>
      </c>
      <c r="D43" s="2" t="str">
        <f>+'Massaged NRH Data'!D44</f>
        <v>NRC HELENA, MT</v>
      </c>
      <c r="E43" s="3" t="s">
        <v>655</v>
      </c>
      <c r="F43" t="str">
        <f t="shared" si="0"/>
        <v>{"2253","NRC HELENA, MT"},</v>
      </c>
    </row>
    <row r="44" spans="1:6" ht="32">
      <c r="A44" t="s">
        <v>654</v>
      </c>
      <c r="B44" s="2">
        <f>+'Massaged NRH Data'!B45</f>
        <v>2289</v>
      </c>
      <c r="C44" s="2" t="s">
        <v>652</v>
      </c>
      <c r="D44" s="2" t="str">
        <f>+'Massaged NRH Data'!D45</f>
        <v>NRC WHIDBEY ISLAND, WA</v>
      </c>
      <c r="E44" s="3" t="s">
        <v>655</v>
      </c>
      <c r="F44" t="str">
        <f t="shared" si="0"/>
        <v>{"2289","NRC WHIDBEY ISLAND, WA"},</v>
      </c>
    </row>
    <row r="45" spans="1:6" ht="32">
      <c r="A45" t="s">
        <v>654</v>
      </c>
      <c r="B45" s="2">
        <f>+'Massaged NRH Data'!B46</f>
        <v>2299</v>
      </c>
      <c r="C45" s="2" t="s">
        <v>652</v>
      </c>
      <c r="D45" s="2" t="str">
        <f>+'Massaged NRH Data'!D46</f>
        <v>NRC ANCHORAGE, AK</v>
      </c>
      <c r="E45" s="3" t="s">
        <v>655</v>
      </c>
      <c r="F45" t="str">
        <f t="shared" si="0"/>
        <v>{"2299","NRC ANCHORAGE, AK"},</v>
      </c>
    </row>
    <row r="46" spans="1:6" ht="32">
      <c r="A46" t="s">
        <v>654</v>
      </c>
      <c r="B46" s="2" t="str">
        <f>+'Massaged NRH Data'!B47</f>
        <v>0800</v>
      </c>
      <c r="C46" s="2" t="s">
        <v>652</v>
      </c>
      <c r="D46" s="2" t="str">
        <f>+'Massaged NRH Data'!D47</f>
        <v>REDCOM SE JACKSONVILLE, FL</v>
      </c>
      <c r="E46" s="3" t="s">
        <v>655</v>
      </c>
      <c r="F46" t="str">
        <f t="shared" si="0"/>
        <v>{"0800","REDCOM SE JACKSONVILLE, FL"},</v>
      </c>
    </row>
    <row r="47" spans="1:6" ht="32">
      <c r="A47" t="s">
        <v>654</v>
      </c>
      <c r="B47" s="2" t="str">
        <f>+'Massaged NRH Data'!B48</f>
        <v>0804</v>
      </c>
      <c r="C47" s="2" t="s">
        <v>652</v>
      </c>
      <c r="D47" s="2" t="str">
        <f>+'Massaged NRH Data'!D48</f>
        <v>NRC AUGUSTA, GA</v>
      </c>
      <c r="E47" s="3" t="s">
        <v>655</v>
      </c>
      <c r="F47" t="str">
        <f t="shared" si="0"/>
        <v>{"0804","NRC AUGUSTA, GA"},</v>
      </c>
    </row>
    <row r="48" spans="1:6" ht="32">
      <c r="A48" t="s">
        <v>654</v>
      </c>
      <c r="B48" s="2" t="str">
        <f>+'Massaged NRH Data'!B49</f>
        <v>0809</v>
      </c>
      <c r="C48" s="2" t="s">
        <v>652</v>
      </c>
      <c r="D48" s="2" t="str">
        <f>+'Massaged NRH Data'!D49</f>
        <v>NRC BIRMINGHAM, AL</v>
      </c>
      <c r="E48" s="3" t="s">
        <v>655</v>
      </c>
      <c r="F48" t="str">
        <f t="shared" si="0"/>
        <v>{"0809","NRC BIRMINGHAM, AL"},</v>
      </c>
    </row>
    <row r="49" spans="1:6" ht="32">
      <c r="A49" t="s">
        <v>654</v>
      </c>
      <c r="B49" s="2" t="str">
        <f>+'Massaged NRH Data'!B50</f>
        <v>0811</v>
      </c>
      <c r="C49" s="2" t="s">
        <v>652</v>
      </c>
      <c r="D49" s="2" t="str">
        <f>+'Massaged NRH Data'!D50</f>
        <v>NRC CHARLESTON, SC</v>
      </c>
      <c r="E49" s="3" t="s">
        <v>655</v>
      </c>
      <c r="F49" t="str">
        <f t="shared" si="0"/>
        <v>{"0811","NRC CHARLESTON, SC"},</v>
      </c>
    </row>
    <row r="50" spans="1:6" ht="32">
      <c r="A50" t="s">
        <v>654</v>
      </c>
      <c r="B50" s="2" t="str">
        <f>+'Massaged NRH Data'!B51</f>
        <v>0813</v>
      </c>
      <c r="C50" s="2" t="s">
        <v>652</v>
      </c>
      <c r="D50" s="2" t="str">
        <f>+'Massaged NRH Data'!D51</f>
        <v>NRC COLUMBIA, SC</v>
      </c>
      <c r="E50" s="3" t="s">
        <v>655</v>
      </c>
      <c r="F50" t="str">
        <f t="shared" si="0"/>
        <v>{"0813","NRC COLUMBIA, SC"},</v>
      </c>
    </row>
    <row r="51" spans="1:6" ht="32">
      <c r="A51" t="s">
        <v>654</v>
      </c>
      <c r="B51" s="2" t="str">
        <f>+'Massaged NRH Data'!B52</f>
        <v>0814</v>
      </c>
      <c r="C51" s="2" t="s">
        <v>652</v>
      </c>
      <c r="D51" s="2" t="str">
        <f>+'Massaged NRH Data'!D52</f>
        <v>NRC COLUMBUS, GA</v>
      </c>
      <c r="E51" s="3" t="s">
        <v>655</v>
      </c>
      <c r="F51" t="str">
        <f t="shared" si="0"/>
        <v>{"0814","NRC COLUMBUS, GA"},</v>
      </c>
    </row>
    <row r="52" spans="1:6" ht="32">
      <c r="A52" t="s">
        <v>654</v>
      </c>
      <c r="B52" s="2" t="str">
        <f>+'Massaged NRH Data'!B53</f>
        <v>0827</v>
      </c>
      <c r="C52" s="2" t="s">
        <v>652</v>
      </c>
      <c r="D52" s="2" t="str">
        <f>+'Massaged NRH Data'!D53</f>
        <v>NRC GREENVILLE, SC</v>
      </c>
      <c r="E52" s="3" t="s">
        <v>655</v>
      </c>
      <c r="F52" t="str">
        <f t="shared" si="0"/>
        <v>{"0827","NRC GREENVILLE, SC"},</v>
      </c>
    </row>
    <row r="53" spans="1:6" ht="32">
      <c r="A53" t="s">
        <v>654</v>
      </c>
      <c r="B53" s="2" t="str">
        <f>+'Massaged NRH Data'!B54</f>
        <v>0840</v>
      </c>
      <c r="C53" s="2" t="s">
        <v>652</v>
      </c>
      <c r="D53" s="2" t="str">
        <f>+'Massaged NRH Data'!D54</f>
        <v>NRC PUERTO RICO, PR</v>
      </c>
      <c r="E53" s="3" t="s">
        <v>655</v>
      </c>
      <c r="F53" t="str">
        <f t="shared" si="0"/>
        <v>{"0840","NRC PUERTO RICO, PR"},</v>
      </c>
    </row>
    <row r="54" spans="1:6" ht="32">
      <c r="A54" t="s">
        <v>654</v>
      </c>
      <c r="B54" s="2" t="str">
        <f>+'Massaged NRH Data'!B55</f>
        <v>0847</v>
      </c>
      <c r="C54" s="2" t="s">
        <v>652</v>
      </c>
      <c r="D54" s="2" t="str">
        <f>+'Massaged NRH Data'!D55</f>
        <v>NRC MIAMI, FL</v>
      </c>
      <c r="E54" s="3" t="s">
        <v>655</v>
      </c>
      <c r="F54" t="str">
        <f t="shared" si="0"/>
        <v>{"0847","NRC MIAMI, FL"},</v>
      </c>
    </row>
    <row r="55" spans="1:6" ht="32">
      <c r="A55" t="s">
        <v>654</v>
      </c>
      <c r="B55" s="2" t="str">
        <f>+'Massaged NRH Data'!B56</f>
        <v>0855</v>
      </c>
      <c r="C55" s="2" t="s">
        <v>652</v>
      </c>
      <c r="D55" s="2" t="str">
        <f>+'Massaged NRH Data'!D56</f>
        <v>NRC ORLANDO, FL</v>
      </c>
      <c r="E55" s="3" t="s">
        <v>655</v>
      </c>
      <c r="F55" t="str">
        <f t="shared" si="0"/>
        <v>{"0855","NRC ORLANDO, FL"},</v>
      </c>
    </row>
    <row r="56" spans="1:6" ht="32">
      <c r="A56" t="s">
        <v>654</v>
      </c>
      <c r="B56" s="2" t="str">
        <f>+'Massaged NRH Data'!B57</f>
        <v>0858</v>
      </c>
      <c r="C56" s="2" t="s">
        <v>652</v>
      </c>
      <c r="D56" s="2" t="str">
        <f>+'Massaged NRH Data'!D57</f>
        <v>NRC PENSACOLA, FL</v>
      </c>
      <c r="E56" s="3" t="s">
        <v>655</v>
      </c>
      <c r="F56" t="str">
        <f t="shared" si="0"/>
        <v>{"0858","NRC PENSACOLA, FL"},</v>
      </c>
    </row>
    <row r="57" spans="1:6" ht="32">
      <c r="A57" t="s">
        <v>654</v>
      </c>
      <c r="B57" s="2" t="str">
        <f>+'Massaged NRH Data'!B58</f>
        <v>0861</v>
      </c>
      <c r="C57" s="2" t="s">
        <v>652</v>
      </c>
      <c r="D57" s="2" t="str">
        <f>+'Massaged NRH Data'!D58</f>
        <v>NRC WEST PALM BEACH, FL</v>
      </c>
      <c r="E57" s="3" t="s">
        <v>655</v>
      </c>
      <c r="F57" t="str">
        <f t="shared" si="0"/>
        <v>{"0861","NRC WEST PALM BEACH, FL"},</v>
      </c>
    </row>
    <row r="58" spans="1:6" ht="32">
      <c r="A58" t="s">
        <v>654</v>
      </c>
      <c r="B58" s="2" t="str">
        <f>+'Massaged NRH Data'!B59</f>
        <v>0862</v>
      </c>
      <c r="C58" s="2" t="s">
        <v>652</v>
      </c>
      <c r="D58" s="2" t="str">
        <f>+'Massaged NRH Data'!D59</f>
        <v>NRC CHATTANOOGA, TN</v>
      </c>
      <c r="E58" s="3" t="s">
        <v>655</v>
      </c>
      <c r="F58" t="str">
        <f t="shared" si="0"/>
        <v>{"0862","NRC CHATTANOOGA, TN"},</v>
      </c>
    </row>
    <row r="59" spans="1:6" ht="32">
      <c r="A59" t="s">
        <v>654</v>
      </c>
      <c r="B59" s="2" t="str">
        <f>+'Massaged NRH Data'!B60</f>
        <v>0863</v>
      </c>
      <c r="C59" s="2" t="s">
        <v>652</v>
      </c>
      <c r="D59" s="2" t="str">
        <f>+'Massaged NRH Data'!D60</f>
        <v>NRC KNOXVILLE, TN</v>
      </c>
      <c r="E59" s="3" t="s">
        <v>655</v>
      </c>
      <c r="F59" t="str">
        <f t="shared" si="0"/>
        <v>{"0863","NRC KNOXVILLE, TN"},</v>
      </c>
    </row>
    <row r="60" spans="1:6" ht="32">
      <c r="A60" t="s">
        <v>654</v>
      </c>
      <c r="B60" s="2" t="str">
        <f>+'Massaged NRH Data'!B61</f>
        <v>0864</v>
      </c>
      <c r="C60" s="2" t="s">
        <v>652</v>
      </c>
      <c r="D60" s="2" t="str">
        <f>+'Massaged NRH Data'!D61</f>
        <v>NRC MEMPHIS, TN</v>
      </c>
      <c r="E60" s="3" t="s">
        <v>655</v>
      </c>
      <c r="F60" t="str">
        <f t="shared" si="0"/>
        <v>{"0864","NRC MEMPHIS, TN"},</v>
      </c>
    </row>
    <row r="61" spans="1:6" ht="32">
      <c r="A61" t="s">
        <v>654</v>
      </c>
      <c r="B61" s="2" t="str">
        <f>+'Massaged NRH Data'!B62</f>
        <v>0865</v>
      </c>
      <c r="C61" s="2" t="s">
        <v>652</v>
      </c>
      <c r="D61" s="2" t="str">
        <f>+'Massaged NRH Data'!D62</f>
        <v>NRC NASHVILLE, TN</v>
      </c>
      <c r="E61" s="3" t="s">
        <v>655</v>
      </c>
      <c r="F61" t="str">
        <f t="shared" si="0"/>
        <v>{"0865","NRC NASHVILLE, TN"},</v>
      </c>
    </row>
    <row r="62" spans="1:6" ht="32">
      <c r="A62" t="s">
        <v>654</v>
      </c>
      <c r="B62" s="2" t="str">
        <f>+'Massaged NRH Data'!B63</f>
        <v>0867</v>
      </c>
      <c r="C62" s="2" t="s">
        <v>652</v>
      </c>
      <c r="D62" s="2" t="str">
        <f>+'Massaged NRH Data'!D63</f>
        <v>NRC ATLANTA, GA</v>
      </c>
      <c r="E62" s="3" t="s">
        <v>655</v>
      </c>
      <c r="F62" t="str">
        <f t="shared" si="0"/>
        <v>{"0867","NRC ATLANTA, GA"},</v>
      </c>
    </row>
    <row r="63" spans="1:6" ht="32">
      <c r="A63" t="s">
        <v>654</v>
      </c>
      <c r="B63" s="2" t="str">
        <f>+'Massaged NRH Data'!B64</f>
        <v>0870</v>
      </c>
      <c r="C63" s="2" t="s">
        <v>652</v>
      </c>
      <c r="D63" s="2" t="str">
        <f>+'Massaged NRH Data'!D64</f>
        <v>NRC TAMPA, FL</v>
      </c>
      <c r="E63" s="3" t="s">
        <v>655</v>
      </c>
      <c r="F63" t="str">
        <f t="shared" si="0"/>
        <v>{"0870","NRC TAMPA, FL"},</v>
      </c>
    </row>
    <row r="64" spans="1:6" ht="32">
      <c r="A64" t="s">
        <v>654</v>
      </c>
      <c r="B64" s="2" t="str">
        <f>+'Massaged NRH Data'!B65</f>
        <v>0874</v>
      </c>
      <c r="C64" s="2" t="s">
        <v>652</v>
      </c>
      <c r="D64" s="2" t="str">
        <f>+'Massaged NRH Data'!D65</f>
        <v>NRC JACKSONVILLE, FL</v>
      </c>
      <c r="E64" s="3" t="s">
        <v>655</v>
      </c>
      <c r="F64" t="str">
        <f t="shared" si="0"/>
        <v>{"0874","NRC JACKSONVILLE, FL"},</v>
      </c>
    </row>
    <row r="65" spans="1:6" ht="32">
      <c r="A65" t="s">
        <v>654</v>
      </c>
      <c r="B65" s="2" t="str">
        <f>+'Massaged NRH Data'!B66</f>
        <v>0897</v>
      </c>
      <c r="C65" s="2" t="s">
        <v>652</v>
      </c>
      <c r="D65" s="2" t="str">
        <f>+'Massaged NRH Data'!D66</f>
        <v>NRC TALLAHASSEE, FL</v>
      </c>
      <c r="E65" s="3" t="s">
        <v>655</v>
      </c>
      <c r="F65" t="str">
        <f t="shared" si="0"/>
        <v>{"0897","NRC TALLAHASSEE, FL"},</v>
      </c>
    </row>
    <row r="66" spans="1:6" ht="32">
      <c r="A66" t="s">
        <v>654</v>
      </c>
      <c r="B66" s="2">
        <f>+'Massaged NRH Data'!B67</f>
        <v>1300</v>
      </c>
      <c r="C66" s="2" t="s">
        <v>652</v>
      </c>
      <c r="D66" s="2" t="str">
        <f>+'Massaged NRH Data'!D67</f>
        <v>REDCOM MA GREAT LAKES, IL</v>
      </c>
      <c r="E66" s="3" t="s">
        <v>655</v>
      </c>
      <c r="F66" t="str">
        <f t="shared" ref="F66:F129" si="1">+CONCATENATE(A66,B66,C66,D66,E66)</f>
        <v>{"1300","REDCOM MA GREAT LAKES, IL"},</v>
      </c>
    </row>
    <row r="67" spans="1:6" ht="32">
      <c r="A67" t="s">
        <v>654</v>
      </c>
      <c r="B67" s="2">
        <f>+'Massaged NRH Data'!B68</f>
        <v>1301</v>
      </c>
      <c r="C67" s="2" t="s">
        <v>652</v>
      </c>
      <c r="D67" s="2" t="str">
        <f>+'Massaged NRH Data'!D68</f>
        <v>NRC DETROIT, MI</v>
      </c>
      <c r="E67" s="3" t="s">
        <v>655</v>
      </c>
      <c r="F67" t="str">
        <f t="shared" si="1"/>
        <v>{"1301","NRC DETROIT, MI"},</v>
      </c>
    </row>
    <row r="68" spans="1:6" ht="32">
      <c r="A68" t="s">
        <v>654</v>
      </c>
      <c r="B68" s="2">
        <f>+'Massaged NRH Data'!B69</f>
        <v>1302</v>
      </c>
      <c r="C68" s="2" t="s">
        <v>652</v>
      </c>
      <c r="D68" s="2" t="str">
        <f>+'Massaged NRH Data'!D69</f>
        <v>NRC AKRON, OH</v>
      </c>
      <c r="E68" s="3" t="s">
        <v>655</v>
      </c>
      <c r="F68" t="str">
        <f t="shared" si="1"/>
        <v>{"1302","NRC AKRON, OH"},</v>
      </c>
    </row>
    <row r="69" spans="1:6" ht="32">
      <c r="A69" t="s">
        <v>654</v>
      </c>
      <c r="B69" s="2">
        <f>+'Massaged NRH Data'!B70</f>
        <v>1303</v>
      </c>
      <c r="C69" s="2" t="s">
        <v>652</v>
      </c>
      <c r="D69" s="2" t="str">
        <f>+'Massaged NRH Data'!D70</f>
        <v>NRC CINCINNATI, OH</v>
      </c>
      <c r="E69" s="3" t="s">
        <v>655</v>
      </c>
      <c r="F69" t="str">
        <f t="shared" si="1"/>
        <v>{"1303","NRC CINCINNATI, OH"},</v>
      </c>
    </row>
    <row r="70" spans="1:6" ht="32">
      <c r="A70" t="s">
        <v>654</v>
      </c>
      <c r="B70" s="2">
        <f>+'Massaged NRH Data'!B71</f>
        <v>1304</v>
      </c>
      <c r="C70" s="2" t="s">
        <v>652</v>
      </c>
      <c r="D70" s="2" t="str">
        <f>+'Massaged NRH Data'!D71</f>
        <v>NRC COLUMBUS, OH</v>
      </c>
      <c r="E70" s="3" t="s">
        <v>655</v>
      </c>
      <c r="F70" t="str">
        <f t="shared" si="1"/>
        <v>{"1304","NRC COLUMBUS, OH"},</v>
      </c>
    </row>
    <row r="71" spans="1:6" ht="32">
      <c r="A71" t="s">
        <v>654</v>
      </c>
      <c r="B71" s="2">
        <f>+'Massaged NRH Data'!B72</f>
        <v>1307</v>
      </c>
      <c r="C71" s="2" t="s">
        <v>652</v>
      </c>
      <c r="D71" s="2" t="str">
        <f>+'Massaged NRH Data'!D72</f>
        <v>NRC AVOCA, PA</v>
      </c>
      <c r="E71" s="3" t="s">
        <v>655</v>
      </c>
      <c r="F71" t="str">
        <f t="shared" si="1"/>
        <v>{"1307","NRC AVOCA, PA"},</v>
      </c>
    </row>
    <row r="72" spans="1:6" ht="32">
      <c r="A72" t="s">
        <v>654</v>
      </c>
      <c r="B72" s="2">
        <f>+'Massaged NRH Data'!B73</f>
        <v>1309</v>
      </c>
      <c r="C72" s="2" t="s">
        <v>652</v>
      </c>
      <c r="D72" s="2" t="str">
        <f>+'Massaged NRH Data'!D73</f>
        <v>NRC ERIE, PA</v>
      </c>
      <c r="E72" s="3" t="s">
        <v>655</v>
      </c>
      <c r="F72" t="str">
        <f t="shared" si="1"/>
        <v>{"1309","NRC ERIE, PA"},</v>
      </c>
    </row>
    <row r="73" spans="1:6" ht="32">
      <c r="A73" t="s">
        <v>654</v>
      </c>
      <c r="B73" s="2">
        <f>+'Massaged NRH Data'!B74</f>
        <v>1310</v>
      </c>
      <c r="C73" s="2" t="s">
        <v>652</v>
      </c>
      <c r="D73" s="2" t="str">
        <f>+'Massaged NRH Data'!D74</f>
        <v>NRC HARRISBURG, PA</v>
      </c>
      <c r="E73" s="3" t="s">
        <v>655</v>
      </c>
      <c r="F73" t="str">
        <f t="shared" si="1"/>
        <v>{"1310","NRC HARRISBURG, PA"},</v>
      </c>
    </row>
    <row r="74" spans="1:6" ht="32">
      <c r="A74" t="s">
        <v>654</v>
      </c>
      <c r="B74" s="2">
        <f>+'Massaged NRH Data'!B75</f>
        <v>1311</v>
      </c>
      <c r="C74" s="2" t="s">
        <v>652</v>
      </c>
      <c r="D74" s="2" t="str">
        <f>+'Massaged NRH Data'!D75</f>
        <v>NRC PITTSBURGH, PA</v>
      </c>
      <c r="E74" s="3" t="s">
        <v>655</v>
      </c>
      <c r="F74" t="str">
        <f t="shared" si="1"/>
        <v>{"1311","NRC PITTSBURGH, PA"},</v>
      </c>
    </row>
    <row r="75" spans="1:6" ht="32">
      <c r="A75" t="s">
        <v>654</v>
      </c>
      <c r="B75" s="2">
        <f>+'Massaged NRH Data'!B76</f>
        <v>1312</v>
      </c>
      <c r="C75" s="2" t="s">
        <v>652</v>
      </c>
      <c r="D75" s="2" t="str">
        <f>+'Massaged NRH Data'!D76</f>
        <v>NRC ELEANORE, WV</v>
      </c>
      <c r="E75" s="3" t="s">
        <v>655</v>
      </c>
      <c r="F75" t="str">
        <f t="shared" si="1"/>
        <v>{"1312","NRC ELEANORE, WV"},</v>
      </c>
    </row>
    <row r="76" spans="1:6" ht="32">
      <c r="A76" t="s">
        <v>654</v>
      </c>
      <c r="B76" s="2">
        <f>+'Massaged NRH Data'!B77</f>
        <v>1321</v>
      </c>
      <c r="C76" s="2" t="s">
        <v>652</v>
      </c>
      <c r="D76" s="2" t="str">
        <f>+'Massaged NRH Data'!D77</f>
        <v>NRC LOUISVILLE, KY</v>
      </c>
      <c r="E76" s="3" t="s">
        <v>655</v>
      </c>
      <c r="F76" t="str">
        <f t="shared" si="1"/>
        <v>{"1321","NRC LOUISVILLE, KY"},</v>
      </c>
    </row>
    <row r="77" spans="1:6" ht="32">
      <c r="A77" t="s">
        <v>654</v>
      </c>
      <c r="B77" s="2">
        <f>+'Massaged NRH Data'!B78</f>
        <v>1326</v>
      </c>
      <c r="C77" s="2" t="s">
        <v>652</v>
      </c>
      <c r="D77" s="2" t="str">
        <f>+'Massaged NRH Data'!D78</f>
        <v>NRC GREAT LAKES, IL</v>
      </c>
      <c r="E77" s="3" t="s">
        <v>655</v>
      </c>
      <c r="F77" t="str">
        <f t="shared" si="1"/>
        <v>{"1326","NRC GREAT LAKES, IL"},</v>
      </c>
    </row>
    <row r="78" spans="1:6" ht="32">
      <c r="A78" t="s">
        <v>654</v>
      </c>
      <c r="B78" s="2">
        <f>+'Massaged NRH Data'!B79</f>
        <v>1329</v>
      </c>
      <c r="C78" s="2" t="s">
        <v>652</v>
      </c>
      <c r="D78" s="2" t="str">
        <f>+'Massaged NRH Data'!D79</f>
        <v>NRC ROCK ISLAND, IL</v>
      </c>
      <c r="E78" s="3" t="s">
        <v>655</v>
      </c>
      <c r="F78" t="str">
        <f t="shared" si="1"/>
        <v>{"1329","NRC ROCK ISLAND, IL"},</v>
      </c>
    </row>
    <row r="79" spans="1:6" ht="32">
      <c r="A79" t="s">
        <v>654</v>
      </c>
      <c r="B79" s="2">
        <f>+'Massaged NRH Data'!B80</f>
        <v>1336</v>
      </c>
      <c r="C79" s="2" t="s">
        <v>652</v>
      </c>
      <c r="D79" s="2" t="str">
        <f>+'Massaged NRH Data'!D80</f>
        <v>NRC GREENBAY, WI</v>
      </c>
      <c r="E79" s="3" t="s">
        <v>655</v>
      </c>
      <c r="F79" t="str">
        <f t="shared" si="1"/>
        <v>{"1336","NRC GREENBAY, WI"},</v>
      </c>
    </row>
    <row r="80" spans="1:6" ht="32">
      <c r="A80" t="s">
        <v>654</v>
      </c>
      <c r="B80" s="2">
        <f>+'Massaged NRH Data'!B81</f>
        <v>1351</v>
      </c>
      <c r="C80" s="2" t="s">
        <v>652</v>
      </c>
      <c r="D80" s="2" t="str">
        <f>+'Massaged NRH Data'!D81</f>
        <v>NRC MADISON, WI</v>
      </c>
      <c r="E80" s="3" t="s">
        <v>655</v>
      </c>
      <c r="F80" t="str">
        <f t="shared" si="1"/>
        <v>{"1351","NRC MADISON, WI"},</v>
      </c>
    </row>
    <row r="81" spans="1:6" ht="32">
      <c r="A81" t="s">
        <v>654</v>
      </c>
      <c r="B81" s="2">
        <f>+'Massaged NRH Data'!B82</f>
        <v>1357</v>
      </c>
      <c r="C81" s="2" t="s">
        <v>652</v>
      </c>
      <c r="D81" s="2" t="str">
        <f>+'Massaged NRH Data'!D82</f>
        <v>NRC INDIANAPOLIS, IN</v>
      </c>
      <c r="E81" s="3" t="s">
        <v>655</v>
      </c>
      <c r="F81" t="str">
        <f t="shared" si="1"/>
        <v>{"1357","NRC INDIANAPOLIS, IN"},</v>
      </c>
    </row>
    <row r="82" spans="1:6" ht="32">
      <c r="A82" t="s">
        <v>654</v>
      </c>
      <c r="B82" s="2">
        <f>+'Massaged NRH Data'!B83</f>
        <v>1359</v>
      </c>
      <c r="C82" s="2" t="s">
        <v>652</v>
      </c>
      <c r="D82" s="2" t="str">
        <f>+'Massaged NRH Data'!D83</f>
        <v>NRC BATTLE CREEK, MI</v>
      </c>
      <c r="E82" s="3" t="s">
        <v>655</v>
      </c>
      <c r="F82" t="str">
        <f t="shared" si="1"/>
        <v>{"1359","NRC BATTLE CREEK, MI"},</v>
      </c>
    </row>
    <row r="83" spans="1:6" ht="32">
      <c r="A83" t="s">
        <v>654</v>
      </c>
      <c r="B83" s="2">
        <f>+'Massaged NRH Data'!B84</f>
        <v>1367</v>
      </c>
      <c r="C83" s="2" t="s">
        <v>652</v>
      </c>
      <c r="D83" s="2" t="str">
        <f>+'Massaged NRH Data'!D84</f>
        <v>NRC PEORIA, IL</v>
      </c>
      <c r="E83" s="3" t="s">
        <v>655</v>
      </c>
      <c r="F83" t="str">
        <f t="shared" si="1"/>
        <v>{"1367","NRC PEORIA, IL"},</v>
      </c>
    </row>
    <row r="84" spans="1:6" ht="32">
      <c r="A84" t="s">
        <v>654</v>
      </c>
      <c r="B84" s="2">
        <f>+'Massaged NRH Data'!B85</f>
        <v>1377</v>
      </c>
      <c r="C84" s="2" t="s">
        <v>652</v>
      </c>
      <c r="D84" s="2" t="str">
        <f>+'Massaged NRH Data'!D85</f>
        <v>NRC SAGINAW, MI</v>
      </c>
      <c r="E84" s="3" t="s">
        <v>655</v>
      </c>
      <c r="F84" t="str">
        <f t="shared" si="1"/>
        <v>{"1377","NRC SAGINAW, MI"},</v>
      </c>
    </row>
    <row r="85" spans="1:6" ht="32">
      <c r="A85" t="s">
        <v>654</v>
      </c>
      <c r="B85" s="2">
        <f>+'Massaged NRH Data'!B86</f>
        <v>1800</v>
      </c>
      <c r="C85" s="2" t="s">
        <v>652</v>
      </c>
      <c r="D85" s="2" t="str">
        <f>+'Massaged NRH Data'!D86</f>
        <v>REDCOM SE FT WORTH, TX</v>
      </c>
      <c r="E85" s="3" t="s">
        <v>655</v>
      </c>
      <c r="F85" t="str">
        <f t="shared" si="1"/>
        <v>{"1800","REDCOM SE FT WORTH, TX"},</v>
      </c>
    </row>
    <row r="86" spans="1:6" ht="32">
      <c r="A86" t="s">
        <v>654</v>
      </c>
      <c r="B86" s="2">
        <f>+'Massaged NRH Data'!B87</f>
        <v>1801</v>
      </c>
      <c r="C86" s="2" t="s">
        <v>652</v>
      </c>
      <c r="D86" s="2" t="str">
        <f>+'Massaged NRH Data'!D87</f>
        <v>NRC LITTLE ROCK, AR</v>
      </c>
      <c r="E86" s="3" t="s">
        <v>655</v>
      </c>
      <c r="F86" t="str">
        <f t="shared" si="1"/>
        <v>{"1801","NRC LITTLE ROCK, AR"},</v>
      </c>
    </row>
    <row r="87" spans="1:6" ht="32">
      <c r="A87" t="s">
        <v>654</v>
      </c>
      <c r="B87" s="2">
        <f>+'Massaged NRH Data'!B88</f>
        <v>1802</v>
      </c>
      <c r="C87" s="2" t="s">
        <v>652</v>
      </c>
      <c r="D87" s="2" t="str">
        <f>+'Massaged NRH Data'!D88</f>
        <v>NRC WICHITA, KS</v>
      </c>
      <c r="E87" s="3" t="s">
        <v>655</v>
      </c>
      <c r="F87" t="str">
        <f t="shared" si="1"/>
        <v>{"1802","NRC WICHITA, KS"},</v>
      </c>
    </row>
    <row r="88" spans="1:6" ht="32">
      <c r="A88" t="s">
        <v>654</v>
      </c>
      <c r="B88" s="2">
        <f>+'Massaged NRH Data'!B89</f>
        <v>1803</v>
      </c>
      <c r="C88" s="2" t="s">
        <v>652</v>
      </c>
      <c r="D88" s="2" t="str">
        <f>+'Massaged NRH Data'!D89</f>
        <v>NRC NEW ORLEANS, LA</v>
      </c>
      <c r="E88" s="3" t="s">
        <v>655</v>
      </c>
      <c r="F88" t="str">
        <f t="shared" si="1"/>
        <v>{"1803","NRC NEW ORLEANS, LA"},</v>
      </c>
    </row>
    <row r="89" spans="1:6" ht="32">
      <c r="A89" t="s">
        <v>654</v>
      </c>
      <c r="B89" s="2">
        <f>+'Massaged NRH Data'!B90</f>
        <v>1804</v>
      </c>
      <c r="C89" s="2" t="s">
        <v>652</v>
      </c>
      <c r="D89" s="2" t="str">
        <f>+'Massaged NRH Data'!D90</f>
        <v>NRC SHREVEPORT, LA</v>
      </c>
      <c r="E89" s="3" t="s">
        <v>655</v>
      </c>
      <c r="F89" t="str">
        <f t="shared" si="1"/>
        <v>{"1804","NRC SHREVEPORT, LA"},</v>
      </c>
    </row>
    <row r="90" spans="1:6" ht="32">
      <c r="A90" t="s">
        <v>654</v>
      </c>
      <c r="B90" s="2">
        <f>+'Massaged NRH Data'!B91</f>
        <v>1805</v>
      </c>
      <c r="C90" s="2" t="s">
        <v>652</v>
      </c>
      <c r="D90" s="2" t="str">
        <f>+'Massaged NRH Data'!D91</f>
        <v>NRC ST LOUIS, MO</v>
      </c>
      <c r="E90" s="3" t="s">
        <v>655</v>
      </c>
      <c r="F90" t="str">
        <f t="shared" si="1"/>
        <v>{"1805","NRC ST LOUIS, MO"},</v>
      </c>
    </row>
    <row r="91" spans="1:6" ht="32">
      <c r="A91" t="s">
        <v>654</v>
      </c>
      <c r="B91" s="2">
        <f>+'Massaged NRH Data'!B92</f>
        <v>1806</v>
      </c>
      <c r="C91" s="2" t="s">
        <v>652</v>
      </c>
      <c r="D91" s="2" t="str">
        <f>+'Massaged NRH Data'!D92</f>
        <v>NRC KANSAS CITY, MO</v>
      </c>
      <c r="E91" s="3" t="s">
        <v>655</v>
      </c>
      <c r="F91" t="str">
        <f t="shared" si="1"/>
        <v>{"1806","NRC KANSAS CITY, MO"},</v>
      </c>
    </row>
    <row r="92" spans="1:6" ht="32">
      <c r="A92" t="s">
        <v>654</v>
      </c>
      <c r="B92" s="2">
        <f>+'Massaged NRH Data'!B93</f>
        <v>1807</v>
      </c>
      <c r="C92" s="2" t="s">
        <v>652</v>
      </c>
      <c r="D92" s="2" t="str">
        <f>+'Massaged NRH Data'!D93</f>
        <v>NRC SPRINGFIELD, MO</v>
      </c>
      <c r="E92" s="3" t="s">
        <v>655</v>
      </c>
      <c r="F92" t="str">
        <f t="shared" si="1"/>
        <v>{"1807","NRC SPRINGFIELD, MO"},</v>
      </c>
    </row>
    <row r="93" spans="1:6" ht="32">
      <c r="A93" t="s">
        <v>654</v>
      </c>
      <c r="B93" s="2">
        <f>+'Massaged NRH Data'!B94</f>
        <v>1808</v>
      </c>
      <c r="C93" s="2" t="s">
        <v>652</v>
      </c>
      <c r="D93" s="2" t="str">
        <f>+'Massaged NRH Data'!D94</f>
        <v>NRC GULFPORT, MS</v>
      </c>
      <c r="E93" s="3" t="s">
        <v>655</v>
      </c>
      <c r="F93" t="str">
        <f t="shared" si="1"/>
        <v>{"1808","NRC GULFPORT, MS"},</v>
      </c>
    </row>
    <row r="94" spans="1:6" ht="32">
      <c r="A94" t="s">
        <v>654</v>
      </c>
      <c r="B94" s="2">
        <f>+'Massaged NRH Data'!B95</f>
        <v>1809</v>
      </c>
      <c r="C94" s="2" t="s">
        <v>652</v>
      </c>
      <c r="D94" s="2" t="str">
        <f>+'Massaged NRH Data'!D95</f>
        <v>NRC MERIDIAN, MS</v>
      </c>
      <c r="E94" s="3" t="s">
        <v>655</v>
      </c>
      <c r="F94" t="str">
        <f t="shared" si="1"/>
        <v>{"1809","NRC MERIDIAN, MS"},</v>
      </c>
    </row>
    <row r="95" spans="1:6" ht="32">
      <c r="A95" t="s">
        <v>654</v>
      </c>
      <c r="B95" s="2">
        <f>+'Massaged NRH Data'!B96</f>
        <v>1810</v>
      </c>
      <c r="C95" s="2" t="s">
        <v>652</v>
      </c>
      <c r="D95" s="2" t="str">
        <f>+'Massaged NRH Data'!D96</f>
        <v>NRC TULSA, OK</v>
      </c>
      <c r="E95" s="3" t="s">
        <v>655</v>
      </c>
      <c r="F95" t="str">
        <f t="shared" si="1"/>
        <v>{"1810","NRC TULSA, OK"},</v>
      </c>
    </row>
    <row r="96" spans="1:6" ht="32">
      <c r="A96" t="s">
        <v>654</v>
      </c>
      <c r="B96" s="2">
        <f>+'Massaged NRH Data'!B97</f>
        <v>1811</v>
      </c>
      <c r="C96" s="2" t="s">
        <v>652</v>
      </c>
      <c r="D96" s="2" t="str">
        <f>+'Massaged NRH Data'!D97</f>
        <v>NRC OKLAHOMA CITY, OK</v>
      </c>
      <c r="E96" s="3" t="s">
        <v>655</v>
      </c>
      <c r="F96" t="str">
        <f t="shared" si="1"/>
        <v>{"1811","NRC OKLAHOMA CITY, OK"},</v>
      </c>
    </row>
    <row r="97" spans="1:6" ht="32">
      <c r="A97" t="s">
        <v>654</v>
      </c>
      <c r="B97" s="2">
        <f>+'Massaged NRH Data'!B98</f>
        <v>1812</v>
      </c>
      <c r="C97" s="2" t="s">
        <v>652</v>
      </c>
      <c r="D97" s="2" t="str">
        <f>+'Massaged NRH Data'!D98</f>
        <v>NRC AMARILLO, TX</v>
      </c>
      <c r="E97" s="3" t="s">
        <v>655</v>
      </c>
      <c r="F97" t="str">
        <f t="shared" si="1"/>
        <v>{"1812","NRC AMARILLO, TX"},</v>
      </c>
    </row>
    <row r="98" spans="1:6" ht="32">
      <c r="A98" t="s">
        <v>654</v>
      </c>
      <c r="B98" s="2">
        <f>+'Massaged NRH Data'!B99</f>
        <v>1813</v>
      </c>
      <c r="C98" s="2" t="s">
        <v>652</v>
      </c>
      <c r="D98" s="2" t="str">
        <f>+'Massaged NRH Data'!D99</f>
        <v>NRC AUSTIN, TX</v>
      </c>
      <c r="E98" s="3" t="s">
        <v>655</v>
      </c>
      <c r="F98" t="str">
        <f t="shared" si="1"/>
        <v>{"1813","NRC AUSTIN, TX"},</v>
      </c>
    </row>
    <row r="99" spans="1:6" ht="32">
      <c r="A99" t="s">
        <v>654</v>
      </c>
      <c r="B99" s="2">
        <f>+'Massaged NRH Data'!B100</f>
        <v>1814</v>
      </c>
      <c r="C99" s="2" t="s">
        <v>652</v>
      </c>
      <c r="D99" s="2" t="str">
        <f>+'Massaged NRH Data'!D100</f>
        <v>NRC CORPUS CHRISTI, TX</v>
      </c>
      <c r="E99" s="3" t="s">
        <v>655</v>
      </c>
      <c r="F99" t="str">
        <f t="shared" si="1"/>
        <v>{"1814","NRC CORPUS CHRISTI, TX"},</v>
      </c>
    </row>
    <row r="100" spans="1:6" ht="32">
      <c r="A100" t="s">
        <v>654</v>
      </c>
      <c r="B100" s="2">
        <f>+'Massaged NRH Data'!B101</f>
        <v>1815</v>
      </c>
      <c r="C100" s="2" t="s">
        <v>652</v>
      </c>
      <c r="D100" s="2" t="str">
        <f>+'Massaged NRH Data'!D101</f>
        <v>NRC EL PASO, TX</v>
      </c>
      <c r="E100" s="3" t="s">
        <v>655</v>
      </c>
      <c r="F100" t="str">
        <f t="shared" si="1"/>
        <v>{"1815","NRC EL PASO, TX"},</v>
      </c>
    </row>
    <row r="101" spans="1:6" ht="32">
      <c r="A101" t="s">
        <v>654</v>
      </c>
      <c r="B101" s="2">
        <f>+'Massaged NRH Data'!B102</f>
        <v>1816</v>
      </c>
      <c r="C101" s="2" t="s">
        <v>652</v>
      </c>
      <c r="D101" s="2" t="str">
        <f>+'Massaged NRH Data'!D102</f>
        <v>NRC FT WORTH, TX</v>
      </c>
      <c r="E101" s="3" t="s">
        <v>655</v>
      </c>
      <c r="F101" t="str">
        <f t="shared" si="1"/>
        <v>{"1816","NRC FT WORTH, TX"},</v>
      </c>
    </row>
    <row r="102" spans="1:6" ht="32">
      <c r="A102" t="s">
        <v>654</v>
      </c>
      <c r="B102" s="2">
        <f>+'Massaged NRH Data'!B103</f>
        <v>1817</v>
      </c>
      <c r="C102" s="2" t="s">
        <v>652</v>
      </c>
      <c r="D102" s="2" t="str">
        <f>+'Massaged NRH Data'!D103</f>
        <v>NRC HARLINGEN, TX</v>
      </c>
      <c r="E102" s="3" t="s">
        <v>655</v>
      </c>
      <c r="F102" t="str">
        <f t="shared" si="1"/>
        <v>{"1817","NRC HARLINGEN, TX"},</v>
      </c>
    </row>
    <row r="103" spans="1:6" ht="32">
      <c r="A103" t="s">
        <v>654</v>
      </c>
      <c r="B103" s="2">
        <f>+'Massaged NRH Data'!B104</f>
        <v>1818</v>
      </c>
      <c r="C103" s="2" t="s">
        <v>652</v>
      </c>
      <c r="D103" s="2" t="str">
        <f>+'Massaged NRH Data'!D104</f>
        <v>NRC HOUSTON, TX</v>
      </c>
      <c r="E103" s="3" t="s">
        <v>655</v>
      </c>
      <c r="F103" t="str">
        <f t="shared" si="1"/>
        <v>{"1818","NRC HOUSTON, TX"},</v>
      </c>
    </row>
    <row r="104" spans="1:6" ht="32">
      <c r="A104" t="s">
        <v>654</v>
      </c>
      <c r="B104" s="2">
        <f>+'Massaged NRH Data'!B105</f>
        <v>1819</v>
      </c>
      <c r="C104" s="2" t="s">
        <v>652</v>
      </c>
      <c r="D104" s="2" t="str">
        <f>+'Massaged NRH Data'!D105</f>
        <v>NRC SAN ANTONIO, TX</v>
      </c>
      <c r="E104" s="3" t="s">
        <v>655</v>
      </c>
      <c r="F104" t="str">
        <f t="shared" si="1"/>
        <v>{"1819","NRC SAN ANTONIO, TX"},</v>
      </c>
    </row>
    <row r="105" spans="1:6" ht="32">
      <c r="A105" t="s">
        <v>654</v>
      </c>
      <c r="B105" s="2">
        <f>+'Massaged NRH Data'!B106</f>
        <v>4000</v>
      </c>
      <c r="C105" s="2" t="s">
        <v>652</v>
      </c>
      <c r="D105" s="2" t="str">
        <f>+'Massaged NRH Data'!D106</f>
        <v>NRPDC, LA</v>
      </c>
      <c r="E105" s="3" t="s">
        <v>655</v>
      </c>
      <c r="F105" t="str">
        <f t="shared" si="1"/>
        <v>{"4000","NRPDC, LA"},</v>
      </c>
    </row>
    <row r="106" spans="1:6" ht="32">
      <c r="A106" t="s">
        <v>654</v>
      </c>
      <c r="B106" s="2">
        <f>+'Massaged NRH Data'!B107</f>
        <v>1900</v>
      </c>
      <c r="C106" s="2" t="s">
        <v>652</v>
      </c>
      <c r="D106" s="2" t="str">
        <f>+'Massaged NRH Data'!D107</f>
        <v>REDCOM SW SAN DIEGO, CA</v>
      </c>
      <c r="E106" s="3" t="s">
        <v>655</v>
      </c>
      <c r="F106" t="str">
        <f t="shared" si="1"/>
        <v>{"1900","REDCOM SW SAN DIEGO, CA"},</v>
      </c>
    </row>
    <row r="107" spans="1:6" ht="32">
      <c r="A107" t="s">
        <v>654</v>
      </c>
      <c r="B107" s="2">
        <f>+'Massaged NRH Data'!B108</f>
        <v>1901</v>
      </c>
      <c r="C107" s="2" t="s">
        <v>652</v>
      </c>
      <c r="D107" s="2" t="str">
        <f>+'Massaged NRH Data'!D108</f>
        <v>NRC LEMOORE, CA</v>
      </c>
      <c r="E107" s="3" t="s">
        <v>655</v>
      </c>
      <c r="F107" t="str">
        <f t="shared" si="1"/>
        <v>{"1901","NRC LEMOORE, CA"},</v>
      </c>
    </row>
    <row r="108" spans="1:6" ht="32">
      <c r="A108" t="s">
        <v>654</v>
      </c>
      <c r="B108" s="2">
        <f>+'Massaged NRH Data'!B109</f>
        <v>1902</v>
      </c>
      <c r="C108" s="2" t="s">
        <v>652</v>
      </c>
      <c r="D108" s="2" t="str">
        <f>+'Massaged NRH Data'!D109</f>
        <v>NRC PEARL HARBOR, HI</v>
      </c>
      <c r="E108" s="3" t="s">
        <v>655</v>
      </c>
      <c r="F108" t="str">
        <f t="shared" si="1"/>
        <v>{"1902","NRC PEARL HARBOR, HI"},</v>
      </c>
    </row>
    <row r="109" spans="1:6" ht="32">
      <c r="A109" t="s">
        <v>654</v>
      </c>
      <c r="B109" s="2">
        <f>+'Massaged NRH Data'!B110</f>
        <v>1903</v>
      </c>
      <c r="C109" s="2" t="s">
        <v>652</v>
      </c>
      <c r="D109" s="2" t="str">
        <f>+'Massaged NRH Data'!D110</f>
        <v>NRC GUAM, GU</v>
      </c>
      <c r="E109" s="3" t="s">
        <v>655</v>
      </c>
      <c r="F109" t="str">
        <f t="shared" si="1"/>
        <v>{"1903","NRC GUAM, GU"},</v>
      </c>
    </row>
    <row r="110" spans="1:6" ht="32">
      <c r="A110" t="s">
        <v>654</v>
      </c>
      <c r="B110" s="2">
        <f>+'Massaged NRH Data'!B111</f>
        <v>1904</v>
      </c>
      <c r="C110" s="2" t="s">
        <v>652</v>
      </c>
      <c r="D110" s="2" t="str">
        <f>+'Massaged NRH Data'!D111</f>
        <v>NRC ALBUQUERQUE, NM</v>
      </c>
      <c r="E110" s="3" t="s">
        <v>655</v>
      </c>
      <c r="F110" t="str">
        <f t="shared" si="1"/>
        <v>{"1904","NRC ALBUQUERQUE, NM"},</v>
      </c>
    </row>
    <row r="111" spans="1:6" ht="32">
      <c r="A111" t="s">
        <v>654</v>
      </c>
      <c r="B111" s="2">
        <f>+'Massaged NRH Data'!B112</f>
        <v>1914</v>
      </c>
      <c r="C111" s="2" t="s">
        <v>652</v>
      </c>
      <c r="D111" s="2" t="str">
        <f>+'Massaged NRH Data'!D112</f>
        <v>NRC CARSON, CO</v>
      </c>
      <c r="E111" s="3" t="s">
        <v>655</v>
      </c>
      <c r="F111" t="str">
        <f t="shared" si="1"/>
        <v>{"1914","NRC CARSON, CO"},</v>
      </c>
    </row>
    <row r="112" spans="1:6" ht="32">
      <c r="A112" t="s">
        <v>654</v>
      </c>
      <c r="B112" s="2">
        <f>+'Massaged NRH Data'!B113</f>
        <v>1917</v>
      </c>
      <c r="C112" s="2" t="s">
        <v>652</v>
      </c>
      <c r="D112" s="2" t="str">
        <f>+'Massaged NRH Data'!D113</f>
        <v>NRC LAS VEGAS, NV</v>
      </c>
      <c r="E112" s="3" t="s">
        <v>655</v>
      </c>
      <c r="F112" t="str">
        <f t="shared" si="1"/>
        <v>{"1917","NRC LAS VEGAS, NV"},</v>
      </c>
    </row>
    <row r="113" spans="1:6" ht="32">
      <c r="A113" t="s">
        <v>654</v>
      </c>
      <c r="B113" s="2">
        <f>+'Massaged NRH Data'!B114</f>
        <v>1920</v>
      </c>
      <c r="C113" s="2" t="s">
        <v>652</v>
      </c>
      <c r="D113" s="2" t="str">
        <f>+'Massaged NRH Data'!D114</f>
        <v>NRC DENVER, CO</v>
      </c>
      <c r="E113" s="3" t="s">
        <v>655</v>
      </c>
      <c r="F113" t="str">
        <f t="shared" si="1"/>
        <v>{"1920","NRC DENVER, CO"},</v>
      </c>
    </row>
    <row r="114" spans="1:6" ht="32">
      <c r="A114" t="s">
        <v>654</v>
      </c>
      <c r="B114" s="2">
        <f>+'Massaged NRH Data'!B115</f>
        <v>1929</v>
      </c>
      <c r="C114" s="2" t="s">
        <v>652</v>
      </c>
      <c r="D114" s="2" t="str">
        <f>+'Massaged NRH Data'!D115</f>
        <v>NRC PHOENIX, AZ</v>
      </c>
      <c r="E114" s="3" t="s">
        <v>655</v>
      </c>
      <c r="F114" t="str">
        <f t="shared" si="1"/>
        <v>{"1929","NRC PHOENIX, AZ"},</v>
      </c>
    </row>
    <row r="115" spans="1:6" ht="32">
      <c r="A115" t="s">
        <v>654</v>
      </c>
      <c r="B115" s="2">
        <f>+'Massaged NRH Data'!B116</f>
        <v>1939</v>
      </c>
      <c r="C115" s="2" t="s">
        <v>652</v>
      </c>
      <c r="D115" s="2" t="str">
        <f>+'Massaged NRH Data'!D116</f>
        <v>NRC MORENO VALLEY, CA</v>
      </c>
      <c r="E115" s="3" t="s">
        <v>655</v>
      </c>
      <c r="F115" t="str">
        <f t="shared" si="1"/>
        <v>{"1939","NRC MORENO VALLEY, CA"},</v>
      </c>
    </row>
    <row r="116" spans="1:6" ht="32">
      <c r="A116" t="s">
        <v>654</v>
      </c>
      <c r="B116" s="2">
        <f>+'Massaged NRH Data'!B117</f>
        <v>1941</v>
      </c>
      <c r="C116" s="2" t="s">
        <v>652</v>
      </c>
      <c r="D116" s="2" t="str">
        <f>+'Massaged NRH Data'!D117</f>
        <v>NRC LOS ANGELES, CA</v>
      </c>
      <c r="E116" s="3" t="s">
        <v>655</v>
      </c>
      <c r="F116" t="str">
        <f t="shared" si="1"/>
        <v>{"1941","NRC LOS ANGELES, CA"},</v>
      </c>
    </row>
    <row r="117" spans="1:6" ht="32">
      <c r="A117" t="s">
        <v>654</v>
      </c>
      <c r="B117" s="2">
        <f>+'Massaged NRH Data'!B118</f>
        <v>1942</v>
      </c>
      <c r="C117" s="2" t="s">
        <v>652</v>
      </c>
      <c r="D117" s="2" t="str">
        <f>+'Massaged NRH Data'!D118</f>
        <v>NRC SAN DIEGO, CA</v>
      </c>
      <c r="E117" s="3" t="s">
        <v>655</v>
      </c>
      <c r="F117" t="str">
        <f t="shared" si="1"/>
        <v>{"1942","NRC SAN DIEGO, CA"},</v>
      </c>
    </row>
    <row r="118" spans="1:6" ht="32">
      <c r="A118" t="s">
        <v>654</v>
      </c>
      <c r="B118" s="2">
        <f>+'Massaged NRH Data'!B119</f>
        <v>1946</v>
      </c>
      <c r="C118" s="2" t="s">
        <v>652</v>
      </c>
      <c r="D118" s="2" t="str">
        <f>+'Massaged NRH Data'!D119</f>
        <v>NRC VENTURA COUNTY, CA</v>
      </c>
      <c r="E118" s="3" t="s">
        <v>655</v>
      </c>
      <c r="F118" t="str">
        <f t="shared" si="1"/>
        <v>{"1946","NRC VENTURA COUNTY, CA"},</v>
      </c>
    </row>
    <row r="119" spans="1:6" ht="32">
      <c r="A119" t="s">
        <v>654</v>
      </c>
      <c r="B119" s="2">
        <f>+'Massaged NRH Data'!B120</f>
        <v>1950</v>
      </c>
      <c r="C119" s="2" t="s">
        <v>652</v>
      </c>
      <c r="D119" s="2" t="str">
        <f>+'Massaged NRH Data'!D120</f>
        <v>NRC TUCSON, AZ</v>
      </c>
      <c r="E119" s="3" t="s">
        <v>655</v>
      </c>
      <c r="F119" t="str">
        <f t="shared" si="1"/>
        <v>{"1950","NRC TUCSON, AZ"},</v>
      </c>
    </row>
    <row r="120" spans="1:6" ht="32">
      <c r="A120" t="s">
        <v>654</v>
      </c>
      <c r="B120" s="2">
        <f>+'Massaged NRH Data'!B121</f>
        <v>1951</v>
      </c>
      <c r="C120" s="2" t="s">
        <v>652</v>
      </c>
      <c r="D120" s="2" t="str">
        <f>+'Massaged NRH Data'!D121</f>
        <v>NRC ALAMEDA, CA</v>
      </c>
      <c r="E120" s="3" t="s">
        <v>655</v>
      </c>
      <c r="F120" t="str">
        <f t="shared" si="1"/>
        <v>{"1951","NRC ALAMEDA, CA"},</v>
      </c>
    </row>
    <row r="121" spans="1:6" ht="32">
      <c r="A121" t="s">
        <v>654</v>
      </c>
      <c r="B121" s="2">
        <f>+'Massaged NRH Data'!B122</f>
        <v>1961</v>
      </c>
      <c r="C121" s="2" t="s">
        <v>652</v>
      </c>
      <c r="D121" s="2" t="str">
        <f>+'Massaged NRH Data'!D122</f>
        <v>NRC FALLON, NV</v>
      </c>
      <c r="E121" s="3" t="s">
        <v>655</v>
      </c>
      <c r="F121" t="str">
        <f t="shared" si="1"/>
        <v>{"1961","NRC FALLON, NV"},</v>
      </c>
    </row>
    <row r="122" spans="1:6" ht="32">
      <c r="A122" t="s">
        <v>654</v>
      </c>
      <c r="B122" s="2">
        <f>+'Massaged NRH Data'!B123</f>
        <v>1963</v>
      </c>
      <c r="C122" s="2" t="s">
        <v>652</v>
      </c>
      <c r="D122" s="2" t="str">
        <f>+'Massaged NRH Data'!D123</f>
        <v>NRC SACRAMENTO, CA</v>
      </c>
      <c r="E122" s="3" t="s">
        <v>655</v>
      </c>
      <c r="F122" t="str">
        <f t="shared" si="1"/>
        <v>{"1963","NRC SACRAMENTO, CA"},</v>
      </c>
    </row>
    <row r="123" spans="1:6" ht="32">
      <c r="A123" t="s">
        <v>654</v>
      </c>
      <c r="B123" s="2">
        <f>+'Massaged NRH Data'!B124</f>
        <v>1965</v>
      </c>
      <c r="C123" s="2" t="s">
        <v>652</v>
      </c>
      <c r="D123" s="2" t="str">
        <f>+'Massaged NRH Data'!D124</f>
        <v>NRC SALT LAKE CITY, UT</v>
      </c>
      <c r="E123" s="3" t="s">
        <v>655</v>
      </c>
      <c r="F123" t="str">
        <f t="shared" si="1"/>
        <v>{"1965","NRC SALT LAKE CITY, UT"},</v>
      </c>
    </row>
    <row r="124" spans="1:6" ht="32">
      <c r="A124" t="s">
        <v>654</v>
      </c>
      <c r="B124" s="2">
        <f>+'Massaged NRH Data'!B125</f>
        <v>1976</v>
      </c>
      <c r="C124" s="2" t="s">
        <v>652</v>
      </c>
      <c r="D124" s="2" t="str">
        <f>+'Massaged NRH Data'!D125</f>
        <v>NRC SAN JOSE, CA</v>
      </c>
      <c r="E124" s="3" t="s">
        <v>655</v>
      </c>
      <c r="F124" t="str">
        <f t="shared" si="1"/>
        <v>{"1976","NRC SAN JOSE, CA"},</v>
      </c>
    </row>
    <row r="125" spans="1:6" ht="32">
      <c r="A125" t="s">
        <v>654</v>
      </c>
      <c r="B125" s="2">
        <f>+'Massaged NRH Data'!B126</f>
        <v>1994</v>
      </c>
      <c r="C125" s="2" t="s">
        <v>652</v>
      </c>
      <c r="D125" s="2" t="str">
        <f>+'Massaged NRH Data'!D126</f>
        <v>NRC NORTH ISLAND, CA</v>
      </c>
      <c r="E125" s="3" t="s">
        <v>655</v>
      </c>
      <c r="F125" t="str">
        <f t="shared" si="1"/>
        <v>{"1994","NRC NORTH ISLAND, CA"},</v>
      </c>
    </row>
    <row r="126" spans="1:6" ht="32">
      <c r="A126" t="s">
        <v>654</v>
      </c>
      <c r="B126" s="2">
        <f>+'Massaged NRH Data'!B127</f>
        <v>2300</v>
      </c>
      <c r="C126" s="2" t="s">
        <v>652</v>
      </c>
      <c r="D126" s="2" t="str">
        <f>+'Massaged NRH Data'!D127</f>
        <v>NSWG 11, CA</v>
      </c>
      <c r="E126" s="3" t="s">
        <v>655</v>
      </c>
      <c r="F126" t="str">
        <f t="shared" si="1"/>
        <v>{"2300","NSWG 11, CA"},</v>
      </c>
    </row>
    <row r="127" spans="1:6" ht="32">
      <c r="A127" t="s">
        <v>654</v>
      </c>
      <c r="B127" s="2">
        <f>+'Massaged NRH Data'!B128</f>
        <v>2301</v>
      </c>
      <c r="C127" s="2" t="s">
        <v>652</v>
      </c>
      <c r="D127" s="2" t="str">
        <f>+'Massaged NRH Data'!D128</f>
        <v>SEAL TEAM 17, CA</v>
      </c>
      <c r="E127" s="3" t="s">
        <v>655</v>
      </c>
      <c r="F127" t="str">
        <f t="shared" si="1"/>
        <v>{"2301","SEAL TEAM 17, CA"},</v>
      </c>
    </row>
    <row r="128" spans="1:6" ht="32">
      <c r="A128" t="s">
        <v>654</v>
      </c>
      <c r="B128" s="2">
        <f>+'Massaged NRH Data'!B129</f>
        <v>6400</v>
      </c>
      <c r="C128" s="2" t="s">
        <v>652</v>
      </c>
      <c r="D128" s="2" t="str">
        <f>+'Massaged NRH Data'!D129</f>
        <v>FLSW, TX</v>
      </c>
      <c r="E128" s="3" t="s">
        <v>655</v>
      </c>
      <c r="F128" t="str">
        <f t="shared" si="1"/>
        <v>{"6400","FLSW, TX"},</v>
      </c>
    </row>
    <row r="129" spans="1:6" ht="32">
      <c r="A129" t="s">
        <v>654</v>
      </c>
      <c r="B129" s="2">
        <f>+'Massaged NRH Data'!B130</f>
        <v>6401</v>
      </c>
      <c r="C129" s="2" t="s">
        <v>652</v>
      </c>
      <c r="D129" s="2" t="str">
        <f>+'Massaged NRH Data'!D130</f>
        <v>VR-1, DC</v>
      </c>
      <c r="E129" s="3" t="s">
        <v>655</v>
      </c>
      <c r="F129" t="str">
        <f t="shared" si="1"/>
        <v>{"6401","VR-1, DC"},</v>
      </c>
    </row>
    <row r="130" spans="1:6" ht="32">
      <c r="A130" t="s">
        <v>654</v>
      </c>
      <c r="B130" s="2">
        <f>+'Massaged NRH Data'!B131</f>
        <v>6404</v>
      </c>
      <c r="C130" s="2" t="s">
        <v>652</v>
      </c>
      <c r="D130" s="2" t="str">
        <f>+'Massaged NRH Data'!D131</f>
        <v>VR-51, HI</v>
      </c>
      <c r="E130" s="3" t="s">
        <v>655</v>
      </c>
      <c r="F130" t="str">
        <f t="shared" ref="F130:F160" si="2">+CONCATENATE(A130,B130,C130,D130,E130)</f>
        <v>{"6404","VR-51, HI"},</v>
      </c>
    </row>
    <row r="131" spans="1:6" ht="32">
      <c r="A131" t="s">
        <v>654</v>
      </c>
      <c r="B131" s="2">
        <f>+'Massaged NRH Data'!B132</f>
        <v>6406</v>
      </c>
      <c r="C131" s="2" t="s">
        <v>652</v>
      </c>
      <c r="D131" s="2" t="str">
        <f>+'Massaged NRH Data'!D132</f>
        <v>VR-53, MD</v>
      </c>
      <c r="E131" s="3" t="s">
        <v>655</v>
      </c>
      <c r="F131" t="str">
        <f t="shared" si="2"/>
        <v>{"6406","VR-53, MD"},</v>
      </c>
    </row>
    <row r="132" spans="1:6" ht="32">
      <c r="A132" t="s">
        <v>654</v>
      </c>
      <c r="B132" s="2">
        <f>+'Massaged NRH Data'!B133</f>
        <v>6407</v>
      </c>
      <c r="C132" s="2" t="s">
        <v>652</v>
      </c>
      <c r="D132" s="2" t="str">
        <f>+'Massaged NRH Data'!D133</f>
        <v>VR-54, LA</v>
      </c>
      <c r="E132" s="3" t="s">
        <v>655</v>
      </c>
      <c r="F132" t="str">
        <f t="shared" si="2"/>
        <v>{"6407","VR-54, LA"},</v>
      </c>
    </row>
    <row r="133" spans="1:6" ht="32">
      <c r="A133" t="s">
        <v>654</v>
      </c>
      <c r="B133" s="2">
        <f>+'Massaged NRH Data'!B134</f>
        <v>6408</v>
      </c>
      <c r="C133" s="2" t="s">
        <v>652</v>
      </c>
      <c r="D133" s="2" t="str">
        <f>+'Massaged NRH Data'!D134</f>
        <v>VR-55, CA</v>
      </c>
      <c r="E133" s="3" t="s">
        <v>655</v>
      </c>
      <c r="F133" t="str">
        <f t="shared" si="2"/>
        <v>{"6408","VR-55, CA"},</v>
      </c>
    </row>
    <row r="134" spans="1:6" ht="32">
      <c r="A134" t="s">
        <v>654</v>
      </c>
      <c r="B134" s="2">
        <f>+'Massaged NRH Data'!B135</f>
        <v>6409</v>
      </c>
      <c r="C134" s="2" t="s">
        <v>652</v>
      </c>
      <c r="D134" s="2" t="str">
        <f>+'Massaged NRH Data'!D135</f>
        <v>VR-56, VA</v>
      </c>
      <c r="E134" s="3" t="s">
        <v>655</v>
      </c>
      <c r="F134" t="str">
        <f t="shared" si="2"/>
        <v>{"6409","VR-56, VA"},</v>
      </c>
    </row>
    <row r="135" spans="1:6" ht="32">
      <c r="A135" t="s">
        <v>654</v>
      </c>
      <c r="B135" s="2">
        <f>+'Massaged NRH Data'!B136</f>
        <v>6410</v>
      </c>
      <c r="C135" s="2" t="s">
        <v>652</v>
      </c>
      <c r="D135" s="2" t="str">
        <f>+'Massaged NRH Data'!D136</f>
        <v>VR-57, CA</v>
      </c>
      <c r="E135" s="3" t="s">
        <v>655</v>
      </c>
      <c r="F135" t="str">
        <f t="shared" si="2"/>
        <v>{"6410","VR-57, CA"},</v>
      </c>
    </row>
    <row r="136" spans="1:6" ht="32">
      <c r="A136" t="s">
        <v>654</v>
      </c>
      <c r="B136" s="2">
        <f>+'Massaged NRH Data'!B137</f>
        <v>6411</v>
      </c>
      <c r="C136" s="2" t="s">
        <v>652</v>
      </c>
      <c r="D136" s="2" t="str">
        <f>+'Massaged NRH Data'!D137</f>
        <v>VR-58, FL</v>
      </c>
      <c r="E136" s="3" t="s">
        <v>655</v>
      </c>
      <c r="F136" t="str">
        <f t="shared" si="2"/>
        <v>{"6411","VR-58, FL"},</v>
      </c>
    </row>
    <row r="137" spans="1:6" ht="32">
      <c r="A137" t="s">
        <v>654</v>
      </c>
      <c r="B137" s="2">
        <f>+'Massaged NRH Data'!B138</f>
        <v>6412</v>
      </c>
      <c r="C137" s="2" t="s">
        <v>652</v>
      </c>
      <c r="D137" s="2" t="str">
        <f>+'Massaged NRH Data'!D138</f>
        <v>VR-59, TX</v>
      </c>
      <c r="E137" s="3" t="s">
        <v>655</v>
      </c>
      <c r="F137" t="str">
        <f t="shared" si="2"/>
        <v>{"6412","VR-59, TX"},</v>
      </c>
    </row>
    <row r="138" spans="1:6" ht="32">
      <c r="A138" t="s">
        <v>654</v>
      </c>
      <c r="B138" s="2">
        <f>+'Massaged NRH Data'!B139</f>
        <v>6413</v>
      </c>
      <c r="C138" s="2" t="s">
        <v>652</v>
      </c>
      <c r="D138" s="2" t="str">
        <f>+'Massaged NRH Data'!D139</f>
        <v>VR-61, WA</v>
      </c>
      <c r="E138" s="3" t="s">
        <v>655</v>
      </c>
      <c r="F138" t="str">
        <f t="shared" si="2"/>
        <v>{"6413","VR-61, WA"},</v>
      </c>
    </row>
    <row r="139" spans="1:6" ht="32">
      <c r="A139" t="s">
        <v>654</v>
      </c>
      <c r="B139" s="2">
        <f>+'Massaged NRH Data'!B140</f>
        <v>6414</v>
      </c>
      <c r="C139" s="2" t="s">
        <v>652</v>
      </c>
      <c r="D139" s="2" t="str">
        <f>+'Massaged NRH Data'!D140</f>
        <v>VR-62, FL</v>
      </c>
      <c r="E139" s="3" t="s">
        <v>655</v>
      </c>
      <c r="F139" t="str">
        <f t="shared" si="2"/>
        <v>{"6414","VR-62, FL"},</v>
      </c>
    </row>
    <row r="140" spans="1:6" ht="32">
      <c r="A140" t="s">
        <v>654</v>
      </c>
      <c r="B140" s="2">
        <f>+'Massaged NRH Data'!B141</f>
        <v>6415</v>
      </c>
      <c r="C140" s="2" t="s">
        <v>652</v>
      </c>
      <c r="D140" s="2" t="str">
        <f>+'Massaged NRH Data'!D141</f>
        <v>VR-64, NJ</v>
      </c>
      <c r="E140" s="3" t="s">
        <v>655</v>
      </c>
      <c r="F140" t="str">
        <f t="shared" si="2"/>
        <v>{"6415","VR-64, NJ"},</v>
      </c>
    </row>
    <row r="141" spans="1:6" ht="32">
      <c r="A141" t="s">
        <v>654</v>
      </c>
      <c r="B141" s="2">
        <f>+'Massaged NRH Data'!B142</f>
        <v>6500</v>
      </c>
      <c r="C141" s="2" t="s">
        <v>652</v>
      </c>
      <c r="D141" s="2" t="str">
        <f>+'Massaged NRH Data'!D142</f>
        <v>TSW, TX</v>
      </c>
      <c r="E141" s="3" t="s">
        <v>655</v>
      </c>
      <c r="F141" t="str">
        <f t="shared" si="2"/>
        <v>{"6500","TSW, TX"},</v>
      </c>
    </row>
    <row r="142" spans="1:6" ht="32">
      <c r="A142" t="s">
        <v>654</v>
      </c>
      <c r="B142" s="2">
        <f>+'Massaged NRH Data'!B143</f>
        <v>6503</v>
      </c>
      <c r="C142" s="2" t="s">
        <v>652</v>
      </c>
      <c r="D142" s="2" t="str">
        <f>+'Massaged NRH Data'!D143</f>
        <v>VFC-12, VA</v>
      </c>
      <c r="E142" s="3" t="s">
        <v>655</v>
      </c>
      <c r="F142" t="str">
        <f t="shared" si="2"/>
        <v>{"6503","VFC-12, VA"},</v>
      </c>
    </row>
    <row r="143" spans="1:6" ht="32">
      <c r="A143" t="s">
        <v>654</v>
      </c>
      <c r="B143" s="2">
        <f>+'Massaged NRH Data'!B144</f>
        <v>6504</v>
      </c>
      <c r="C143" s="2" t="s">
        <v>652</v>
      </c>
      <c r="D143" s="2" t="str">
        <f>+'Massaged NRH Data'!D144</f>
        <v>VFC-13, NV</v>
      </c>
      <c r="E143" s="3" t="s">
        <v>655</v>
      </c>
      <c r="F143" t="str">
        <f t="shared" si="2"/>
        <v>{"6504","VFC-13, NV"},</v>
      </c>
    </row>
    <row r="144" spans="1:6" ht="32">
      <c r="A144" t="s">
        <v>654</v>
      </c>
      <c r="B144" s="2">
        <f>+'Massaged NRH Data'!B145</f>
        <v>6506</v>
      </c>
      <c r="C144" s="2" t="s">
        <v>652</v>
      </c>
      <c r="D144" s="2" t="str">
        <f>+'Massaged NRH Data'!D145</f>
        <v>VFA-204, LA</v>
      </c>
      <c r="E144" s="3" t="s">
        <v>655</v>
      </c>
      <c r="F144" t="str">
        <f t="shared" si="2"/>
        <v>{"6506","VFA-204, LA"},</v>
      </c>
    </row>
    <row r="145" spans="1:6" ht="32">
      <c r="A145" t="s">
        <v>654</v>
      </c>
      <c r="B145" s="2">
        <f>+'Massaged NRH Data'!B146</f>
        <v>6507</v>
      </c>
      <c r="C145" s="2" t="s">
        <v>652</v>
      </c>
      <c r="D145" s="2" t="str">
        <f>+'Massaged NRH Data'!D146</f>
        <v>VAQ-209, WA</v>
      </c>
      <c r="E145" s="3" t="s">
        <v>655</v>
      </c>
      <c r="F145" t="str">
        <f t="shared" si="2"/>
        <v>{"6507","VAQ-209, WA"},</v>
      </c>
    </row>
    <row r="146" spans="1:6" ht="32">
      <c r="A146" t="s">
        <v>654</v>
      </c>
      <c r="B146" s="2">
        <f>+'Massaged NRH Data'!B147</f>
        <v>6508</v>
      </c>
      <c r="C146" s="2" t="s">
        <v>652</v>
      </c>
      <c r="D146" s="2" t="str">
        <f>+'Massaged NRH Data'!D147</f>
        <v>VFC-111, FL</v>
      </c>
      <c r="E146" s="3" t="s">
        <v>655</v>
      </c>
      <c r="F146" t="str">
        <f t="shared" si="2"/>
        <v>{"6508","VFC-111, FL"},</v>
      </c>
    </row>
    <row r="147" spans="1:6" ht="32">
      <c r="A147" t="s">
        <v>654</v>
      </c>
      <c r="B147" s="2">
        <f>+'Massaged NRH Data'!B148</f>
        <v>6800</v>
      </c>
      <c r="C147" s="2" t="s">
        <v>652</v>
      </c>
      <c r="D147" s="2" t="str">
        <f>+'Massaged NRH Data'!D148</f>
        <v>MSW, CA</v>
      </c>
      <c r="E147" s="3" t="s">
        <v>655</v>
      </c>
      <c r="F147" t="str">
        <f t="shared" si="2"/>
        <v>{"6800","MSW, CA"},</v>
      </c>
    </row>
    <row r="148" spans="1:6" ht="32">
      <c r="A148" t="s">
        <v>654</v>
      </c>
      <c r="B148" s="2">
        <f>+'Massaged NRH Data'!B149</f>
        <v>6801</v>
      </c>
      <c r="C148" s="2" t="s">
        <v>652</v>
      </c>
      <c r="D148" s="2" t="str">
        <f>+'Massaged NRH Data'!D149</f>
        <v>HSM 60, FL</v>
      </c>
      <c r="E148" s="3" t="s">
        <v>655</v>
      </c>
      <c r="F148" t="str">
        <f t="shared" si="2"/>
        <v>{"6801","HSM 60, FL"},</v>
      </c>
    </row>
    <row r="149" spans="1:6" ht="32">
      <c r="A149" t="s">
        <v>654</v>
      </c>
      <c r="B149" s="2">
        <f>+'Massaged NRH Data'!B150</f>
        <v>6804</v>
      </c>
      <c r="C149" s="2" t="s">
        <v>652</v>
      </c>
      <c r="D149" s="2" t="str">
        <f>+'Massaged NRH Data'!D150</f>
        <v>HSC-85. CA</v>
      </c>
      <c r="E149" s="3" t="s">
        <v>655</v>
      </c>
      <c r="F149" t="str">
        <f t="shared" si="2"/>
        <v>{"6804","HSC-85. CA"},</v>
      </c>
    </row>
    <row r="150" spans="1:6" ht="32">
      <c r="A150" t="s">
        <v>654</v>
      </c>
      <c r="B150" s="2" t="str">
        <f>+'Massaged NRH Data'!B151</f>
        <v>0684</v>
      </c>
      <c r="C150" s="2" t="s">
        <v>652</v>
      </c>
      <c r="D150" s="2" t="str">
        <f>+'Massaged NRH Data'!D151</f>
        <v>HM-14, VA</v>
      </c>
      <c r="E150" s="3" t="s">
        <v>655</v>
      </c>
      <c r="F150" t="str">
        <f t="shared" si="2"/>
        <v>{"0684","HM-14, VA"},</v>
      </c>
    </row>
    <row r="151" spans="1:6" ht="32">
      <c r="A151" t="s">
        <v>654</v>
      </c>
      <c r="B151" s="2" t="str">
        <f>+'Massaged NRH Data'!B152</f>
        <v>0686</v>
      </c>
      <c r="C151" s="2" t="s">
        <v>652</v>
      </c>
      <c r="D151" s="2" t="str">
        <f>+'Massaged NRH Data'!D152</f>
        <v>HM-15, VA</v>
      </c>
      <c r="E151" s="3" t="s">
        <v>655</v>
      </c>
      <c r="F151" t="str">
        <f t="shared" si="2"/>
        <v>{"0686","HM-15, VA"},</v>
      </c>
    </row>
    <row r="152" spans="1:6" ht="32">
      <c r="A152" t="s">
        <v>654</v>
      </c>
      <c r="B152" s="2">
        <f>+'Massaged NRH Data'!B153</f>
        <v>2287</v>
      </c>
      <c r="C152" s="2" t="s">
        <v>652</v>
      </c>
      <c r="D152" s="2" t="str">
        <f>+'Massaged NRH Data'!D153</f>
        <v>VP-69, WA</v>
      </c>
      <c r="E152" s="3" t="s">
        <v>655</v>
      </c>
      <c r="F152" t="str">
        <f t="shared" si="2"/>
        <v>{"2287","VP-69, WA"},</v>
      </c>
    </row>
    <row r="153" spans="1:6" ht="32">
      <c r="A153" t="s">
        <v>654</v>
      </c>
      <c r="B153" s="2">
        <f>+'Massaged NRH Data'!B154</f>
        <v>6802</v>
      </c>
      <c r="C153" s="2" t="s">
        <v>652</v>
      </c>
      <c r="D153" s="2" t="str">
        <f>+'Massaged NRH Data'!D154</f>
        <v>VP-62, FL</v>
      </c>
      <c r="E153" s="3" t="s">
        <v>655</v>
      </c>
      <c r="F153" t="str">
        <f t="shared" si="2"/>
        <v>{"6802","VP-62, FL"},</v>
      </c>
    </row>
    <row r="154" spans="1:6" ht="32">
      <c r="A154" t="s">
        <v>654</v>
      </c>
      <c r="B154" s="2">
        <f>+'Massaged NRH Data'!B155</f>
        <v>6666</v>
      </c>
      <c r="C154" s="2" t="s">
        <v>652</v>
      </c>
      <c r="D154" s="2" t="str">
        <f>+'Massaged NRH Data'!D155</f>
        <v>NAF WASHINGTON, DC</v>
      </c>
      <c r="E154" s="3" t="s">
        <v>655</v>
      </c>
      <c r="F154" t="str">
        <f t="shared" si="2"/>
        <v>{"6666","NAF WASHINGTON, DC"},</v>
      </c>
    </row>
    <row r="155" spans="1:6" ht="32">
      <c r="A155" t="s">
        <v>654</v>
      </c>
      <c r="B155" s="2" t="e">
        <f>+'Massaged NRH Data'!#REF!</f>
        <v>#REF!</v>
      </c>
      <c r="C155" s="2" t="s">
        <v>652</v>
      </c>
      <c r="D155" s="2" t="e">
        <f>+'Massaged NRH Data'!#REF!</f>
        <v>#REF!</v>
      </c>
      <c r="E155" s="3" t="s">
        <v>655</v>
      </c>
      <c r="F155" t="e">
        <f t="shared" si="2"/>
        <v>#REF!</v>
      </c>
    </row>
    <row r="156" spans="1:6" ht="32">
      <c r="A156" t="s">
        <v>654</v>
      </c>
      <c r="B156" s="2" t="e">
        <f>+'Massaged NRH Data'!#REF!</f>
        <v>#REF!</v>
      </c>
      <c r="C156" s="2" t="s">
        <v>652</v>
      </c>
      <c r="D156" s="2" t="e">
        <f>+'Massaged NRH Data'!#REF!</f>
        <v>#REF!</v>
      </c>
      <c r="E156" s="3" t="s">
        <v>655</v>
      </c>
      <c r="F156" t="e">
        <f t="shared" si="2"/>
        <v>#REF!</v>
      </c>
    </row>
    <row r="157" spans="1:6" ht="32">
      <c r="A157" t="s">
        <v>654</v>
      </c>
      <c r="B157" s="2" t="e">
        <f>+'Massaged NRH Data'!#REF!</f>
        <v>#REF!</v>
      </c>
      <c r="C157" s="2" t="s">
        <v>652</v>
      </c>
      <c r="D157" s="2" t="e">
        <f>+'Massaged NRH Data'!#REF!</f>
        <v>#REF!</v>
      </c>
      <c r="E157" s="3" t="s">
        <v>655</v>
      </c>
      <c r="F157" t="e">
        <f t="shared" si="2"/>
        <v>#REF!</v>
      </c>
    </row>
    <row r="158" spans="1:6" ht="32">
      <c r="A158" t="s">
        <v>654</v>
      </c>
      <c r="B158" s="2" t="e">
        <f>+'Massaged NRH Data'!#REF!</f>
        <v>#REF!</v>
      </c>
      <c r="C158" s="2" t="s">
        <v>652</v>
      </c>
      <c r="D158" s="2" t="e">
        <f>+'Massaged NRH Data'!#REF!</f>
        <v>#REF!</v>
      </c>
      <c r="E158" s="3" t="s">
        <v>655</v>
      </c>
      <c r="F158" t="e">
        <f t="shared" si="2"/>
        <v>#REF!</v>
      </c>
    </row>
    <row r="159" spans="1:6" ht="32">
      <c r="A159" t="s">
        <v>654</v>
      </c>
      <c r="B159" s="2" t="e">
        <f>+'Massaged NRH Data'!#REF!</f>
        <v>#REF!</v>
      </c>
      <c r="C159" s="2" t="s">
        <v>652</v>
      </c>
      <c r="D159" s="2" t="e">
        <f>+'Massaged NRH Data'!#REF!</f>
        <v>#REF!</v>
      </c>
      <c r="E159" s="3" t="s">
        <v>655</v>
      </c>
      <c r="F159" t="e">
        <f t="shared" si="2"/>
        <v>#REF!</v>
      </c>
    </row>
    <row r="160" spans="1:6" ht="32">
      <c r="A160" t="s">
        <v>654</v>
      </c>
      <c r="B160" s="2" t="e">
        <f>+'Massaged NRH Data'!#REF!</f>
        <v>#REF!</v>
      </c>
      <c r="C160" s="2" t="s">
        <v>652</v>
      </c>
      <c r="D160" s="2" t="e">
        <f>+'Massaged NRH Data'!#REF!</f>
        <v>#REF!</v>
      </c>
      <c r="E160" s="3" t="s">
        <v>655</v>
      </c>
      <c r="F160" t="e">
        <f t="shared" si="2"/>
        <v>#REF!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8"/>
  <sheetViews>
    <sheetView topLeftCell="A24" workbookViewId="0">
      <selection activeCell="A24" sqref="A1:X1048576"/>
    </sheetView>
  </sheetViews>
  <sheetFormatPr baseColWidth="10" defaultColWidth="8.796875" defaultRowHeight="13"/>
  <cols>
    <col min="1" max="1" width="65.3984375" bestFit="1" customWidth="1"/>
    <col min="2" max="2" width="23.59765625" bestFit="1" customWidth="1"/>
    <col min="3" max="3" width="2.796875" bestFit="1" customWidth="1"/>
    <col min="4" max="4" width="34.3984375" customWidth="1"/>
    <col min="5" max="5" width="2.796875" bestFit="1" customWidth="1"/>
    <col min="6" max="6" width="13.796875" bestFit="1" customWidth="1"/>
  </cols>
  <sheetData>
    <row r="1" spans="1:8">
      <c r="A1" t="s">
        <v>651</v>
      </c>
      <c r="B1" s="12" t="str">
        <f>+'Massaged NRH Data'!B2</f>
        <v>0600</v>
      </c>
      <c r="C1" t="s">
        <v>652</v>
      </c>
      <c r="D1" t="str">
        <f>+'Massaged NRH Data'!D2</f>
        <v>REDCOM MA NORFOLK, VA</v>
      </c>
      <c r="E1" t="s">
        <v>652</v>
      </c>
      <c r="F1" t="s">
        <v>959</v>
      </c>
      <c r="G1" t="s">
        <v>653</v>
      </c>
      <c r="H1" t="str">
        <f>+CONCATENATE(A1,B1,C1,D1,E1,F1,G1)</f>
        <v>insert into FTS_nra_codes (suggest_text_1, suggest_text_2, source) values ("0600","REDCOM MA NORFOLK, VA","RESFOR (30 November 2022)");</v>
      </c>
    </row>
    <row r="2" spans="1:8">
      <c r="A2" t="s">
        <v>651</v>
      </c>
      <c r="B2" s="12" t="str">
        <f>+'Massaged NRH Data'!B3</f>
        <v>0601</v>
      </c>
      <c r="C2" t="s">
        <v>652</v>
      </c>
      <c r="D2" t="str">
        <f>+'Massaged NRH Data'!D3</f>
        <v>NRC FT DIX, NJ</v>
      </c>
      <c r="E2" t="s">
        <v>652</v>
      </c>
      <c r="F2" t="s">
        <v>959</v>
      </c>
      <c r="G2" t="s">
        <v>653</v>
      </c>
      <c r="H2" t="str">
        <f t="shared" ref="H2:H11" si="0">+CONCATENATE(A2,B2,C2,D2,E2,F2,G2)</f>
        <v>insert into FTS_nra_codes (suggest_text_1, suggest_text_2, source) values ("0601","NRC FT DIX, NJ","RESFOR (30 November 2022)");</v>
      </c>
    </row>
    <row r="3" spans="1:8">
      <c r="A3" t="s">
        <v>651</v>
      </c>
      <c r="B3" s="12" t="str">
        <f>+'Massaged NRH Data'!B4</f>
        <v>0604</v>
      </c>
      <c r="C3" t="s">
        <v>652</v>
      </c>
      <c r="D3" t="str">
        <f>+'Massaged NRH Data'!D4</f>
        <v>NRC BANGOR, ME</v>
      </c>
      <c r="E3" t="s">
        <v>652</v>
      </c>
      <c r="F3" t="s">
        <v>959</v>
      </c>
      <c r="G3" t="s">
        <v>653</v>
      </c>
      <c r="H3" t="str">
        <f t="shared" si="0"/>
        <v>insert into FTS_nra_codes (suggest_text_1, suggest_text_2, source) values ("0604","NRC BANGOR, ME","RESFOR (30 November 2022)");</v>
      </c>
    </row>
    <row r="4" spans="1:8">
      <c r="A4" t="s">
        <v>651</v>
      </c>
      <c r="B4" s="12" t="str">
        <f>+'Massaged NRH Data'!B5</f>
        <v>0606</v>
      </c>
      <c r="C4" t="s">
        <v>652</v>
      </c>
      <c r="D4" t="str">
        <f>+'Massaged NRH Data'!D5</f>
        <v>NRC SYRACUSE, NY</v>
      </c>
      <c r="E4" t="s">
        <v>652</v>
      </c>
      <c r="F4" t="s">
        <v>959</v>
      </c>
      <c r="G4" t="s">
        <v>653</v>
      </c>
      <c r="H4" t="str">
        <f t="shared" si="0"/>
        <v>insert into FTS_nra_codes (suggest_text_1, suggest_text_2, source) values ("0606","NRC SYRACUSE, NY","RESFOR (30 November 2022)");</v>
      </c>
    </row>
    <row r="5" spans="1:8">
      <c r="A5" t="s">
        <v>651</v>
      </c>
      <c r="B5" s="12" t="str">
        <f>+'Massaged NRH Data'!B6</f>
        <v>0609</v>
      </c>
      <c r="C5" t="s">
        <v>652</v>
      </c>
      <c r="D5" t="str">
        <f>+'Massaged NRH Data'!D6</f>
        <v>NRC WHITE RIVER JC, VT</v>
      </c>
      <c r="E5" t="s">
        <v>652</v>
      </c>
      <c r="F5" t="s">
        <v>959</v>
      </c>
      <c r="G5" t="s">
        <v>653</v>
      </c>
      <c r="H5" t="str">
        <f t="shared" si="0"/>
        <v>insert into FTS_nra_codes (suggest_text_1, suggest_text_2, source) values ("0609","NRC WHITE RIVER JC, VT","RESFOR (30 November 2022)");</v>
      </c>
    </row>
    <row r="6" spans="1:8">
      <c r="A6" t="s">
        <v>651</v>
      </c>
      <c r="B6" s="12" t="str">
        <f>+'Massaged NRH Data'!B7</f>
        <v>0610</v>
      </c>
      <c r="C6" t="s">
        <v>652</v>
      </c>
      <c r="D6" t="str">
        <f>+'Massaged NRH Data'!D7</f>
        <v>NRC SCHENECTADY, NY</v>
      </c>
      <c r="E6" t="s">
        <v>652</v>
      </c>
      <c r="F6" t="s">
        <v>959</v>
      </c>
      <c r="G6" t="s">
        <v>653</v>
      </c>
      <c r="H6" t="str">
        <f t="shared" si="0"/>
        <v>insert into FTS_nra_codes (suggest_text_1, suggest_text_2, source) values ("0610","NRC SCHENECTADY, NY","RESFOR (30 November 2022)");</v>
      </c>
    </row>
    <row r="7" spans="1:8">
      <c r="A7" t="s">
        <v>651</v>
      </c>
      <c r="B7" s="12" t="str">
        <f>+'Massaged NRH Data'!B8</f>
        <v>0611</v>
      </c>
      <c r="C7" t="s">
        <v>652</v>
      </c>
      <c r="D7" t="str">
        <f>+'Massaged NRH Data'!D8</f>
        <v>NRC WASHINGTON, DC</v>
      </c>
      <c r="E7" t="s">
        <v>652</v>
      </c>
      <c r="F7" t="s">
        <v>959</v>
      </c>
      <c r="G7" t="s">
        <v>653</v>
      </c>
      <c r="H7" t="str">
        <f t="shared" si="0"/>
        <v>insert into FTS_nra_codes (suggest_text_1, suggest_text_2, source) values ("0611","NRC WASHINGTON, DC","RESFOR (30 November 2022)");</v>
      </c>
    </row>
    <row r="8" spans="1:8">
      <c r="A8" t="s">
        <v>651</v>
      </c>
      <c r="B8" s="12" t="str">
        <f>+'Massaged NRH Data'!B9</f>
        <v>0612</v>
      </c>
      <c r="C8" t="s">
        <v>652</v>
      </c>
      <c r="D8" t="str">
        <f>+'Massaged NRH Data'!D9</f>
        <v>NRC CHARLOTTE, NC</v>
      </c>
      <c r="E8" t="s">
        <v>652</v>
      </c>
      <c r="F8" t="s">
        <v>959</v>
      </c>
      <c r="G8" t="s">
        <v>653</v>
      </c>
      <c r="H8" t="str">
        <f t="shared" si="0"/>
        <v>insert into FTS_nra_codes (suggest_text_1, suggest_text_2, source) values ("0612","NRC CHARLOTTE, NC","RESFOR (30 November 2022)");</v>
      </c>
    </row>
    <row r="9" spans="1:8">
      <c r="A9" t="s">
        <v>651</v>
      </c>
      <c r="B9" s="12" t="str">
        <f>+'Massaged NRH Data'!B10</f>
        <v>0613</v>
      </c>
      <c r="C9" t="s">
        <v>652</v>
      </c>
      <c r="D9" t="str">
        <f>+'Massaged NRH Data'!D10</f>
        <v>NRC BUFFALO, NY</v>
      </c>
      <c r="E9" t="s">
        <v>652</v>
      </c>
      <c r="F9" t="s">
        <v>959</v>
      </c>
      <c r="G9" t="s">
        <v>653</v>
      </c>
      <c r="H9" t="str">
        <f t="shared" si="0"/>
        <v>insert into FTS_nra_codes (suggest_text_1, suggest_text_2, source) values ("0613","NRC BUFFALO, NY","RESFOR (30 November 2022)");</v>
      </c>
    </row>
    <row r="10" spans="1:8">
      <c r="A10" t="s">
        <v>651</v>
      </c>
      <c r="B10" s="12" t="str">
        <f>+'Massaged NRH Data'!B11</f>
        <v>0624</v>
      </c>
      <c r="C10" t="s">
        <v>652</v>
      </c>
      <c r="D10" t="str">
        <f>+'Massaged NRH Data'!D11</f>
        <v>NRC GREENSBORO, NC</v>
      </c>
      <c r="E10" t="s">
        <v>652</v>
      </c>
      <c r="F10" t="s">
        <v>959</v>
      </c>
      <c r="G10" t="s">
        <v>653</v>
      </c>
      <c r="H10" t="str">
        <f t="shared" si="0"/>
        <v>insert into FTS_nra_codes (suggest_text_1, suggest_text_2, source) values ("0624","NRC GREENSBORO, NC","RESFOR (30 November 2022)");</v>
      </c>
    </row>
    <row r="11" spans="1:8">
      <c r="A11" t="s">
        <v>651</v>
      </c>
      <c r="B11" s="12" t="str">
        <f>+'Massaged NRH Data'!B12</f>
        <v>0628</v>
      </c>
      <c r="C11" t="s">
        <v>652</v>
      </c>
      <c r="D11" t="str">
        <f>+'Massaged NRH Data'!D12</f>
        <v>NRC LONG ISLAND, NY</v>
      </c>
      <c r="E11" t="s">
        <v>652</v>
      </c>
      <c r="F11" t="s">
        <v>959</v>
      </c>
      <c r="G11" t="s">
        <v>653</v>
      </c>
      <c r="H11" t="str">
        <f t="shared" si="0"/>
        <v>insert into FTS_nra_codes (suggest_text_1, suggest_text_2, source) values ("0628","NRC LONG ISLAND, NY","RESFOR (30 November 2022)");</v>
      </c>
    </row>
    <row r="12" spans="1:8">
      <c r="A12" t="s">
        <v>651</v>
      </c>
      <c r="B12" s="12" t="str">
        <f>+'Massaged NRH Data'!B13</f>
        <v>0630</v>
      </c>
      <c r="C12" t="s">
        <v>652</v>
      </c>
      <c r="D12" t="str">
        <f>+'Massaged NRH Data'!D13</f>
        <v>NRC MANCHESTER, NH</v>
      </c>
      <c r="E12" t="s">
        <v>652</v>
      </c>
      <c r="F12" t="s">
        <v>959</v>
      </c>
      <c r="G12" t="s">
        <v>653</v>
      </c>
      <c r="H12" t="str">
        <f>+CONCATENATE(A12,B12,C12,D12,E12,F12,G12)</f>
        <v>insert into FTS_nra_codes (suggest_text_1, suggest_text_2, source) values ("0630","NRC MANCHESTER, NH","RESFOR (30 November 2022)");</v>
      </c>
    </row>
    <row r="13" spans="1:8">
      <c r="A13" t="s">
        <v>651</v>
      </c>
      <c r="B13" s="12" t="str">
        <f>+'Massaged NRH Data'!B14</f>
        <v>0633</v>
      </c>
      <c r="C13" t="s">
        <v>652</v>
      </c>
      <c r="D13" t="str">
        <f>+'Massaged NRH Data'!D14</f>
        <v>NRC NEW YORK CITY, NY</v>
      </c>
      <c r="E13" t="s">
        <v>652</v>
      </c>
      <c r="F13" t="s">
        <v>959</v>
      </c>
      <c r="G13" t="s">
        <v>653</v>
      </c>
      <c r="H13" t="str">
        <f t="shared" ref="H13:H76" si="1">+CONCATENATE(A13,B13,C13,D13,E13,F13,G13)</f>
        <v>insert into FTS_nra_codes (suggest_text_1, suggest_text_2, source) values ("0633","NRC NEW YORK CITY, NY","RESFOR (30 November 2022)");</v>
      </c>
    </row>
    <row r="14" spans="1:8">
      <c r="A14" t="s">
        <v>651</v>
      </c>
      <c r="B14" s="12" t="str">
        <f>+'Massaged NRH Data'!B15</f>
        <v>0643</v>
      </c>
      <c r="C14" t="s">
        <v>652</v>
      </c>
      <c r="D14" t="str">
        <f>+'Massaged NRH Data'!D15</f>
        <v>NRC NEWPORT, RI</v>
      </c>
      <c r="E14" t="s">
        <v>652</v>
      </c>
      <c r="F14" t="s">
        <v>959</v>
      </c>
      <c r="G14" t="s">
        <v>653</v>
      </c>
      <c r="H14" t="str">
        <f t="shared" si="1"/>
        <v>insert into FTS_nra_codes (suggest_text_1, suggest_text_2, source) values ("0643","NRC NEWPORT, RI","RESFOR (30 November 2022)");</v>
      </c>
    </row>
    <row r="15" spans="1:8">
      <c r="A15" t="s">
        <v>651</v>
      </c>
      <c r="B15" s="12" t="str">
        <f>+'Massaged NRH Data'!B16</f>
        <v>0645</v>
      </c>
      <c r="C15" t="s">
        <v>652</v>
      </c>
      <c r="D15" t="str">
        <f>+'Massaged NRH Data'!D16</f>
        <v>NRC RICHMOND, VA</v>
      </c>
      <c r="E15" t="s">
        <v>652</v>
      </c>
      <c r="F15" t="s">
        <v>959</v>
      </c>
      <c r="G15" t="s">
        <v>653</v>
      </c>
      <c r="H15" t="str">
        <f t="shared" si="1"/>
        <v>insert into FTS_nra_codes (suggest_text_1, suggest_text_2, source) values ("0645","NRC RICHMOND, VA","RESFOR (30 November 2022)");</v>
      </c>
    </row>
    <row r="16" spans="1:8">
      <c r="A16" t="s">
        <v>651</v>
      </c>
      <c r="B16" s="12" t="str">
        <f>+'Massaged NRH Data'!B17</f>
        <v>0646</v>
      </c>
      <c r="C16" t="s">
        <v>652</v>
      </c>
      <c r="D16" t="str">
        <f>+'Massaged NRH Data'!D17</f>
        <v>NRC ROANOKE, VA</v>
      </c>
      <c r="E16" t="s">
        <v>652</v>
      </c>
      <c r="F16" t="s">
        <v>959</v>
      </c>
      <c r="G16" t="s">
        <v>653</v>
      </c>
      <c r="H16" t="str">
        <f t="shared" si="1"/>
        <v>insert into FTS_nra_codes (suggest_text_1, suggest_text_2, source) values ("0646","NRC ROANOKE, VA","RESFOR (30 November 2022)");</v>
      </c>
    </row>
    <row r="17" spans="1:8">
      <c r="A17" t="s">
        <v>651</v>
      </c>
      <c r="B17" s="12" t="str">
        <f>+'Massaged NRH Data'!B18</f>
        <v>0647</v>
      </c>
      <c r="C17" t="s">
        <v>652</v>
      </c>
      <c r="D17" t="str">
        <f>+'Massaged NRH Data'!D18</f>
        <v>NRC PLAINVILLE, CT</v>
      </c>
      <c r="E17" t="s">
        <v>652</v>
      </c>
      <c r="F17" t="s">
        <v>959</v>
      </c>
      <c r="G17" t="s">
        <v>653</v>
      </c>
      <c r="H17" t="str">
        <f t="shared" si="1"/>
        <v>insert into FTS_nra_codes (suggest_text_1, suggest_text_2, source) values ("0647","NRC PLAINVILLE, CT","RESFOR (30 November 2022)");</v>
      </c>
    </row>
    <row r="18" spans="1:8">
      <c r="A18" t="s">
        <v>651</v>
      </c>
      <c r="B18" s="12" t="str">
        <f>+'Massaged NRH Data'!B19</f>
        <v>0659</v>
      </c>
      <c r="C18" t="s">
        <v>652</v>
      </c>
      <c r="D18" t="str">
        <f>+'Massaged NRH Data'!D19</f>
        <v>NRC RALEIGH, NC</v>
      </c>
      <c r="E18" t="s">
        <v>652</v>
      </c>
      <c r="F18" t="s">
        <v>959</v>
      </c>
      <c r="G18" t="s">
        <v>653</v>
      </c>
      <c r="H18" t="str">
        <f t="shared" si="1"/>
        <v>insert into FTS_nra_codes (suggest_text_1, suggest_text_2, source) values ("0659","NRC RALEIGH, NC","RESFOR (30 November 2022)");</v>
      </c>
    </row>
    <row r="19" spans="1:8">
      <c r="A19" t="s">
        <v>651</v>
      </c>
      <c r="B19" s="12" t="str">
        <f>+'Massaged NRH Data'!B20</f>
        <v>0663</v>
      </c>
      <c r="C19" t="s">
        <v>652</v>
      </c>
      <c r="D19" t="str">
        <f>+'Massaged NRH Data'!D20</f>
        <v>NRC NEW LONDON, CT</v>
      </c>
      <c r="E19" t="s">
        <v>652</v>
      </c>
      <c r="F19" t="s">
        <v>959</v>
      </c>
      <c r="G19" t="s">
        <v>653</v>
      </c>
      <c r="H19" t="str">
        <f t="shared" si="1"/>
        <v>insert into FTS_nra_codes (suggest_text_1, suggest_text_2, source) values ("0663","NRC NEW LONDON, CT","RESFOR (30 November 2022)");</v>
      </c>
    </row>
    <row r="20" spans="1:8">
      <c r="A20" t="s">
        <v>651</v>
      </c>
      <c r="B20" s="12" t="str">
        <f>+'Massaged NRH Data'!B21</f>
        <v>0666</v>
      </c>
      <c r="C20" t="s">
        <v>652</v>
      </c>
      <c r="D20" t="str">
        <f>+'Massaged NRH Data'!D21</f>
        <v>NRC EARLE, NJ</v>
      </c>
      <c r="E20" t="s">
        <v>652</v>
      </c>
      <c r="F20" t="s">
        <v>959</v>
      </c>
      <c r="G20" t="s">
        <v>653</v>
      </c>
      <c r="H20" t="str">
        <f t="shared" si="1"/>
        <v>insert into FTS_nra_codes (suggest_text_1, suggest_text_2, source) values ("0666","NRC EARLE, NJ","RESFOR (30 November 2022)");</v>
      </c>
    </row>
    <row r="21" spans="1:8">
      <c r="A21" t="s">
        <v>651</v>
      </c>
      <c r="B21" s="12" t="str">
        <f>+'Massaged NRH Data'!B22</f>
        <v>0667</v>
      </c>
      <c r="C21" t="s">
        <v>652</v>
      </c>
      <c r="D21" t="str">
        <f>+'Massaged NRH Data'!D22</f>
        <v>NRC BALTIMORE, MD</v>
      </c>
      <c r="E21" t="s">
        <v>652</v>
      </c>
      <c r="F21" t="s">
        <v>959</v>
      </c>
      <c r="G21" t="s">
        <v>653</v>
      </c>
      <c r="H21" t="str">
        <f t="shared" si="1"/>
        <v>insert into FTS_nra_codes (suggest_text_1, suggest_text_2, source) values ("0667","NRC BALTIMORE, MD","RESFOR (30 November 2022)");</v>
      </c>
    </row>
    <row r="22" spans="1:8">
      <c r="A22" t="s">
        <v>651</v>
      </c>
      <c r="B22" s="12" t="str">
        <f>+'Massaged NRH Data'!B23</f>
        <v>0676</v>
      </c>
      <c r="C22" t="s">
        <v>652</v>
      </c>
      <c r="D22" t="str">
        <f>+'Massaged NRH Data'!D23</f>
        <v>NRC NEW CASTLE, DE</v>
      </c>
      <c r="E22" t="s">
        <v>652</v>
      </c>
      <c r="F22" t="s">
        <v>959</v>
      </c>
      <c r="G22" t="s">
        <v>653</v>
      </c>
      <c r="H22" t="str">
        <f t="shared" si="1"/>
        <v>insert into FTS_nra_codes (suggest_text_1, suggest_text_2, source) values ("0676","NRC NEW CASTLE, DE","RESFOR (30 November 2022)");</v>
      </c>
    </row>
    <row r="23" spans="1:8">
      <c r="A23" t="s">
        <v>651</v>
      </c>
      <c r="B23" s="12" t="str">
        <f>+'Massaged NRH Data'!B24</f>
        <v>0682</v>
      </c>
      <c r="C23" t="s">
        <v>652</v>
      </c>
      <c r="D23" t="str">
        <f>+'Massaged NRH Data'!D24</f>
        <v>NRC ROCHESTER, NY</v>
      </c>
      <c r="E23" t="s">
        <v>652</v>
      </c>
      <c r="F23" t="s">
        <v>959</v>
      </c>
      <c r="G23" t="s">
        <v>653</v>
      </c>
      <c r="H23" t="str">
        <f t="shared" si="1"/>
        <v>insert into FTS_nra_codes (suggest_text_1, suggest_text_2, source) values ("0682","NRC ROCHESTER, NY","RESFOR (30 November 2022)");</v>
      </c>
    </row>
    <row r="24" spans="1:8">
      <c r="A24" t="s">
        <v>651</v>
      </c>
      <c r="B24" s="12" t="str">
        <f>+'Massaged NRH Data'!B25</f>
        <v>0686</v>
      </c>
      <c r="C24" t="s">
        <v>652</v>
      </c>
      <c r="D24" t="str">
        <f>+'Massaged NRH Data'!D25</f>
        <v>NRC NORFOLK, VA</v>
      </c>
      <c r="E24" t="s">
        <v>652</v>
      </c>
      <c r="F24" t="s">
        <v>959</v>
      </c>
      <c r="G24" t="s">
        <v>653</v>
      </c>
      <c r="H24" t="str">
        <f t="shared" si="1"/>
        <v>insert into FTS_nra_codes (suggest_text_1, suggest_text_2, source) values ("0686","NRC NORFOLK, VA","RESFOR (30 November 2022)");</v>
      </c>
    </row>
    <row r="25" spans="1:8">
      <c r="A25" t="s">
        <v>651</v>
      </c>
      <c r="B25" s="12" t="str">
        <f>+'Massaged NRH Data'!B26</f>
        <v>0696</v>
      </c>
      <c r="C25" t="s">
        <v>652</v>
      </c>
      <c r="D25" t="str">
        <f>+'Massaged NRH Data'!D26</f>
        <v>NRC QUINCY, MA</v>
      </c>
      <c r="E25" t="s">
        <v>652</v>
      </c>
      <c r="F25" t="s">
        <v>959</v>
      </c>
      <c r="G25" t="s">
        <v>653</v>
      </c>
      <c r="H25" t="str">
        <f t="shared" si="1"/>
        <v>insert into FTS_nra_codes (suggest_text_1, suggest_text_2, source) values ("0696","NRC QUINCY, MA","RESFOR (30 November 2022)");</v>
      </c>
    </row>
    <row r="26" spans="1:8">
      <c r="A26" t="s">
        <v>651</v>
      </c>
      <c r="B26" s="12">
        <f>+'Massaged NRH Data'!B27</f>
        <v>2302</v>
      </c>
      <c r="C26" t="s">
        <v>652</v>
      </c>
      <c r="D26" t="str">
        <f>+'Massaged NRH Data'!D27</f>
        <v>SEAL TEAM 18, VA</v>
      </c>
      <c r="E26" t="s">
        <v>652</v>
      </c>
      <c r="F26" t="s">
        <v>959</v>
      </c>
      <c r="G26" t="s">
        <v>653</v>
      </c>
      <c r="H26" t="str">
        <f t="shared" si="1"/>
        <v>insert into FTS_nra_codes (suggest_text_1, suggest_text_2, source) values ("2302","SEAL TEAM 18, VA","RESFOR (30 November 2022)");</v>
      </c>
    </row>
    <row r="27" spans="1:8">
      <c r="A27" t="s">
        <v>651</v>
      </c>
      <c r="B27" s="12">
        <f>+'Massaged NRH Data'!B28</f>
        <v>2502</v>
      </c>
      <c r="C27" t="s">
        <v>652</v>
      </c>
      <c r="D27" t="str">
        <f>+'Massaged NRH Data'!D28</f>
        <v>MERCHANT MARINE, VA</v>
      </c>
      <c r="E27" t="s">
        <v>652</v>
      </c>
      <c r="F27" t="s">
        <v>959</v>
      </c>
      <c r="G27" t="s">
        <v>653</v>
      </c>
      <c r="H27" t="str">
        <f t="shared" si="1"/>
        <v>insert into FTS_nra_codes (suggest_text_1, suggest_text_2, source) values ("2502","MERCHANT MARINE, VA","RESFOR (30 November 2022)");</v>
      </c>
    </row>
    <row r="28" spans="1:8">
      <c r="A28" t="s">
        <v>651</v>
      </c>
      <c r="B28" s="12">
        <f>+'Massaged NRH Data'!B29</f>
        <v>2525</v>
      </c>
      <c r="C28" t="s">
        <v>652</v>
      </c>
      <c r="D28" t="str">
        <f>+'Massaged NRH Data'!D29</f>
        <v>CNRFC, VA</v>
      </c>
      <c r="E28" t="s">
        <v>652</v>
      </c>
      <c r="F28" t="s">
        <v>959</v>
      </c>
      <c r="G28" t="s">
        <v>653</v>
      </c>
      <c r="H28" t="str">
        <f t="shared" si="1"/>
        <v>insert into FTS_nra_codes (suggest_text_1, suggest_text_2, source) values ("2525","CNRFC, VA","RESFOR (30 November 2022)");</v>
      </c>
    </row>
    <row r="29" spans="1:8">
      <c r="A29" t="s">
        <v>651</v>
      </c>
      <c r="B29" s="12">
        <f>+'Massaged NRH Data'!B30</f>
        <v>2200</v>
      </c>
      <c r="C29" t="s">
        <v>652</v>
      </c>
      <c r="D29" t="str">
        <f>+'Massaged NRH Data'!D30</f>
        <v>REDCOM NW EVERETT, WA</v>
      </c>
      <c r="E29" t="s">
        <v>652</v>
      </c>
      <c r="F29" t="s">
        <v>959</v>
      </c>
      <c r="G29" t="s">
        <v>653</v>
      </c>
      <c r="H29" t="str">
        <f t="shared" si="1"/>
        <v>insert into FTS_nra_codes (suggest_text_1, suggest_text_2, source) values ("2200","REDCOM NW EVERETT, WA","RESFOR (30 November 2022)");</v>
      </c>
    </row>
    <row r="30" spans="1:8">
      <c r="A30" t="s">
        <v>651</v>
      </c>
      <c r="B30" s="12">
        <f>+'Massaged NRH Data'!B31</f>
        <v>2206</v>
      </c>
      <c r="C30" t="s">
        <v>652</v>
      </c>
      <c r="D30" t="str">
        <f>+'Massaged NRH Data'!D31</f>
        <v>NRC BILLINGS, MT</v>
      </c>
      <c r="E30" t="s">
        <v>652</v>
      </c>
      <c r="F30" t="s">
        <v>959</v>
      </c>
      <c r="G30" t="s">
        <v>653</v>
      </c>
      <c r="H30" t="str">
        <f t="shared" si="1"/>
        <v>insert into FTS_nra_codes (suggest_text_1, suggest_text_2, source) values ("2206","NRC BILLINGS, MT","RESFOR (30 November 2022)");</v>
      </c>
    </row>
    <row r="31" spans="1:8">
      <c r="A31" t="s">
        <v>651</v>
      </c>
      <c r="B31" s="12">
        <f>+'Massaged NRH Data'!B32</f>
        <v>2207</v>
      </c>
      <c r="C31" t="s">
        <v>652</v>
      </c>
      <c r="D31" t="str">
        <f>+'Massaged NRH Data'!D32</f>
        <v>NRC BOISE, ID</v>
      </c>
      <c r="E31" t="s">
        <v>652</v>
      </c>
      <c r="F31" t="s">
        <v>959</v>
      </c>
      <c r="G31" t="s">
        <v>653</v>
      </c>
      <c r="H31" t="str">
        <f t="shared" si="1"/>
        <v>insert into FTS_nra_codes (suggest_text_1, suggest_text_2, source) values ("2207","NRC BOISE, ID","RESFOR (30 November 2022)");</v>
      </c>
    </row>
    <row r="32" spans="1:8">
      <c r="A32" t="s">
        <v>651</v>
      </c>
      <c r="B32" s="12">
        <f>+'Massaged NRH Data'!B33</f>
        <v>2211</v>
      </c>
      <c r="C32" t="s">
        <v>652</v>
      </c>
      <c r="D32" t="str">
        <f>+'Massaged NRH Data'!D33</f>
        <v>NRC CHEYENNE, WY</v>
      </c>
      <c r="E32" t="s">
        <v>652</v>
      </c>
      <c r="F32" t="s">
        <v>959</v>
      </c>
      <c r="G32" t="s">
        <v>653</v>
      </c>
      <c r="H32" t="str">
        <f t="shared" si="1"/>
        <v>insert into FTS_nra_codes (suggest_text_1, suggest_text_2, source) values ("2211","NRC CHEYENNE, WY","RESFOR (30 November 2022)");</v>
      </c>
    </row>
    <row r="33" spans="1:8">
      <c r="A33" t="s">
        <v>651</v>
      </c>
      <c r="B33" s="12">
        <f>+'Massaged NRH Data'!B34</f>
        <v>2212</v>
      </c>
      <c r="C33" t="s">
        <v>652</v>
      </c>
      <c r="D33" t="str">
        <f>+'Massaged NRH Data'!D34</f>
        <v>NRC SPRINGFIELD, OR</v>
      </c>
      <c r="E33" t="s">
        <v>652</v>
      </c>
      <c r="F33" t="s">
        <v>959</v>
      </c>
      <c r="G33" t="s">
        <v>653</v>
      </c>
      <c r="H33" t="str">
        <f t="shared" si="1"/>
        <v>insert into FTS_nra_codes (suggest_text_1, suggest_text_2, source) values ("2212","NRC SPRINGFIELD, OR","RESFOR (30 November 2022)");</v>
      </c>
    </row>
    <row r="34" spans="1:8">
      <c r="A34" t="s">
        <v>651</v>
      </c>
      <c r="B34" s="12">
        <f>+'Massaged NRH Data'!B35</f>
        <v>2213</v>
      </c>
      <c r="C34" t="s">
        <v>652</v>
      </c>
      <c r="D34" t="str">
        <f>+'Massaged NRH Data'!D35</f>
        <v>NRC EVERETT, WA</v>
      </c>
      <c r="E34" t="s">
        <v>652</v>
      </c>
      <c r="F34" t="s">
        <v>959</v>
      </c>
      <c r="G34" t="s">
        <v>653</v>
      </c>
      <c r="H34" t="str">
        <f t="shared" si="1"/>
        <v>insert into FTS_nra_codes (suggest_text_1, suggest_text_2, source) values ("2213","NRC EVERETT, WA","RESFOR (30 November 2022)");</v>
      </c>
    </row>
    <row r="35" spans="1:8">
      <c r="A35" t="s">
        <v>651</v>
      </c>
      <c r="B35" s="12">
        <f>+'Massaged NRH Data'!B36</f>
        <v>2214</v>
      </c>
      <c r="C35" t="s">
        <v>652</v>
      </c>
      <c r="D35" t="str">
        <f>+'Massaged NRH Data'!D36</f>
        <v>NRC DES MOINES, IA</v>
      </c>
      <c r="E35" t="s">
        <v>652</v>
      </c>
      <c r="F35" t="s">
        <v>959</v>
      </c>
      <c r="G35" t="s">
        <v>653</v>
      </c>
      <c r="H35" t="str">
        <f t="shared" si="1"/>
        <v>insert into FTS_nra_codes (suggest_text_1, suggest_text_2, source) values ("2214","NRC DES MOINES, IA","RESFOR (30 November 2022)");</v>
      </c>
    </row>
    <row r="36" spans="1:8">
      <c r="A36" t="s">
        <v>651</v>
      </c>
      <c r="B36" s="12">
        <f>+'Massaged NRH Data'!B37</f>
        <v>2215</v>
      </c>
      <c r="C36" t="s">
        <v>652</v>
      </c>
      <c r="D36" t="str">
        <f>+'Massaged NRH Data'!D37</f>
        <v>NRC MINNEAPOLIS, MN</v>
      </c>
      <c r="E36" t="s">
        <v>652</v>
      </c>
      <c r="F36" t="s">
        <v>959</v>
      </c>
      <c r="G36" t="s">
        <v>653</v>
      </c>
      <c r="H36" t="str">
        <f t="shared" si="1"/>
        <v>insert into FTS_nra_codes (suggest_text_1, suggest_text_2, source) values ("2215","NRC MINNEAPOLIS, MN","RESFOR (30 November 2022)");</v>
      </c>
    </row>
    <row r="37" spans="1:8">
      <c r="A37" t="s">
        <v>651</v>
      </c>
      <c r="B37" s="12">
        <f>+'Massaged NRH Data'!B38</f>
        <v>2216</v>
      </c>
      <c r="C37" t="s">
        <v>652</v>
      </c>
      <c r="D37" t="str">
        <f>+'Massaged NRH Data'!D38</f>
        <v>NRC FARGO, ND</v>
      </c>
      <c r="E37" t="s">
        <v>652</v>
      </c>
      <c r="F37" t="s">
        <v>959</v>
      </c>
      <c r="G37" t="s">
        <v>653</v>
      </c>
      <c r="H37" t="str">
        <f t="shared" si="1"/>
        <v>insert into FTS_nra_codes (suggest_text_1, suggest_text_2, source) values ("2216","NRC FARGO, ND","RESFOR (30 November 2022)");</v>
      </c>
    </row>
    <row r="38" spans="1:8">
      <c r="A38" t="s">
        <v>651</v>
      </c>
      <c r="B38" s="12">
        <f>+'Massaged NRH Data'!B39</f>
        <v>2217</v>
      </c>
      <c r="C38" t="s">
        <v>652</v>
      </c>
      <c r="D38" t="str">
        <f>+'Massaged NRH Data'!D39</f>
        <v>NRC OMAHA, NE</v>
      </c>
      <c r="E38" t="s">
        <v>652</v>
      </c>
      <c r="F38" t="s">
        <v>959</v>
      </c>
      <c r="G38" t="s">
        <v>653</v>
      </c>
      <c r="H38" t="str">
        <f t="shared" si="1"/>
        <v>insert into FTS_nra_codes (suggest_text_1, suggest_text_2, source) values ("2217","NRC OMAHA, NE","RESFOR (30 November 2022)");</v>
      </c>
    </row>
    <row r="39" spans="1:8">
      <c r="A39" t="s">
        <v>651</v>
      </c>
      <c r="B39" s="12">
        <f>+'Massaged NRH Data'!B40</f>
        <v>2218</v>
      </c>
      <c r="C39" t="s">
        <v>652</v>
      </c>
      <c r="D39" t="str">
        <f>+'Massaged NRH Data'!D40</f>
        <v>NRC SIOUX FALLS, SD</v>
      </c>
      <c r="E39" t="s">
        <v>652</v>
      </c>
      <c r="F39" t="s">
        <v>959</v>
      </c>
      <c r="G39" t="s">
        <v>653</v>
      </c>
      <c r="H39" t="str">
        <f t="shared" si="1"/>
        <v>insert into FTS_nra_codes (suggest_text_1, suggest_text_2, source) values ("2218","NRC SIOUX FALLS, SD","RESFOR (30 November 2022)");</v>
      </c>
    </row>
    <row r="40" spans="1:8">
      <c r="A40" t="s">
        <v>651</v>
      </c>
      <c r="B40" s="12">
        <f>+'Massaged NRH Data'!B41</f>
        <v>2225</v>
      </c>
      <c r="C40" t="s">
        <v>652</v>
      </c>
      <c r="D40" t="str">
        <f>+'Massaged NRH Data'!D41</f>
        <v>NRC PORTLAND, OR</v>
      </c>
      <c r="E40" t="s">
        <v>652</v>
      </c>
      <c r="F40" t="s">
        <v>959</v>
      </c>
      <c r="G40" t="s">
        <v>653</v>
      </c>
      <c r="H40" t="str">
        <f t="shared" si="1"/>
        <v>insert into FTS_nra_codes (suggest_text_1, suggest_text_2, source) values ("2225","NRC PORTLAND, OR","RESFOR (30 November 2022)");</v>
      </c>
    </row>
    <row r="41" spans="1:8">
      <c r="A41" t="s">
        <v>651</v>
      </c>
      <c r="B41" s="12">
        <f>+'Massaged NRH Data'!B42</f>
        <v>2232</v>
      </c>
      <c r="C41" t="s">
        <v>652</v>
      </c>
      <c r="D41" t="str">
        <f>+'Massaged NRH Data'!D42</f>
        <v>NRC SPOKANE, WA</v>
      </c>
      <c r="E41" t="s">
        <v>652</v>
      </c>
      <c r="F41" t="s">
        <v>959</v>
      </c>
      <c r="G41" t="s">
        <v>653</v>
      </c>
      <c r="H41" t="str">
        <f t="shared" si="1"/>
        <v>insert into FTS_nra_codes (suggest_text_1, suggest_text_2, source) values ("2232","NRC SPOKANE, WA","RESFOR (30 November 2022)");</v>
      </c>
    </row>
    <row r="42" spans="1:8">
      <c r="A42" t="s">
        <v>651</v>
      </c>
      <c r="B42" s="12">
        <f>+'Massaged NRH Data'!B43</f>
        <v>2252</v>
      </c>
      <c r="C42" t="s">
        <v>652</v>
      </c>
      <c r="D42" t="str">
        <f>+'Massaged NRH Data'!D43</f>
        <v>NRC KITSAP, WA</v>
      </c>
      <c r="E42" t="s">
        <v>652</v>
      </c>
      <c r="F42" t="s">
        <v>959</v>
      </c>
      <c r="G42" t="s">
        <v>653</v>
      </c>
      <c r="H42" t="str">
        <f t="shared" si="1"/>
        <v>insert into FTS_nra_codes (suggest_text_1, suggest_text_2, source) values ("2252","NRC KITSAP, WA","RESFOR (30 November 2022)");</v>
      </c>
    </row>
    <row r="43" spans="1:8">
      <c r="A43" t="s">
        <v>651</v>
      </c>
      <c r="B43" s="12">
        <f>+'Massaged NRH Data'!B44</f>
        <v>2253</v>
      </c>
      <c r="C43" t="s">
        <v>652</v>
      </c>
      <c r="D43" t="str">
        <f>+'Massaged NRH Data'!D44</f>
        <v>NRC HELENA, MT</v>
      </c>
      <c r="E43" t="s">
        <v>652</v>
      </c>
      <c r="F43" t="s">
        <v>959</v>
      </c>
      <c r="G43" t="s">
        <v>653</v>
      </c>
      <c r="H43" t="str">
        <f t="shared" si="1"/>
        <v>insert into FTS_nra_codes (suggest_text_1, suggest_text_2, source) values ("2253","NRC HELENA, MT","RESFOR (30 November 2022)");</v>
      </c>
    </row>
    <row r="44" spans="1:8">
      <c r="A44" t="s">
        <v>651</v>
      </c>
      <c r="B44" s="12">
        <f>+'Massaged NRH Data'!B45</f>
        <v>2289</v>
      </c>
      <c r="C44" t="s">
        <v>652</v>
      </c>
      <c r="D44" t="str">
        <f>+'Massaged NRH Data'!D45</f>
        <v>NRC WHIDBEY ISLAND, WA</v>
      </c>
      <c r="E44" t="s">
        <v>652</v>
      </c>
      <c r="F44" t="s">
        <v>959</v>
      </c>
      <c r="G44" t="s">
        <v>653</v>
      </c>
      <c r="H44" t="str">
        <f t="shared" si="1"/>
        <v>insert into FTS_nra_codes (suggest_text_1, suggest_text_2, source) values ("2289","NRC WHIDBEY ISLAND, WA","RESFOR (30 November 2022)");</v>
      </c>
    </row>
    <row r="45" spans="1:8">
      <c r="A45" t="s">
        <v>651</v>
      </c>
      <c r="B45" s="12">
        <f>+'Massaged NRH Data'!B46</f>
        <v>2299</v>
      </c>
      <c r="C45" t="s">
        <v>652</v>
      </c>
      <c r="D45" t="str">
        <f>+'Massaged NRH Data'!D46</f>
        <v>NRC ANCHORAGE, AK</v>
      </c>
      <c r="E45" t="s">
        <v>652</v>
      </c>
      <c r="F45" t="s">
        <v>959</v>
      </c>
      <c r="G45" t="s">
        <v>653</v>
      </c>
      <c r="H45" t="str">
        <f t="shared" si="1"/>
        <v>insert into FTS_nra_codes (suggest_text_1, suggest_text_2, source) values ("2299","NRC ANCHORAGE, AK","RESFOR (30 November 2022)");</v>
      </c>
    </row>
    <row r="46" spans="1:8">
      <c r="A46" t="s">
        <v>651</v>
      </c>
      <c r="B46" s="12" t="str">
        <f>+'Massaged NRH Data'!B47</f>
        <v>0800</v>
      </c>
      <c r="C46" t="s">
        <v>652</v>
      </c>
      <c r="D46" t="str">
        <f>+'Massaged NRH Data'!D47</f>
        <v>REDCOM SE JACKSONVILLE, FL</v>
      </c>
      <c r="E46" t="s">
        <v>652</v>
      </c>
      <c r="F46" t="s">
        <v>959</v>
      </c>
      <c r="G46" t="s">
        <v>653</v>
      </c>
      <c r="H46" t="str">
        <f t="shared" si="1"/>
        <v>insert into FTS_nra_codes (suggest_text_1, suggest_text_2, source) values ("0800","REDCOM SE JACKSONVILLE, FL","RESFOR (30 November 2022)");</v>
      </c>
    </row>
    <row r="47" spans="1:8">
      <c r="A47" t="s">
        <v>651</v>
      </c>
      <c r="B47" s="12" t="str">
        <f>+'Massaged NRH Data'!B48</f>
        <v>0804</v>
      </c>
      <c r="C47" t="s">
        <v>652</v>
      </c>
      <c r="D47" t="str">
        <f>+'Massaged NRH Data'!D48</f>
        <v>NRC AUGUSTA, GA</v>
      </c>
      <c r="E47" t="s">
        <v>652</v>
      </c>
      <c r="F47" t="s">
        <v>959</v>
      </c>
      <c r="G47" t="s">
        <v>653</v>
      </c>
      <c r="H47" t="str">
        <f t="shared" si="1"/>
        <v>insert into FTS_nra_codes (suggest_text_1, suggest_text_2, source) values ("0804","NRC AUGUSTA, GA","RESFOR (30 November 2022)");</v>
      </c>
    </row>
    <row r="48" spans="1:8">
      <c r="A48" t="s">
        <v>651</v>
      </c>
      <c r="B48" s="12" t="str">
        <f>+'Massaged NRH Data'!B49</f>
        <v>0809</v>
      </c>
      <c r="C48" t="s">
        <v>652</v>
      </c>
      <c r="D48" t="str">
        <f>+'Massaged NRH Data'!D49</f>
        <v>NRC BIRMINGHAM, AL</v>
      </c>
      <c r="E48" t="s">
        <v>652</v>
      </c>
      <c r="F48" t="s">
        <v>959</v>
      </c>
      <c r="G48" t="s">
        <v>653</v>
      </c>
      <c r="H48" t="str">
        <f t="shared" si="1"/>
        <v>insert into FTS_nra_codes (suggest_text_1, suggest_text_2, source) values ("0809","NRC BIRMINGHAM, AL","RESFOR (30 November 2022)");</v>
      </c>
    </row>
    <row r="49" spans="1:8">
      <c r="A49" t="s">
        <v>651</v>
      </c>
      <c r="B49" s="12" t="str">
        <f>+'Massaged NRH Data'!B50</f>
        <v>0811</v>
      </c>
      <c r="C49" t="s">
        <v>652</v>
      </c>
      <c r="D49" t="str">
        <f>+'Massaged NRH Data'!D50</f>
        <v>NRC CHARLESTON, SC</v>
      </c>
      <c r="E49" t="s">
        <v>652</v>
      </c>
      <c r="F49" t="s">
        <v>959</v>
      </c>
      <c r="G49" t="s">
        <v>653</v>
      </c>
      <c r="H49" t="str">
        <f t="shared" si="1"/>
        <v>insert into FTS_nra_codes (suggest_text_1, suggest_text_2, source) values ("0811","NRC CHARLESTON, SC","RESFOR (30 November 2022)");</v>
      </c>
    </row>
    <row r="50" spans="1:8">
      <c r="A50" t="s">
        <v>651</v>
      </c>
      <c r="B50" s="12" t="str">
        <f>+'Massaged NRH Data'!B51</f>
        <v>0813</v>
      </c>
      <c r="C50" t="s">
        <v>652</v>
      </c>
      <c r="D50" t="str">
        <f>+'Massaged NRH Data'!D51</f>
        <v>NRC COLUMBIA, SC</v>
      </c>
      <c r="E50" t="s">
        <v>652</v>
      </c>
      <c r="F50" t="s">
        <v>959</v>
      </c>
      <c r="G50" t="s">
        <v>653</v>
      </c>
      <c r="H50" t="str">
        <f t="shared" si="1"/>
        <v>insert into FTS_nra_codes (suggest_text_1, suggest_text_2, source) values ("0813","NRC COLUMBIA, SC","RESFOR (30 November 2022)");</v>
      </c>
    </row>
    <row r="51" spans="1:8">
      <c r="A51" t="s">
        <v>651</v>
      </c>
      <c r="B51" s="12" t="str">
        <f>+'Massaged NRH Data'!B52</f>
        <v>0814</v>
      </c>
      <c r="C51" t="s">
        <v>652</v>
      </c>
      <c r="D51" t="str">
        <f>+'Massaged NRH Data'!D52</f>
        <v>NRC COLUMBUS, GA</v>
      </c>
      <c r="E51" t="s">
        <v>652</v>
      </c>
      <c r="F51" t="s">
        <v>959</v>
      </c>
      <c r="G51" t="s">
        <v>653</v>
      </c>
      <c r="H51" t="str">
        <f t="shared" si="1"/>
        <v>insert into FTS_nra_codes (suggest_text_1, suggest_text_2, source) values ("0814","NRC COLUMBUS, GA","RESFOR (30 November 2022)");</v>
      </c>
    </row>
    <row r="52" spans="1:8">
      <c r="A52" t="s">
        <v>651</v>
      </c>
      <c r="B52" s="12" t="str">
        <f>+'Massaged NRH Data'!B53</f>
        <v>0827</v>
      </c>
      <c r="C52" t="s">
        <v>652</v>
      </c>
      <c r="D52" t="str">
        <f>+'Massaged NRH Data'!D53</f>
        <v>NRC GREENVILLE, SC</v>
      </c>
      <c r="E52" t="s">
        <v>652</v>
      </c>
      <c r="F52" t="s">
        <v>959</v>
      </c>
      <c r="G52" t="s">
        <v>653</v>
      </c>
      <c r="H52" t="str">
        <f t="shared" si="1"/>
        <v>insert into FTS_nra_codes (suggest_text_1, suggest_text_2, source) values ("0827","NRC GREENVILLE, SC","RESFOR (30 November 2022)");</v>
      </c>
    </row>
    <row r="53" spans="1:8">
      <c r="A53" t="s">
        <v>651</v>
      </c>
      <c r="B53" s="12" t="str">
        <f>+'Massaged NRH Data'!B54</f>
        <v>0840</v>
      </c>
      <c r="C53" t="s">
        <v>652</v>
      </c>
      <c r="D53" t="str">
        <f>+'Massaged NRH Data'!D54</f>
        <v>NRC PUERTO RICO, PR</v>
      </c>
      <c r="E53" t="s">
        <v>652</v>
      </c>
      <c r="F53" t="s">
        <v>959</v>
      </c>
      <c r="G53" t="s">
        <v>653</v>
      </c>
      <c r="H53" t="str">
        <f t="shared" si="1"/>
        <v>insert into FTS_nra_codes (suggest_text_1, suggest_text_2, source) values ("0840","NRC PUERTO RICO, PR","RESFOR (30 November 2022)");</v>
      </c>
    </row>
    <row r="54" spans="1:8">
      <c r="A54" t="s">
        <v>651</v>
      </c>
      <c r="B54" s="12" t="str">
        <f>+'Massaged NRH Data'!B55</f>
        <v>0847</v>
      </c>
      <c r="C54" t="s">
        <v>652</v>
      </c>
      <c r="D54" t="str">
        <f>+'Massaged NRH Data'!D55</f>
        <v>NRC MIAMI, FL</v>
      </c>
      <c r="E54" t="s">
        <v>652</v>
      </c>
      <c r="F54" t="s">
        <v>959</v>
      </c>
      <c r="G54" t="s">
        <v>653</v>
      </c>
      <c r="H54" t="str">
        <f t="shared" si="1"/>
        <v>insert into FTS_nra_codes (suggest_text_1, suggest_text_2, source) values ("0847","NRC MIAMI, FL","RESFOR (30 November 2022)");</v>
      </c>
    </row>
    <row r="55" spans="1:8">
      <c r="A55" t="s">
        <v>651</v>
      </c>
      <c r="B55" s="12" t="str">
        <f>+'Massaged NRH Data'!B56</f>
        <v>0855</v>
      </c>
      <c r="C55" t="s">
        <v>652</v>
      </c>
      <c r="D55" t="str">
        <f>+'Massaged NRH Data'!D56</f>
        <v>NRC ORLANDO, FL</v>
      </c>
      <c r="E55" t="s">
        <v>652</v>
      </c>
      <c r="F55" t="s">
        <v>959</v>
      </c>
      <c r="G55" t="s">
        <v>653</v>
      </c>
      <c r="H55" t="str">
        <f t="shared" si="1"/>
        <v>insert into FTS_nra_codes (suggest_text_1, suggest_text_2, source) values ("0855","NRC ORLANDO, FL","RESFOR (30 November 2022)");</v>
      </c>
    </row>
    <row r="56" spans="1:8">
      <c r="A56" t="s">
        <v>651</v>
      </c>
      <c r="B56" s="12" t="str">
        <f>+'Massaged NRH Data'!B57</f>
        <v>0858</v>
      </c>
      <c r="C56" t="s">
        <v>652</v>
      </c>
      <c r="D56" t="str">
        <f>+'Massaged NRH Data'!D57</f>
        <v>NRC PENSACOLA, FL</v>
      </c>
      <c r="E56" t="s">
        <v>652</v>
      </c>
      <c r="F56" t="s">
        <v>959</v>
      </c>
      <c r="G56" t="s">
        <v>653</v>
      </c>
      <c r="H56" t="str">
        <f t="shared" si="1"/>
        <v>insert into FTS_nra_codes (suggest_text_1, suggest_text_2, source) values ("0858","NRC PENSACOLA, FL","RESFOR (30 November 2022)");</v>
      </c>
    </row>
    <row r="57" spans="1:8">
      <c r="A57" t="s">
        <v>651</v>
      </c>
      <c r="B57" s="12" t="str">
        <f>+'Massaged NRH Data'!B58</f>
        <v>0861</v>
      </c>
      <c r="C57" t="s">
        <v>652</v>
      </c>
      <c r="D57" t="str">
        <f>+'Massaged NRH Data'!D58</f>
        <v>NRC WEST PALM BEACH, FL</v>
      </c>
      <c r="E57" t="s">
        <v>652</v>
      </c>
      <c r="F57" t="s">
        <v>959</v>
      </c>
      <c r="G57" t="s">
        <v>653</v>
      </c>
      <c r="H57" t="str">
        <f t="shared" si="1"/>
        <v>insert into FTS_nra_codes (suggest_text_1, suggest_text_2, source) values ("0861","NRC WEST PALM BEACH, FL","RESFOR (30 November 2022)");</v>
      </c>
    </row>
    <row r="58" spans="1:8">
      <c r="A58" t="s">
        <v>651</v>
      </c>
      <c r="B58" s="12" t="str">
        <f>+'Massaged NRH Data'!B59</f>
        <v>0862</v>
      </c>
      <c r="C58" t="s">
        <v>652</v>
      </c>
      <c r="D58" t="str">
        <f>+'Massaged NRH Data'!D59</f>
        <v>NRC CHATTANOOGA, TN</v>
      </c>
      <c r="E58" t="s">
        <v>652</v>
      </c>
      <c r="F58" t="s">
        <v>959</v>
      </c>
      <c r="G58" t="s">
        <v>653</v>
      </c>
      <c r="H58" t="str">
        <f t="shared" si="1"/>
        <v>insert into FTS_nra_codes (suggest_text_1, suggest_text_2, source) values ("0862","NRC CHATTANOOGA, TN","RESFOR (30 November 2022)");</v>
      </c>
    </row>
    <row r="59" spans="1:8">
      <c r="A59" t="s">
        <v>651</v>
      </c>
      <c r="B59" s="12" t="str">
        <f>+'Massaged NRH Data'!B60</f>
        <v>0863</v>
      </c>
      <c r="C59" t="s">
        <v>652</v>
      </c>
      <c r="D59" t="str">
        <f>+'Massaged NRH Data'!D60</f>
        <v>NRC KNOXVILLE, TN</v>
      </c>
      <c r="E59" t="s">
        <v>652</v>
      </c>
      <c r="F59" t="s">
        <v>959</v>
      </c>
      <c r="G59" t="s">
        <v>653</v>
      </c>
      <c r="H59" t="str">
        <f t="shared" si="1"/>
        <v>insert into FTS_nra_codes (suggest_text_1, suggest_text_2, source) values ("0863","NRC KNOXVILLE, TN","RESFOR (30 November 2022)");</v>
      </c>
    </row>
    <row r="60" spans="1:8">
      <c r="A60" t="s">
        <v>651</v>
      </c>
      <c r="B60" s="12" t="str">
        <f>+'Massaged NRH Data'!B61</f>
        <v>0864</v>
      </c>
      <c r="C60" t="s">
        <v>652</v>
      </c>
      <c r="D60" t="str">
        <f>+'Massaged NRH Data'!D61</f>
        <v>NRC MEMPHIS, TN</v>
      </c>
      <c r="E60" t="s">
        <v>652</v>
      </c>
      <c r="F60" t="s">
        <v>959</v>
      </c>
      <c r="G60" t="s">
        <v>653</v>
      </c>
      <c r="H60" t="str">
        <f t="shared" si="1"/>
        <v>insert into FTS_nra_codes (suggest_text_1, suggest_text_2, source) values ("0864","NRC MEMPHIS, TN","RESFOR (30 November 2022)");</v>
      </c>
    </row>
    <row r="61" spans="1:8">
      <c r="A61" t="s">
        <v>651</v>
      </c>
      <c r="B61" s="12" t="str">
        <f>+'Massaged NRH Data'!B62</f>
        <v>0865</v>
      </c>
      <c r="C61" t="s">
        <v>652</v>
      </c>
      <c r="D61" t="str">
        <f>+'Massaged NRH Data'!D62</f>
        <v>NRC NASHVILLE, TN</v>
      </c>
      <c r="E61" t="s">
        <v>652</v>
      </c>
      <c r="F61" t="s">
        <v>959</v>
      </c>
      <c r="G61" t="s">
        <v>653</v>
      </c>
      <c r="H61" t="str">
        <f t="shared" si="1"/>
        <v>insert into FTS_nra_codes (suggest_text_1, suggest_text_2, source) values ("0865","NRC NASHVILLE, TN","RESFOR (30 November 2022)");</v>
      </c>
    </row>
    <row r="62" spans="1:8">
      <c r="A62" t="s">
        <v>651</v>
      </c>
      <c r="B62" s="12" t="str">
        <f>+'Massaged NRH Data'!B63</f>
        <v>0867</v>
      </c>
      <c r="C62" t="s">
        <v>652</v>
      </c>
      <c r="D62" t="str">
        <f>+'Massaged NRH Data'!D63</f>
        <v>NRC ATLANTA, GA</v>
      </c>
      <c r="E62" t="s">
        <v>652</v>
      </c>
      <c r="F62" t="s">
        <v>959</v>
      </c>
      <c r="G62" t="s">
        <v>653</v>
      </c>
      <c r="H62" t="str">
        <f t="shared" si="1"/>
        <v>insert into FTS_nra_codes (suggest_text_1, suggest_text_2, source) values ("0867","NRC ATLANTA, GA","RESFOR (30 November 2022)");</v>
      </c>
    </row>
    <row r="63" spans="1:8">
      <c r="A63" t="s">
        <v>651</v>
      </c>
      <c r="B63" s="12" t="str">
        <f>+'Massaged NRH Data'!B64</f>
        <v>0870</v>
      </c>
      <c r="C63" t="s">
        <v>652</v>
      </c>
      <c r="D63" t="str">
        <f>+'Massaged NRH Data'!D64</f>
        <v>NRC TAMPA, FL</v>
      </c>
      <c r="E63" t="s">
        <v>652</v>
      </c>
      <c r="F63" t="s">
        <v>959</v>
      </c>
      <c r="G63" t="s">
        <v>653</v>
      </c>
      <c r="H63" t="str">
        <f t="shared" si="1"/>
        <v>insert into FTS_nra_codes (suggest_text_1, suggest_text_2, source) values ("0870","NRC TAMPA, FL","RESFOR (30 November 2022)");</v>
      </c>
    </row>
    <row r="64" spans="1:8">
      <c r="A64" t="s">
        <v>651</v>
      </c>
      <c r="B64" s="12" t="str">
        <f>+'Massaged NRH Data'!B65</f>
        <v>0874</v>
      </c>
      <c r="C64" t="s">
        <v>652</v>
      </c>
      <c r="D64" t="str">
        <f>+'Massaged NRH Data'!D65</f>
        <v>NRC JACKSONVILLE, FL</v>
      </c>
      <c r="E64" t="s">
        <v>652</v>
      </c>
      <c r="F64" t="s">
        <v>959</v>
      </c>
      <c r="G64" t="s">
        <v>653</v>
      </c>
      <c r="H64" t="str">
        <f t="shared" si="1"/>
        <v>insert into FTS_nra_codes (suggest_text_1, suggest_text_2, source) values ("0874","NRC JACKSONVILLE, FL","RESFOR (30 November 2022)");</v>
      </c>
    </row>
    <row r="65" spans="1:8">
      <c r="A65" t="s">
        <v>651</v>
      </c>
      <c r="B65" s="12" t="str">
        <f>+'Massaged NRH Data'!B66</f>
        <v>0897</v>
      </c>
      <c r="C65" t="s">
        <v>652</v>
      </c>
      <c r="D65" t="str">
        <f>+'Massaged NRH Data'!D66</f>
        <v>NRC TALLAHASSEE, FL</v>
      </c>
      <c r="E65" t="s">
        <v>652</v>
      </c>
      <c r="F65" t="s">
        <v>959</v>
      </c>
      <c r="G65" t="s">
        <v>653</v>
      </c>
      <c r="H65" t="str">
        <f t="shared" si="1"/>
        <v>insert into FTS_nra_codes (suggest_text_1, suggest_text_2, source) values ("0897","NRC TALLAHASSEE, FL","RESFOR (30 November 2022)");</v>
      </c>
    </row>
    <row r="66" spans="1:8">
      <c r="A66" t="s">
        <v>651</v>
      </c>
      <c r="B66" s="12">
        <f>+'Massaged NRH Data'!B67</f>
        <v>1300</v>
      </c>
      <c r="C66" t="s">
        <v>652</v>
      </c>
      <c r="D66" t="str">
        <f>+'Massaged NRH Data'!D67</f>
        <v>REDCOM MA GREAT LAKES, IL</v>
      </c>
      <c r="E66" t="s">
        <v>652</v>
      </c>
      <c r="F66" t="s">
        <v>959</v>
      </c>
      <c r="G66" t="s">
        <v>653</v>
      </c>
      <c r="H66" t="str">
        <f t="shared" si="1"/>
        <v>insert into FTS_nra_codes (suggest_text_1, suggest_text_2, source) values ("1300","REDCOM MA GREAT LAKES, IL","RESFOR (30 November 2022)");</v>
      </c>
    </row>
    <row r="67" spans="1:8">
      <c r="A67" t="s">
        <v>651</v>
      </c>
      <c r="B67" s="12">
        <f>+'Massaged NRH Data'!B68</f>
        <v>1301</v>
      </c>
      <c r="C67" t="s">
        <v>652</v>
      </c>
      <c r="D67" t="str">
        <f>+'Massaged NRH Data'!D68</f>
        <v>NRC DETROIT, MI</v>
      </c>
      <c r="E67" t="s">
        <v>652</v>
      </c>
      <c r="F67" t="s">
        <v>959</v>
      </c>
      <c r="G67" t="s">
        <v>653</v>
      </c>
      <c r="H67" t="str">
        <f t="shared" si="1"/>
        <v>insert into FTS_nra_codes (suggest_text_1, suggest_text_2, source) values ("1301","NRC DETROIT, MI","RESFOR (30 November 2022)");</v>
      </c>
    </row>
    <row r="68" spans="1:8">
      <c r="A68" t="s">
        <v>651</v>
      </c>
      <c r="B68" s="12">
        <f>+'Massaged NRH Data'!B69</f>
        <v>1302</v>
      </c>
      <c r="C68" t="s">
        <v>652</v>
      </c>
      <c r="D68" t="str">
        <f>+'Massaged NRH Data'!D69</f>
        <v>NRC AKRON, OH</v>
      </c>
      <c r="E68" t="s">
        <v>652</v>
      </c>
      <c r="F68" t="s">
        <v>959</v>
      </c>
      <c r="G68" t="s">
        <v>653</v>
      </c>
      <c r="H68" t="str">
        <f t="shared" si="1"/>
        <v>insert into FTS_nra_codes (suggest_text_1, suggest_text_2, source) values ("1302","NRC AKRON, OH","RESFOR (30 November 2022)");</v>
      </c>
    </row>
    <row r="69" spans="1:8">
      <c r="A69" t="s">
        <v>651</v>
      </c>
      <c r="B69" s="12">
        <f>+'Massaged NRH Data'!B70</f>
        <v>1303</v>
      </c>
      <c r="C69" t="s">
        <v>652</v>
      </c>
      <c r="D69" t="str">
        <f>+'Massaged NRH Data'!D70</f>
        <v>NRC CINCINNATI, OH</v>
      </c>
      <c r="E69" t="s">
        <v>652</v>
      </c>
      <c r="F69" t="s">
        <v>959</v>
      </c>
      <c r="G69" t="s">
        <v>653</v>
      </c>
      <c r="H69" t="str">
        <f t="shared" si="1"/>
        <v>insert into FTS_nra_codes (suggest_text_1, suggest_text_2, source) values ("1303","NRC CINCINNATI, OH","RESFOR (30 November 2022)");</v>
      </c>
    </row>
    <row r="70" spans="1:8">
      <c r="A70" t="s">
        <v>651</v>
      </c>
      <c r="B70" s="12">
        <f>+'Massaged NRH Data'!B71</f>
        <v>1304</v>
      </c>
      <c r="C70" t="s">
        <v>652</v>
      </c>
      <c r="D70" t="str">
        <f>+'Massaged NRH Data'!D71</f>
        <v>NRC COLUMBUS, OH</v>
      </c>
      <c r="E70" t="s">
        <v>652</v>
      </c>
      <c r="F70" t="s">
        <v>959</v>
      </c>
      <c r="G70" t="s">
        <v>653</v>
      </c>
      <c r="H70" t="str">
        <f t="shared" si="1"/>
        <v>insert into FTS_nra_codes (suggest_text_1, suggest_text_2, source) values ("1304","NRC COLUMBUS, OH","RESFOR (30 November 2022)");</v>
      </c>
    </row>
    <row r="71" spans="1:8">
      <c r="A71" t="s">
        <v>651</v>
      </c>
      <c r="B71" s="12">
        <f>+'Massaged NRH Data'!B72</f>
        <v>1307</v>
      </c>
      <c r="C71" t="s">
        <v>652</v>
      </c>
      <c r="D71" t="str">
        <f>+'Massaged NRH Data'!D72</f>
        <v>NRC AVOCA, PA</v>
      </c>
      <c r="E71" t="s">
        <v>652</v>
      </c>
      <c r="F71" t="s">
        <v>959</v>
      </c>
      <c r="G71" t="s">
        <v>653</v>
      </c>
      <c r="H71" t="str">
        <f t="shared" si="1"/>
        <v>insert into FTS_nra_codes (suggest_text_1, suggest_text_2, source) values ("1307","NRC AVOCA, PA","RESFOR (30 November 2022)");</v>
      </c>
    </row>
    <row r="72" spans="1:8">
      <c r="A72" t="s">
        <v>651</v>
      </c>
      <c r="B72" s="12">
        <f>+'Massaged NRH Data'!B73</f>
        <v>1309</v>
      </c>
      <c r="C72" t="s">
        <v>652</v>
      </c>
      <c r="D72" t="str">
        <f>+'Massaged NRH Data'!D73</f>
        <v>NRC ERIE, PA</v>
      </c>
      <c r="E72" t="s">
        <v>652</v>
      </c>
      <c r="F72" t="s">
        <v>959</v>
      </c>
      <c r="G72" t="s">
        <v>653</v>
      </c>
      <c r="H72" t="str">
        <f t="shared" si="1"/>
        <v>insert into FTS_nra_codes (suggest_text_1, suggest_text_2, source) values ("1309","NRC ERIE, PA","RESFOR (30 November 2022)");</v>
      </c>
    </row>
    <row r="73" spans="1:8">
      <c r="A73" t="s">
        <v>651</v>
      </c>
      <c r="B73" s="12">
        <f>+'Massaged NRH Data'!B74</f>
        <v>1310</v>
      </c>
      <c r="C73" t="s">
        <v>652</v>
      </c>
      <c r="D73" t="str">
        <f>+'Massaged NRH Data'!D74</f>
        <v>NRC HARRISBURG, PA</v>
      </c>
      <c r="E73" t="s">
        <v>652</v>
      </c>
      <c r="F73" t="s">
        <v>959</v>
      </c>
      <c r="G73" t="s">
        <v>653</v>
      </c>
      <c r="H73" t="str">
        <f t="shared" si="1"/>
        <v>insert into FTS_nra_codes (suggest_text_1, suggest_text_2, source) values ("1310","NRC HARRISBURG, PA","RESFOR (30 November 2022)");</v>
      </c>
    </row>
    <row r="74" spans="1:8">
      <c r="A74" t="s">
        <v>651</v>
      </c>
      <c r="B74" s="12">
        <f>+'Massaged NRH Data'!B75</f>
        <v>1311</v>
      </c>
      <c r="C74" t="s">
        <v>652</v>
      </c>
      <c r="D74" t="str">
        <f>+'Massaged NRH Data'!D75</f>
        <v>NRC PITTSBURGH, PA</v>
      </c>
      <c r="E74" t="s">
        <v>652</v>
      </c>
      <c r="F74" t="s">
        <v>959</v>
      </c>
      <c r="G74" t="s">
        <v>653</v>
      </c>
      <c r="H74" t="str">
        <f t="shared" si="1"/>
        <v>insert into FTS_nra_codes (suggest_text_1, suggest_text_2, source) values ("1311","NRC PITTSBURGH, PA","RESFOR (30 November 2022)");</v>
      </c>
    </row>
    <row r="75" spans="1:8">
      <c r="A75" t="s">
        <v>651</v>
      </c>
      <c r="B75" s="12">
        <f>+'Massaged NRH Data'!B76</f>
        <v>1312</v>
      </c>
      <c r="C75" t="s">
        <v>652</v>
      </c>
      <c r="D75" t="str">
        <f>+'Massaged NRH Data'!D76</f>
        <v>NRC ELEANORE, WV</v>
      </c>
      <c r="E75" t="s">
        <v>652</v>
      </c>
      <c r="F75" t="s">
        <v>959</v>
      </c>
      <c r="G75" t="s">
        <v>653</v>
      </c>
      <c r="H75" t="str">
        <f t="shared" si="1"/>
        <v>insert into FTS_nra_codes (suggest_text_1, suggest_text_2, source) values ("1312","NRC ELEANORE, WV","RESFOR (30 November 2022)");</v>
      </c>
    </row>
    <row r="76" spans="1:8">
      <c r="A76" t="s">
        <v>651</v>
      </c>
      <c r="B76" s="12">
        <f>+'Massaged NRH Data'!B77</f>
        <v>1321</v>
      </c>
      <c r="C76" t="s">
        <v>652</v>
      </c>
      <c r="D76" t="str">
        <f>+'Massaged NRH Data'!D77</f>
        <v>NRC LOUISVILLE, KY</v>
      </c>
      <c r="E76" t="s">
        <v>652</v>
      </c>
      <c r="F76" t="s">
        <v>959</v>
      </c>
      <c r="G76" t="s">
        <v>653</v>
      </c>
      <c r="H76" t="str">
        <f t="shared" si="1"/>
        <v>insert into FTS_nra_codes (suggest_text_1, suggest_text_2, source) values ("1321","NRC LOUISVILLE, KY","RESFOR (30 November 2022)");</v>
      </c>
    </row>
    <row r="77" spans="1:8">
      <c r="A77" t="s">
        <v>651</v>
      </c>
      <c r="B77" s="12">
        <f>+'Massaged NRH Data'!B78</f>
        <v>1326</v>
      </c>
      <c r="C77" t="s">
        <v>652</v>
      </c>
      <c r="D77" t="str">
        <f>+'Massaged NRH Data'!D78</f>
        <v>NRC GREAT LAKES, IL</v>
      </c>
      <c r="E77" t="s">
        <v>652</v>
      </c>
      <c r="F77" t="s">
        <v>959</v>
      </c>
      <c r="G77" t="s">
        <v>653</v>
      </c>
      <c r="H77" t="str">
        <f t="shared" ref="H77:H140" si="2">+CONCATENATE(A77,B77,C77,D77,E77,F77,G77)</f>
        <v>insert into FTS_nra_codes (suggest_text_1, suggest_text_2, source) values ("1326","NRC GREAT LAKES, IL","RESFOR (30 November 2022)");</v>
      </c>
    </row>
    <row r="78" spans="1:8">
      <c r="A78" t="s">
        <v>651</v>
      </c>
      <c r="B78" s="12">
        <f>+'Massaged NRH Data'!B79</f>
        <v>1329</v>
      </c>
      <c r="C78" t="s">
        <v>652</v>
      </c>
      <c r="D78" t="str">
        <f>+'Massaged NRH Data'!D79</f>
        <v>NRC ROCK ISLAND, IL</v>
      </c>
      <c r="E78" t="s">
        <v>652</v>
      </c>
      <c r="F78" t="s">
        <v>959</v>
      </c>
      <c r="G78" t="s">
        <v>653</v>
      </c>
      <c r="H78" t="str">
        <f t="shared" si="2"/>
        <v>insert into FTS_nra_codes (suggest_text_1, suggest_text_2, source) values ("1329","NRC ROCK ISLAND, IL","RESFOR (30 November 2022)");</v>
      </c>
    </row>
    <row r="79" spans="1:8">
      <c r="A79" t="s">
        <v>651</v>
      </c>
      <c r="B79" s="12">
        <f>+'Massaged NRH Data'!B80</f>
        <v>1336</v>
      </c>
      <c r="C79" t="s">
        <v>652</v>
      </c>
      <c r="D79" t="str">
        <f>+'Massaged NRH Data'!D80</f>
        <v>NRC GREENBAY, WI</v>
      </c>
      <c r="E79" t="s">
        <v>652</v>
      </c>
      <c r="F79" t="s">
        <v>959</v>
      </c>
      <c r="G79" t="s">
        <v>653</v>
      </c>
      <c r="H79" t="str">
        <f t="shared" si="2"/>
        <v>insert into FTS_nra_codes (suggest_text_1, suggest_text_2, source) values ("1336","NRC GREENBAY, WI","RESFOR (30 November 2022)");</v>
      </c>
    </row>
    <row r="80" spans="1:8">
      <c r="A80" t="s">
        <v>651</v>
      </c>
      <c r="B80" s="12">
        <f>+'Massaged NRH Data'!B81</f>
        <v>1351</v>
      </c>
      <c r="C80" t="s">
        <v>652</v>
      </c>
      <c r="D80" t="str">
        <f>+'Massaged NRH Data'!D81</f>
        <v>NRC MADISON, WI</v>
      </c>
      <c r="E80" t="s">
        <v>652</v>
      </c>
      <c r="F80" t="s">
        <v>959</v>
      </c>
      <c r="G80" t="s">
        <v>653</v>
      </c>
      <c r="H80" t="str">
        <f t="shared" si="2"/>
        <v>insert into FTS_nra_codes (suggest_text_1, suggest_text_2, source) values ("1351","NRC MADISON, WI","RESFOR (30 November 2022)");</v>
      </c>
    </row>
    <row r="81" spans="1:8">
      <c r="A81" t="s">
        <v>651</v>
      </c>
      <c r="B81" s="12">
        <f>+'Massaged NRH Data'!B82</f>
        <v>1357</v>
      </c>
      <c r="C81" t="s">
        <v>652</v>
      </c>
      <c r="D81" t="str">
        <f>+'Massaged NRH Data'!D82</f>
        <v>NRC INDIANAPOLIS, IN</v>
      </c>
      <c r="E81" t="s">
        <v>652</v>
      </c>
      <c r="F81" t="s">
        <v>959</v>
      </c>
      <c r="G81" t="s">
        <v>653</v>
      </c>
      <c r="H81" t="str">
        <f t="shared" si="2"/>
        <v>insert into FTS_nra_codes (suggest_text_1, suggest_text_2, source) values ("1357","NRC INDIANAPOLIS, IN","RESFOR (30 November 2022)");</v>
      </c>
    </row>
    <row r="82" spans="1:8">
      <c r="A82" t="s">
        <v>651</v>
      </c>
      <c r="B82" s="12">
        <f>+'Massaged NRH Data'!B83</f>
        <v>1359</v>
      </c>
      <c r="C82" t="s">
        <v>652</v>
      </c>
      <c r="D82" t="str">
        <f>+'Massaged NRH Data'!D83</f>
        <v>NRC BATTLE CREEK, MI</v>
      </c>
      <c r="E82" t="s">
        <v>652</v>
      </c>
      <c r="F82" t="s">
        <v>959</v>
      </c>
      <c r="G82" t="s">
        <v>653</v>
      </c>
      <c r="H82" t="str">
        <f t="shared" si="2"/>
        <v>insert into FTS_nra_codes (suggest_text_1, suggest_text_2, source) values ("1359","NRC BATTLE CREEK, MI","RESFOR (30 November 2022)");</v>
      </c>
    </row>
    <row r="83" spans="1:8">
      <c r="A83" t="s">
        <v>651</v>
      </c>
      <c r="B83" s="12">
        <f>+'Massaged NRH Data'!B84</f>
        <v>1367</v>
      </c>
      <c r="C83" t="s">
        <v>652</v>
      </c>
      <c r="D83" t="str">
        <f>+'Massaged NRH Data'!D84</f>
        <v>NRC PEORIA, IL</v>
      </c>
      <c r="E83" t="s">
        <v>652</v>
      </c>
      <c r="F83" t="s">
        <v>959</v>
      </c>
      <c r="G83" t="s">
        <v>653</v>
      </c>
      <c r="H83" t="str">
        <f t="shared" si="2"/>
        <v>insert into FTS_nra_codes (suggest_text_1, suggest_text_2, source) values ("1367","NRC PEORIA, IL","RESFOR (30 November 2022)");</v>
      </c>
    </row>
    <row r="84" spans="1:8">
      <c r="A84" t="s">
        <v>651</v>
      </c>
      <c r="B84" s="12">
        <f>+'Massaged NRH Data'!B85</f>
        <v>1377</v>
      </c>
      <c r="C84" t="s">
        <v>652</v>
      </c>
      <c r="D84" t="str">
        <f>+'Massaged NRH Data'!D85</f>
        <v>NRC SAGINAW, MI</v>
      </c>
      <c r="E84" t="s">
        <v>652</v>
      </c>
      <c r="F84" t="s">
        <v>959</v>
      </c>
      <c r="G84" t="s">
        <v>653</v>
      </c>
      <c r="H84" t="str">
        <f t="shared" si="2"/>
        <v>insert into FTS_nra_codes (suggest_text_1, suggest_text_2, source) values ("1377","NRC SAGINAW, MI","RESFOR (30 November 2022)");</v>
      </c>
    </row>
    <row r="85" spans="1:8">
      <c r="A85" t="s">
        <v>651</v>
      </c>
      <c r="B85" s="12">
        <f>+'Massaged NRH Data'!B86</f>
        <v>1800</v>
      </c>
      <c r="C85" t="s">
        <v>652</v>
      </c>
      <c r="D85" t="str">
        <f>+'Massaged NRH Data'!D86</f>
        <v>REDCOM SE FT WORTH, TX</v>
      </c>
      <c r="E85" t="s">
        <v>652</v>
      </c>
      <c r="F85" t="s">
        <v>959</v>
      </c>
      <c r="G85" t="s">
        <v>653</v>
      </c>
      <c r="H85" t="str">
        <f t="shared" si="2"/>
        <v>insert into FTS_nra_codes (suggest_text_1, suggest_text_2, source) values ("1800","REDCOM SE FT WORTH, TX","RESFOR (30 November 2022)");</v>
      </c>
    </row>
    <row r="86" spans="1:8">
      <c r="A86" t="s">
        <v>651</v>
      </c>
      <c r="B86" s="12">
        <f>+'Massaged NRH Data'!B87</f>
        <v>1801</v>
      </c>
      <c r="C86" t="s">
        <v>652</v>
      </c>
      <c r="D86" t="str">
        <f>+'Massaged NRH Data'!D87</f>
        <v>NRC LITTLE ROCK, AR</v>
      </c>
      <c r="E86" t="s">
        <v>652</v>
      </c>
      <c r="F86" t="s">
        <v>959</v>
      </c>
      <c r="G86" t="s">
        <v>653</v>
      </c>
      <c r="H86" t="str">
        <f t="shared" si="2"/>
        <v>insert into FTS_nra_codes (suggest_text_1, suggest_text_2, source) values ("1801","NRC LITTLE ROCK, AR","RESFOR (30 November 2022)");</v>
      </c>
    </row>
    <row r="87" spans="1:8">
      <c r="A87" t="s">
        <v>651</v>
      </c>
      <c r="B87" s="12">
        <f>+'Massaged NRH Data'!B88</f>
        <v>1802</v>
      </c>
      <c r="C87" t="s">
        <v>652</v>
      </c>
      <c r="D87" t="str">
        <f>+'Massaged NRH Data'!D88</f>
        <v>NRC WICHITA, KS</v>
      </c>
      <c r="E87" t="s">
        <v>652</v>
      </c>
      <c r="F87" t="s">
        <v>959</v>
      </c>
      <c r="G87" t="s">
        <v>653</v>
      </c>
      <c r="H87" t="str">
        <f t="shared" si="2"/>
        <v>insert into FTS_nra_codes (suggest_text_1, suggest_text_2, source) values ("1802","NRC WICHITA, KS","RESFOR (30 November 2022)");</v>
      </c>
    </row>
    <row r="88" spans="1:8">
      <c r="A88" t="s">
        <v>651</v>
      </c>
      <c r="B88" s="12">
        <f>+'Massaged NRH Data'!B89</f>
        <v>1803</v>
      </c>
      <c r="C88" t="s">
        <v>652</v>
      </c>
      <c r="D88" t="str">
        <f>+'Massaged NRH Data'!D89</f>
        <v>NRC NEW ORLEANS, LA</v>
      </c>
      <c r="E88" t="s">
        <v>652</v>
      </c>
      <c r="F88" t="s">
        <v>959</v>
      </c>
      <c r="G88" t="s">
        <v>653</v>
      </c>
      <c r="H88" t="str">
        <f t="shared" si="2"/>
        <v>insert into FTS_nra_codes (suggest_text_1, suggest_text_2, source) values ("1803","NRC NEW ORLEANS, LA","RESFOR (30 November 2022)");</v>
      </c>
    </row>
    <row r="89" spans="1:8">
      <c r="A89" t="s">
        <v>651</v>
      </c>
      <c r="B89" s="12">
        <f>+'Massaged NRH Data'!B90</f>
        <v>1804</v>
      </c>
      <c r="C89" t="s">
        <v>652</v>
      </c>
      <c r="D89" t="str">
        <f>+'Massaged NRH Data'!D90</f>
        <v>NRC SHREVEPORT, LA</v>
      </c>
      <c r="E89" t="s">
        <v>652</v>
      </c>
      <c r="F89" t="s">
        <v>959</v>
      </c>
      <c r="G89" t="s">
        <v>653</v>
      </c>
      <c r="H89" t="str">
        <f t="shared" si="2"/>
        <v>insert into FTS_nra_codes (suggest_text_1, suggest_text_2, source) values ("1804","NRC SHREVEPORT, LA","RESFOR (30 November 2022)");</v>
      </c>
    </row>
    <row r="90" spans="1:8">
      <c r="A90" t="s">
        <v>651</v>
      </c>
      <c r="B90" s="12">
        <f>+'Massaged NRH Data'!B91</f>
        <v>1805</v>
      </c>
      <c r="C90" t="s">
        <v>652</v>
      </c>
      <c r="D90" t="str">
        <f>+'Massaged NRH Data'!D91</f>
        <v>NRC ST LOUIS, MO</v>
      </c>
      <c r="E90" t="s">
        <v>652</v>
      </c>
      <c r="F90" t="s">
        <v>959</v>
      </c>
      <c r="G90" t="s">
        <v>653</v>
      </c>
      <c r="H90" t="str">
        <f t="shared" si="2"/>
        <v>insert into FTS_nra_codes (suggest_text_1, suggest_text_2, source) values ("1805","NRC ST LOUIS, MO","RESFOR (30 November 2022)");</v>
      </c>
    </row>
    <row r="91" spans="1:8">
      <c r="A91" t="s">
        <v>651</v>
      </c>
      <c r="B91" s="12">
        <f>+'Massaged NRH Data'!B92</f>
        <v>1806</v>
      </c>
      <c r="C91" t="s">
        <v>652</v>
      </c>
      <c r="D91" t="str">
        <f>+'Massaged NRH Data'!D92</f>
        <v>NRC KANSAS CITY, MO</v>
      </c>
      <c r="E91" t="s">
        <v>652</v>
      </c>
      <c r="F91" t="s">
        <v>959</v>
      </c>
      <c r="G91" t="s">
        <v>653</v>
      </c>
      <c r="H91" t="str">
        <f t="shared" si="2"/>
        <v>insert into FTS_nra_codes (suggest_text_1, suggest_text_2, source) values ("1806","NRC KANSAS CITY, MO","RESFOR (30 November 2022)");</v>
      </c>
    </row>
    <row r="92" spans="1:8">
      <c r="A92" t="s">
        <v>651</v>
      </c>
      <c r="B92" s="12">
        <f>+'Massaged NRH Data'!B93</f>
        <v>1807</v>
      </c>
      <c r="C92" t="s">
        <v>652</v>
      </c>
      <c r="D92" t="str">
        <f>+'Massaged NRH Data'!D93</f>
        <v>NRC SPRINGFIELD, MO</v>
      </c>
      <c r="E92" t="s">
        <v>652</v>
      </c>
      <c r="F92" t="s">
        <v>959</v>
      </c>
      <c r="G92" t="s">
        <v>653</v>
      </c>
      <c r="H92" t="str">
        <f t="shared" si="2"/>
        <v>insert into FTS_nra_codes (suggest_text_1, suggest_text_2, source) values ("1807","NRC SPRINGFIELD, MO","RESFOR (30 November 2022)");</v>
      </c>
    </row>
    <row r="93" spans="1:8">
      <c r="A93" t="s">
        <v>651</v>
      </c>
      <c r="B93" s="12">
        <f>+'Massaged NRH Data'!B94</f>
        <v>1808</v>
      </c>
      <c r="C93" t="s">
        <v>652</v>
      </c>
      <c r="D93" t="str">
        <f>+'Massaged NRH Data'!D94</f>
        <v>NRC GULFPORT, MS</v>
      </c>
      <c r="E93" t="s">
        <v>652</v>
      </c>
      <c r="F93" t="s">
        <v>959</v>
      </c>
      <c r="G93" t="s">
        <v>653</v>
      </c>
      <c r="H93" t="str">
        <f t="shared" si="2"/>
        <v>insert into FTS_nra_codes (suggest_text_1, suggest_text_2, source) values ("1808","NRC GULFPORT, MS","RESFOR (30 November 2022)");</v>
      </c>
    </row>
    <row r="94" spans="1:8">
      <c r="A94" t="s">
        <v>651</v>
      </c>
      <c r="B94" s="12">
        <f>+'Massaged NRH Data'!B95</f>
        <v>1809</v>
      </c>
      <c r="C94" t="s">
        <v>652</v>
      </c>
      <c r="D94" t="str">
        <f>+'Massaged NRH Data'!D95</f>
        <v>NRC MERIDIAN, MS</v>
      </c>
      <c r="E94" t="s">
        <v>652</v>
      </c>
      <c r="F94" t="s">
        <v>959</v>
      </c>
      <c r="G94" t="s">
        <v>653</v>
      </c>
      <c r="H94" t="str">
        <f t="shared" si="2"/>
        <v>insert into FTS_nra_codes (suggest_text_1, suggest_text_2, source) values ("1809","NRC MERIDIAN, MS","RESFOR (30 November 2022)");</v>
      </c>
    </row>
    <row r="95" spans="1:8">
      <c r="A95" t="s">
        <v>651</v>
      </c>
      <c r="B95" s="12">
        <f>+'Massaged NRH Data'!B96</f>
        <v>1810</v>
      </c>
      <c r="C95" t="s">
        <v>652</v>
      </c>
      <c r="D95" t="str">
        <f>+'Massaged NRH Data'!D96</f>
        <v>NRC TULSA, OK</v>
      </c>
      <c r="E95" t="s">
        <v>652</v>
      </c>
      <c r="F95" t="s">
        <v>959</v>
      </c>
      <c r="G95" t="s">
        <v>653</v>
      </c>
      <c r="H95" t="str">
        <f t="shared" si="2"/>
        <v>insert into FTS_nra_codes (suggest_text_1, suggest_text_2, source) values ("1810","NRC TULSA, OK","RESFOR (30 November 2022)");</v>
      </c>
    </row>
    <row r="96" spans="1:8">
      <c r="A96" t="s">
        <v>651</v>
      </c>
      <c r="B96" s="12">
        <f>+'Massaged NRH Data'!B97</f>
        <v>1811</v>
      </c>
      <c r="C96" t="s">
        <v>652</v>
      </c>
      <c r="D96" t="str">
        <f>+'Massaged NRH Data'!D97</f>
        <v>NRC OKLAHOMA CITY, OK</v>
      </c>
      <c r="E96" t="s">
        <v>652</v>
      </c>
      <c r="F96" t="s">
        <v>959</v>
      </c>
      <c r="G96" t="s">
        <v>653</v>
      </c>
      <c r="H96" t="str">
        <f t="shared" si="2"/>
        <v>insert into FTS_nra_codes (suggest_text_1, suggest_text_2, source) values ("1811","NRC OKLAHOMA CITY, OK","RESFOR (30 November 2022)");</v>
      </c>
    </row>
    <row r="97" spans="1:8">
      <c r="A97" t="s">
        <v>651</v>
      </c>
      <c r="B97" s="12">
        <f>+'Massaged NRH Data'!B98</f>
        <v>1812</v>
      </c>
      <c r="C97" t="s">
        <v>652</v>
      </c>
      <c r="D97" t="str">
        <f>+'Massaged NRH Data'!D98</f>
        <v>NRC AMARILLO, TX</v>
      </c>
      <c r="E97" t="s">
        <v>652</v>
      </c>
      <c r="F97" t="s">
        <v>959</v>
      </c>
      <c r="G97" t="s">
        <v>653</v>
      </c>
      <c r="H97" t="str">
        <f t="shared" si="2"/>
        <v>insert into FTS_nra_codes (suggest_text_1, suggest_text_2, source) values ("1812","NRC AMARILLO, TX","RESFOR (30 November 2022)");</v>
      </c>
    </row>
    <row r="98" spans="1:8">
      <c r="A98" t="s">
        <v>651</v>
      </c>
      <c r="B98" s="12">
        <f>+'Massaged NRH Data'!B99</f>
        <v>1813</v>
      </c>
      <c r="C98" t="s">
        <v>652</v>
      </c>
      <c r="D98" t="str">
        <f>+'Massaged NRH Data'!D99</f>
        <v>NRC AUSTIN, TX</v>
      </c>
      <c r="E98" t="s">
        <v>652</v>
      </c>
      <c r="F98" t="s">
        <v>959</v>
      </c>
      <c r="G98" t="s">
        <v>653</v>
      </c>
      <c r="H98" t="str">
        <f t="shared" si="2"/>
        <v>insert into FTS_nra_codes (suggest_text_1, suggest_text_2, source) values ("1813","NRC AUSTIN, TX","RESFOR (30 November 2022)");</v>
      </c>
    </row>
    <row r="99" spans="1:8">
      <c r="A99" t="s">
        <v>651</v>
      </c>
      <c r="B99" s="12">
        <f>+'Massaged NRH Data'!B100</f>
        <v>1814</v>
      </c>
      <c r="C99" t="s">
        <v>652</v>
      </c>
      <c r="D99" t="str">
        <f>+'Massaged NRH Data'!D100</f>
        <v>NRC CORPUS CHRISTI, TX</v>
      </c>
      <c r="E99" t="s">
        <v>652</v>
      </c>
      <c r="F99" t="s">
        <v>959</v>
      </c>
      <c r="G99" t="s">
        <v>653</v>
      </c>
      <c r="H99" t="str">
        <f t="shared" si="2"/>
        <v>insert into FTS_nra_codes (suggest_text_1, suggest_text_2, source) values ("1814","NRC CORPUS CHRISTI, TX","RESFOR (30 November 2022)");</v>
      </c>
    </row>
    <row r="100" spans="1:8">
      <c r="A100" t="s">
        <v>651</v>
      </c>
      <c r="B100" s="12">
        <f>+'Massaged NRH Data'!B101</f>
        <v>1815</v>
      </c>
      <c r="C100" t="s">
        <v>652</v>
      </c>
      <c r="D100" t="str">
        <f>+'Massaged NRH Data'!D101</f>
        <v>NRC EL PASO, TX</v>
      </c>
      <c r="E100" t="s">
        <v>652</v>
      </c>
      <c r="F100" t="s">
        <v>959</v>
      </c>
      <c r="G100" t="s">
        <v>653</v>
      </c>
      <c r="H100" t="str">
        <f t="shared" si="2"/>
        <v>insert into FTS_nra_codes (suggest_text_1, suggest_text_2, source) values ("1815","NRC EL PASO, TX","RESFOR (30 November 2022)");</v>
      </c>
    </row>
    <row r="101" spans="1:8">
      <c r="A101" t="s">
        <v>651</v>
      </c>
      <c r="B101" s="12">
        <f>+'Massaged NRH Data'!B102</f>
        <v>1816</v>
      </c>
      <c r="C101" t="s">
        <v>652</v>
      </c>
      <c r="D101" t="str">
        <f>+'Massaged NRH Data'!D102</f>
        <v>NRC FT WORTH, TX</v>
      </c>
      <c r="E101" t="s">
        <v>652</v>
      </c>
      <c r="F101" t="s">
        <v>959</v>
      </c>
      <c r="G101" t="s">
        <v>653</v>
      </c>
      <c r="H101" t="str">
        <f t="shared" si="2"/>
        <v>insert into FTS_nra_codes (suggest_text_1, suggest_text_2, source) values ("1816","NRC FT WORTH, TX","RESFOR (30 November 2022)");</v>
      </c>
    </row>
    <row r="102" spans="1:8">
      <c r="A102" t="s">
        <v>651</v>
      </c>
      <c r="B102" s="12">
        <f>+'Massaged NRH Data'!B103</f>
        <v>1817</v>
      </c>
      <c r="C102" t="s">
        <v>652</v>
      </c>
      <c r="D102" t="str">
        <f>+'Massaged NRH Data'!D103</f>
        <v>NRC HARLINGEN, TX</v>
      </c>
      <c r="E102" t="s">
        <v>652</v>
      </c>
      <c r="F102" t="s">
        <v>959</v>
      </c>
      <c r="G102" t="s">
        <v>653</v>
      </c>
      <c r="H102" t="str">
        <f t="shared" si="2"/>
        <v>insert into FTS_nra_codes (suggest_text_1, suggest_text_2, source) values ("1817","NRC HARLINGEN, TX","RESFOR (30 November 2022)");</v>
      </c>
    </row>
    <row r="103" spans="1:8">
      <c r="A103" t="s">
        <v>651</v>
      </c>
      <c r="B103" s="12">
        <f>+'Massaged NRH Data'!B104</f>
        <v>1818</v>
      </c>
      <c r="C103" t="s">
        <v>652</v>
      </c>
      <c r="D103" t="str">
        <f>+'Massaged NRH Data'!D104</f>
        <v>NRC HOUSTON, TX</v>
      </c>
      <c r="E103" t="s">
        <v>652</v>
      </c>
      <c r="F103" t="s">
        <v>959</v>
      </c>
      <c r="G103" t="s">
        <v>653</v>
      </c>
      <c r="H103" t="str">
        <f t="shared" si="2"/>
        <v>insert into FTS_nra_codes (suggest_text_1, suggest_text_2, source) values ("1818","NRC HOUSTON, TX","RESFOR (30 November 2022)");</v>
      </c>
    </row>
    <row r="104" spans="1:8">
      <c r="A104" t="s">
        <v>651</v>
      </c>
      <c r="B104" s="12">
        <f>+'Massaged NRH Data'!B105</f>
        <v>1819</v>
      </c>
      <c r="C104" t="s">
        <v>652</v>
      </c>
      <c r="D104" t="str">
        <f>+'Massaged NRH Data'!D105</f>
        <v>NRC SAN ANTONIO, TX</v>
      </c>
      <c r="E104" t="s">
        <v>652</v>
      </c>
      <c r="F104" t="s">
        <v>959</v>
      </c>
      <c r="G104" t="s">
        <v>653</v>
      </c>
      <c r="H104" t="str">
        <f t="shared" si="2"/>
        <v>insert into FTS_nra_codes (suggest_text_1, suggest_text_2, source) values ("1819","NRC SAN ANTONIO, TX","RESFOR (30 November 2022)");</v>
      </c>
    </row>
    <row r="105" spans="1:8">
      <c r="A105" t="s">
        <v>651</v>
      </c>
      <c r="B105" s="12">
        <f>+'Massaged NRH Data'!B106</f>
        <v>4000</v>
      </c>
      <c r="C105" t="s">
        <v>652</v>
      </c>
      <c r="D105" t="str">
        <f>+'Massaged NRH Data'!D106</f>
        <v>NRPDC, LA</v>
      </c>
      <c r="E105" t="s">
        <v>652</v>
      </c>
      <c r="F105" t="s">
        <v>959</v>
      </c>
      <c r="G105" t="s">
        <v>653</v>
      </c>
      <c r="H105" t="str">
        <f t="shared" si="2"/>
        <v>insert into FTS_nra_codes (suggest_text_1, suggest_text_2, source) values ("4000","NRPDC, LA","RESFOR (30 November 2022)");</v>
      </c>
    </row>
    <row r="106" spans="1:8">
      <c r="A106" t="s">
        <v>651</v>
      </c>
      <c r="B106" s="12">
        <f>+'Massaged NRH Data'!B107</f>
        <v>1900</v>
      </c>
      <c r="C106" t="s">
        <v>652</v>
      </c>
      <c r="D106" t="str">
        <f>+'Massaged NRH Data'!D107</f>
        <v>REDCOM SW SAN DIEGO, CA</v>
      </c>
      <c r="E106" t="s">
        <v>652</v>
      </c>
      <c r="F106" t="s">
        <v>959</v>
      </c>
      <c r="G106" t="s">
        <v>653</v>
      </c>
      <c r="H106" t="str">
        <f t="shared" si="2"/>
        <v>insert into FTS_nra_codes (suggest_text_1, suggest_text_2, source) values ("1900","REDCOM SW SAN DIEGO, CA","RESFOR (30 November 2022)");</v>
      </c>
    </row>
    <row r="107" spans="1:8">
      <c r="A107" t="s">
        <v>651</v>
      </c>
      <c r="B107" s="12">
        <f>+'Massaged NRH Data'!B108</f>
        <v>1901</v>
      </c>
      <c r="C107" t="s">
        <v>652</v>
      </c>
      <c r="D107" t="str">
        <f>+'Massaged NRH Data'!D108</f>
        <v>NRC LEMOORE, CA</v>
      </c>
      <c r="E107" t="s">
        <v>652</v>
      </c>
      <c r="F107" t="s">
        <v>959</v>
      </c>
      <c r="G107" t="s">
        <v>653</v>
      </c>
      <c r="H107" t="str">
        <f t="shared" si="2"/>
        <v>insert into FTS_nra_codes (suggest_text_1, suggest_text_2, source) values ("1901","NRC LEMOORE, CA","RESFOR (30 November 2022)");</v>
      </c>
    </row>
    <row r="108" spans="1:8">
      <c r="A108" t="s">
        <v>651</v>
      </c>
      <c r="B108" s="12">
        <f>+'Massaged NRH Data'!B109</f>
        <v>1902</v>
      </c>
      <c r="C108" t="s">
        <v>652</v>
      </c>
      <c r="D108" t="str">
        <f>+'Massaged NRH Data'!D109</f>
        <v>NRC PEARL HARBOR, HI</v>
      </c>
      <c r="E108" t="s">
        <v>652</v>
      </c>
      <c r="F108" t="s">
        <v>959</v>
      </c>
      <c r="G108" t="s">
        <v>653</v>
      </c>
      <c r="H108" t="str">
        <f t="shared" si="2"/>
        <v>insert into FTS_nra_codes (suggest_text_1, suggest_text_2, source) values ("1902","NRC PEARL HARBOR, HI","RESFOR (30 November 2022)");</v>
      </c>
    </row>
    <row r="109" spans="1:8">
      <c r="A109" t="s">
        <v>651</v>
      </c>
      <c r="B109" s="12">
        <f>+'Massaged NRH Data'!B110</f>
        <v>1903</v>
      </c>
      <c r="C109" t="s">
        <v>652</v>
      </c>
      <c r="D109" t="str">
        <f>+'Massaged NRH Data'!D110</f>
        <v>NRC GUAM, GU</v>
      </c>
      <c r="E109" t="s">
        <v>652</v>
      </c>
      <c r="F109" t="s">
        <v>959</v>
      </c>
      <c r="G109" t="s">
        <v>653</v>
      </c>
      <c r="H109" t="str">
        <f t="shared" si="2"/>
        <v>insert into FTS_nra_codes (suggest_text_1, suggest_text_2, source) values ("1903","NRC GUAM, GU","RESFOR (30 November 2022)");</v>
      </c>
    </row>
    <row r="110" spans="1:8">
      <c r="A110" t="s">
        <v>651</v>
      </c>
      <c r="B110" s="12">
        <f>+'Massaged NRH Data'!B111</f>
        <v>1904</v>
      </c>
      <c r="C110" t="s">
        <v>652</v>
      </c>
      <c r="D110" t="str">
        <f>+'Massaged NRH Data'!D111</f>
        <v>NRC ALBUQUERQUE, NM</v>
      </c>
      <c r="E110" t="s">
        <v>652</v>
      </c>
      <c r="F110" t="s">
        <v>959</v>
      </c>
      <c r="G110" t="s">
        <v>653</v>
      </c>
      <c r="H110" t="str">
        <f t="shared" si="2"/>
        <v>insert into FTS_nra_codes (suggest_text_1, suggest_text_2, source) values ("1904","NRC ALBUQUERQUE, NM","RESFOR (30 November 2022)");</v>
      </c>
    </row>
    <row r="111" spans="1:8">
      <c r="A111" t="s">
        <v>651</v>
      </c>
      <c r="B111" s="12">
        <f>+'Massaged NRH Data'!B112</f>
        <v>1914</v>
      </c>
      <c r="C111" t="s">
        <v>652</v>
      </c>
      <c r="D111" t="str">
        <f>+'Massaged NRH Data'!D112</f>
        <v>NRC CARSON, CO</v>
      </c>
      <c r="E111" t="s">
        <v>652</v>
      </c>
      <c r="F111" t="s">
        <v>959</v>
      </c>
      <c r="G111" t="s">
        <v>653</v>
      </c>
      <c r="H111" t="str">
        <f t="shared" si="2"/>
        <v>insert into FTS_nra_codes (suggest_text_1, suggest_text_2, source) values ("1914","NRC CARSON, CO","RESFOR (30 November 2022)");</v>
      </c>
    </row>
    <row r="112" spans="1:8">
      <c r="A112" t="s">
        <v>651</v>
      </c>
      <c r="B112" s="12">
        <f>+'Massaged NRH Data'!B113</f>
        <v>1917</v>
      </c>
      <c r="C112" t="s">
        <v>652</v>
      </c>
      <c r="D112" t="str">
        <f>+'Massaged NRH Data'!D113</f>
        <v>NRC LAS VEGAS, NV</v>
      </c>
      <c r="E112" t="s">
        <v>652</v>
      </c>
      <c r="F112" t="s">
        <v>959</v>
      </c>
      <c r="G112" t="s">
        <v>653</v>
      </c>
      <c r="H112" t="str">
        <f t="shared" si="2"/>
        <v>insert into FTS_nra_codes (suggest_text_1, suggest_text_2, source) values ("1917","NRC LAS VEGAS, NV","RESFOR (30 November 2022)");</v>
      </c>
    </row>
    <row r="113" spans="1:8">
      <c r="A113" t="s">
        <v>651</v>
      </c>
      <c r="B113" s="12">
        <f>+'Massaged NRH Data'!B114</f>
        <v>1920</v>
      </c>
      <c r="C113" t="s">
        <v>652</v>
      </c>
      <c r="D113" t="str">
        <f>+'Massaged NRH Data'!D114</f>
        <v>NRC DENVER, CO</v>
      </c>
      <c r="E113" t="s">
        <v>652</v>
      </c>
      <c r="F113" t="s">
        <v>959</v>
      </c>
      <c r="G113" t="s">
        <v>653</v>
      </c>
      <c r="H113" t="str">
        <f t="shared" si="2"/>
        <v>insert into FTS_nra_codes (suggest_text_1, suggest_text_2, source) values ("1920","NRC DENVER, CO","RESFOR (30 November 2022)");</v>
      </c>
    </row>
    <row r="114" spans="1:8">
      <c r="A114" t="s">
        <v>651</v>
      </c>
      <c r="B114" s="12">
        <f>+'Massaged NRH Data'!B115</f>
        <v>1929</v>
      </c>
      <c r="C114" t="s">
        <v>652</v>
      </c>
      <c r="D114" t="str">
        <f>+'Massaged NRH Data'!D115</f>
        <v>NRC PHOENIX, AZ</v>
      </c>
      <c r="E114" t="s">
        <v>652</v>
      </c>
      <c r="F114" t="s">
        <v>959</v>
      </c>
      <c r="G114" t="s">
        <v>653</v>
      </c>
      <c r="H114" t="str">
        <f t="shared" si="2"/>
        <v>insert into FTS_nra_codes (suggest_text_1, suggest_text_2, source) values ("1929","NRC PHOENIX, AZ","RESFOR (30 November 2022)");</v>
      </c>
    </row>
    <row r="115" spans="1:8">
      <c r="A115" t="s">
        <v>651</v>
      </c>
      <c r="B115" s="12">
        <f>+'Massaged NRH Data'!B116</f>
        <v>1939</v>
      </c>
      <c r="C115" t="s">
        <v>652</v>
      </c>
      <c r="D115" t="str">
        <f>+'Massaged NRH Data'!D116</f>
        <v>NRC MORENO VALLEY, CA</v>
      </c>
      <c r="E115" t="s">
        <v>652</v>
      </c>
      <c r="F115" t="s">
        <v>959</v>
      </c>
      <c r="G115" t="s">
        <v>653</v>
      </c>
      <c r="H115" t="str">
        <f t="shared" si="2"/>
        <v>insert into FTS_nra_codes (suggest_text_1, suggest_text_2, source) values ("1939","NRC MORENO VALLEY, CA","RESFOR (30 November 2022)");</v>
      </c>
    </row>
    <row r="116" spans="1:8">
      <c r="A116" t="s">
        <v>651</v>
      </c>
      <c r="B116" s="12">
        <f>+'Massaged NRH Data'!B117</f>
        <v>1941</v>
      </c>
      <c r="C116" t="s">
        <v>652</v>
      </c>
      <c r="D116" t="str">
        <f>+'Massaged NRH Data'!D117</f>
        <v>NRC LOS ANGELES, CA</v>
      </c>
      <c r="E116" t="s">
        <v>652</v>
      </c>
      <c r="F116" t="s">
        <v>959</v>
      </c>
      <c r="G116" t="s">
        <v>653</v>
      </c>
      <c r="H116" t="str">
        <f t="shared" si="2"/>
        <v>insert into FTS_nra_codes (suggest_text_1, suggest_text_2, source) values ("1941","NRC LOS ANGELES, CA","RESFOR (30 November 2022)");</v>
      </c>
    </row>
    <row r="117" spans="1:8">
      <c r="A117" t="s">
        <v>651</v>
      </c>
      <c r="B117" s="12">
        <f>+'Massaged NRH Data'!B118</f>
        <v>1942</v>
      </c>
      <c r="C117" t="s">
        <v>652</v>
      </c>
      <c r="D117" t="str">
        <f>+'Massaged NRH Data'!D118</f>
        <v>NRC SAN DIEGO, CA</v>
      </c>
      <c r="E117" t="s">
        <v>652</v>
      </c>
      <c r="F117" t="s">
        <v>959</v>
      </c>
      <c r="G117" t="s">
        <v>653</v>
      </c>
      <c r="H117" t="str">
        <f t="shared" si="2"/>
        <v>insert into FTS_nra_codes (suggest_text_1, suggest_text_2, source) values ("1942","NRC SAN DIEGO, CA","RESFOR (30 November 2022)");</v>
      </c>
    </row>
    <row r="118" spans="1:8">
      <c r="A118" t="s">
        <v>651</v>
      </c>
      <c r="B118" s="12">
        <f>+'Massaged NRH Data'!B119</f>
        <v>1946</v>
      </c>
      <c r="C118" t="s">
        <v>652</v>
      </c>
      <c r="D118" t="str">
        <f>+'Massaged NRH Data'!D119</f>
        <v>NRC VENTURA COUNTY, CA</v>
      </c>
      <c r="E118" t="s">
        <v>652</v>
      </c>
      <c r="F118" t="s">
        <v>959</v>
      </c>
      <c r="G118" t="s">
        <v>653</v>
      </c>
      <c r="H118" t="str">
        <f t="shared" si="2"/>
        <v>insert into FTS_nra_codes (suggest_text_1, suggest_text_2, source) values ("1946","NRC VENTURA COUNTY, CA","RESFOR (30 November 2022)");</v>
      </c>
    </row>
    <row r="119" spans="1:8">
      <c r="A119" t="s">
        <v>651</v>
      </c>
      <c r="B119" s="12">
        <f>+'Massaged NRH Data'!B120</f>
        <v>1950</v>
      </c>
      <c r="C119" t="s">
        <v>652</v>
      </c>
      <c r="D119" t="str">
        <f>+'Massaged NRH Data'!D120</f>
        <v>NRC TUCSON, AZ</v>
      </c>
      <c r="E119" t="s">
        <v>652</v>
      </c>
      <c r="F119" t="s">
        <v>959</v>
      </c>
      <c r="G119" t="s">
        <v>653</v>
      </c>
      <c r="H119" t="str">
        <f t="shared" si="2"/>
        <v>insert into FTS_nra_codes (suggest_text_1, suggest_text_2, source) values ("1950","NRC TUCSON, AZ","RESFOR (30 November 2022)");</v>
      </c>
    </row>
    <row r="120" spans="1:8">
      <c r="A120" t="s">
        <v>651</v>
      </c>
      <c r="B120" s="12">
        <f>+'Massaged NRH Data'!B121</f>
        <v>1951</v>
      </c>
      <c r="C120" t="s">
        <v>652</v>
      </c>
      <c r="D120" t="str">
        <f>+'Massaged NRH Data'!D121</f>
        <v>NRC ALAMEDA, CA</v>
      </c>
      <c r="E120" t="s">
        <v>652</v>
      </c>
      <c r="F120" t="s">
        <v>959</v>
      </c>
      <c r="G120" t="s">
        <v>653</v>
      </c>
      <c r="H120" t="str">
        <f t="shared" si="2"/>
        <v>insert into FTS_nra_codes (suggest_text_1, suggest_text_2, source) values ("1951","NRC ALAMEDA, CA","RESFOR (30 November 2022)");</v>
      </c>
    </row>
    <row r="121" spans="1:8">
      <c r="A121" t="s">
        <v>651</v>
      </c>
      <c r="B121" s="12">
        <f>+'Massaged NRH Data'!B122</f>
        <v>1961</v>
      </c>
      <c r="C121" t="s">
        <v>652</v>
      </c>
      <c r="D121" t="str">
        <f>+'Massaged NRH Data'!D122</f>
        <v>NRC FALLON, NV</v>
      </c>
      <c r="E121" t="s">
        <v>652</v>
      </c>
      <c r="F121" t="s">
        <v>959</v>
      </c>
      <c r="G121" t="s">
        <v>653</v>
      </c>
      <c r="H121" t="str">
        <f t="shared" si="2"/>
        <v>insert into FTS_nra_codes (suggest_text_1, suggest_text_2, source) values ("1961","NRC FALLON, NV","RESFOR (30 November 2022)");</v>
      </c>
    </row>
    <row r="122" spans="1:8">
      <c r="A122" t="s">
        <v>651</v>
      </c>
      <c r="B122" s="12">
        <f>+'Massaged NRH Data'!B123</f>
        <v>1963</v>
      </c>
      <c r="C122" t="s">
        <v>652</v>
      </c>
      <c r="D122" t="str">
        <f>+'Massaged NRH Data'!D123</f>
        <v>NRC SACRAMENTO, CA</v>
      </c>
      <c r="E122" t="s">
        <v>652</v>
      </c>
      <c r="F122" t="s">
        <v>959</v>
      </c>
      <c r="G122" t="s">
        <v>653</v>
      </c>
      <c r="H122" t="str">
        <f t="shared" si="2"/>
        <v>insert into FTS_nra_codes (suggest_text_1, suggest_text_2, source) values ("1963","NRC SACRAMENTO, CA","RESFOR (30 November 2022)");</v>
      </c>
    </row>
    <row r="123" spans="1:8">
      <c r="A123" t="s">
        <v>651</v>
      </c>
      <c r="B123" s="12">
        <f>+'Massaged NRH Data'!B124</f>
        <v>1965</v>
      </c>
      <c r="C123" t="s">
        <v>652</v>
      </c>
      <c r="D123" t="str">
        <f>+'Massaged NRH Data'!D124</f>
        <v>NRC SALT LAKE CITY, UT</v>
      </c>
      <c r="E123" t="s">
        <v>652</v>
      </c>
      <c r="F123" t="s">
        <v>959</v>
      </c>
      <c r="G123" t="s">
        <v>653</v>
      </c>
      <c r="H123" t="str">
        <f t="shared" si="2"/>
        <v>insert into FTS_nra_codes (suggest_text_1, suggest_text_2, source) values ("1965","NRC SALT LAKE CITY, UT","RESFOR (30 November 2022)");</v>
      </c>
    </row>
    <row r="124" spans="1:8">
      <c r="A124" t="s">
        <v>651</v>
      </c>
      <c r="B124" s="12">
        <f>+'Massaged NRH Data'!B125</f>
        <v>1976</v>
      </c>
      <c r="C124" t="s">
        <v>652</v>
      </c>
      <c r="D124" t="str">
        <f>+'Massaged NRH Data'!D125</f>
        <v>NRC SAN JOSE, CA</v>
      </c>
      <c r="E124" t="s">
        <v>652</v>
      </c>
      <c r="F124" t="s">
        <v>959</v>
      </c>
      <c r="G124" t="s">
        <v>653</v>
      </c>
      <c r="H124" t="str">
        <f t="shared" si="2"/>
        <v>insert into FTS_nra_codes (suggest_text_1, suggest_text_2, source) values ("1976","NRC SAN JOSE, CA","RESFOR (30 November 2022)");</v>
      </c>
    </row>
    <row r="125" spans="1:8">
      <c r="A125" t="s">
        <v>651</v>
      </c>
      <c r="B125" s="12">
        <f>+'Massaged NRH Data'!B126</f>
        <v>1994</v>
      </c>
      <c r="C125" t="s">
        <v>652</v>
      </c>
      <c r="D125" t="str">
        <f>+'Massaged NRH Data'!D126</f>
        <v>NRC NORTH ISLAND, CA</v>
      </c>
      <c r="E125" t="s">
        <v>652</v>
      </c>
      <c r="F125" t="s">
        <v>959</v>
      </c>
      <c r="G125" t="s">
        <v>653</v>
      </c>
      <c r="H125" t="str">
        <f t="shared" si="2"/>
        <v>insert into FTS_nra_codes (suggest_text_1, suggest_text_2, source) values ("1994","NRC NORTH ISLAND, CA","RESFOR (30 November 2022)");</v>
      </c>
    </row>
    <row r="126" spans="1:8">
      <c r="A126" t="s">
        <v>651</v>
      </c>
      <c r="B126" s="12">
        <f>+'Massaged NRH Data'!B127</f>
        <v>2300</v>
      </c>
      <c r="C126" t="s">
        <v>652</v>
      </c>
      <c r="D126" t="str">
        <f>+'Massaged NRH Data'!D127</f>
        <v>NSWG 11, CA</v>
      </c>
      <c r="E126" t="s">
        <v>652</v>
      </c>
      <c r="F126" t="s">
        <v>959</v>
      </c>
      <c r="G126" t="s">
        <v>653</v>
      </c>
      <c r="H126" t="str">
        <f t="shared" si="2"/>
        <v>insert into FTS_nra_codes (suggest_text_1, suggest_text_2, source) values ("2300","NSWG 11, CA","RESFOR (30 November 2022)");</v>
      </c>
    </row>
    <row r="127" spans="1:8">
      <c r="A127" t="s">
        <v>651</v>
      </c>
      <c r="B127" s="12">
        <f>+'Massaged NRH Data'!B128</f>
        <v>2301</v>
      </c>
      <c r="C127" t="s">
        <v>652</v>
      </c>
      <c r="D127" t="str">
        <f>+'Massaged NRH Data'!D128</f>
        <v>SEAL TEAM 17, CA</v>
      </c>
      <c r="E127" t="s">
        <v>652</v>
      </c>
      <c r="F127" t="s">
        <v>959</v>
      </c>
      <c r="G127" t="s">
        <v>653</v>
      </c>
      <c r="H127" t="str">
        <f t="shared" si="2"/>
        <v>insert into FTS_nra_codes (suggest_text_1, suggest_text_2, source) values ("2301","SEAL TEAM 17, CA","RESFOR (30 November 2022)");</v>
      </c>
    </row>
    <row r="128" spans="1:8">
      <c r="A128" t="s">
        <v>651</v>
      </c>
      <c r="B128" s="12">
        <f>+'Massaged NRH Data'!B129</f>
        <v>6400</v>
      </c>
      <c r="C128" t="s">
        <v>652</v>
      </c>
      <c r="D128" t="str">
        <f>+'Massaged NRH Data'!D129</f>
        <v>FLSW, TX</v>
      </c>
      <c r="E128" t="s">
        <v>652</v>
      </c>
      <c r="F128" t="s">
        <v>959</v>
      </c>
      <c r="G128" t="s">
        <v>653</v>
      </c>
      <c r="H128" t="str">
        <f t="shared" si="2"/>
        <v>insert into FTS_nra_codes (suggest_text_1, suggest_text_2, source) values ("6400","FLSW, TX","RESFOR (30 November 2022)");</v>
      </c>
    </row>
    <row r="129" spans="1:8">
      <c r="A129" t="s">
        <v>651</v>
      </c>
      <c r="B129" s="12">
        <f>+'Massaged NRH Data'!B130</f>
        <v>6401</v>
      </c>
      <c r="C129" t="s">
        <v>652</v>
      </c>
      <c r="D129" t="str">
        <f>+'Massaged NRH Data'!D130</f>
        <v>VR-1, DC</v>
      </c>
      <c r="E129" t="s">
        <v>652</v>
      </c>
      <c r="F129" t="s">
        <v>959</v>
      </c>
      <c r="G129" t="s">
        <v>653</v>
      </c>
      <c r="H129" t="str">
        <f t="shared" si="2"/>
        <v>insert into FTS_nra_codes (suggest_text_1, suggest_text_2, source) values ("6401","VR-1, DC","RESFOR (30 November 2022)");</v>
      </c>
    </row>
    <row r="130" spans="1:8">
      <c r="A130" t="s">
        <v>651</v>
      </c>
      <c r="B130" s="12">
        <f>+'Massaged NRH Data'!B131</f>
        <v>6404</v>
      </c>
      <c r="C130" t="s">
        <v>652</v>
      </c>
      <c r="D130" t="str">
        <f>+'Massaged NRH Data'!D131</f>
        <v>VR-51, HI</v>
      </c>
      <c r="E130" t="s">
        <v>652</v>
      </c>
      <c r="F130" t="s">
        <v>959</v>
      </c>
      <c r="G130" t="s">
        <v>653</v>
      </c>
      <c r="H130" t="str">
        <f t="shared" si="2"/>
        <v>insert into FTS_nra_codes (suggest_text_1, suggest_text_2, source) values ("6404","VR-51, HI","RESFOR (30 November 2022)");</v>
      </c>
    </row>
    <row r="131" spans="1:8">
      <c r="A131" t="s">
        <v>651</v>
      </c>
      <c r="B131" s="12">
        <f>+'Massaged NRH Data'!B132</f>
        <v>6406</v>
      </c>
      <c r="C131" t="s">
        <v>652</v>
      </c>
      <c r="D131" t="str">
        <f>+'Massaged NRH Data'!D132</f>
        <v>VR-53, MD</v>
      </c>
      <c r="E131" t="s">
        <v>652</v>
      </c>
      <c r="F131" t="s">
        <v>959</v>
      </c>
      <c r="G131" t="s">
        <v>653</v>
      </c>
      <c r="H131" t="str">
        <f t="shared" si="2"/>
        <v>insert into FTS_nra_codes (suggest_text_1, suggest_text_2, source) values ("6406","VR-53, MD","RESFOR (30 November 2022)");</v>
      </c>
    </row>
    <row r="132" spans="1:8">
      <c r="A132" t="s">
        <v>651</v>
      </c>
      <c r="B132" s="12">
        <f>+'Massaged NRH Data'!B133</f>
        <v>6407</v>
      </c>
      <c r="C132" t="s">
        <v>652</v>
      </c>
      <c r="D132" t="str">
        <f>+'Massaged NRH Data'!D133</f>
        <v>VR-54, LA</v>
      </c>
      <c r="E132" t="s">
        <v>652</v>
      </c>
      <c r="F132" t="s">
        <v>959</v>
      </c>
      <c r="G132" t="s">
        <v>653</v>
      </c>
      <c r="H132" t="str">
        <f t="shared" si="2"/>
        <v>insert into FTS_nra_codes (suggest_text_1, suggest_text_2, source) values ("6407","VR-54, LA","RESFOR (30 November 2022)");</v>
      </c>
    </row>
    <row r="133" spans="1:8">
      <c r="A133" t="s">
        <v>651</v>
      </c>
      <c r="B133" s="12">
        <f>+'Massaged NRH Data'!B134</f>
        <v>6408</v>
      </c>
      <c r="C133" t="s">
        <v>652</v>
      </c>
      <c r="D133" t="str">
        <f>+'Massaged NRH Data'!D134</f>
        <v>VR-55, CA</v>
      </c>
      <c r="E133" t="s">
        <v>652</v>
      </c>
      <c r="F133" t="s">
        <v>959</v>
      </c>
      <c r="G133" t="s">
        <v>653</v>
      </c>
      <c r="H133" t="str">
        <f t="shared" si="2"/>
        <v>insert into FTS_nra_codes (suggest_text_1, suggest_text_2, source) values ("6408","VR-55, CA","RESFOR (30 November 2022)");</v>
      </c>
    </row>
    <row r="134" spans="1:8">
      <c r="A134" t="s">
        <v>651</v>
      </c>
      <c r="B134" s="12">
        <f>+'Massaged NRH Data'!B135</f>
        <v>6409</v>
      </c>
      <c r="C134" t="s">
        <v>652</v>
      </c>
      <c r="D134" t="str">
        <f>+'Massaged NRH Data'!D135</f>
        <v>VR-56, VA</v>
      </c>
      <c r="E134" t="s">
        <v>652</v>
      </c>
      <c r="F134" t="s">
        <v>959</v>
      </c>
      <c r="G134" t="s">
        <v>653</v>
      </c>
      <c r="H134" t="str">
        <f t="shared" si="2"/>
        <v>insert into FTS_nra_codes (suggest_text_1, suggest_text_2, source) values ("6409","VR-56, VA","RESFOR (30 November 2022)");</v>
      </c>
    </row>
    <row r="135" spans="1:8">
      <c r="A135" t="s">
        <v>651</v>
      </c>
      <c r="B135" s="12">
        <f>+'Massaged NRH Data'!B136</f>
        <v>6410</v>
      </c>
      <c r="C135" t="s">
        <v>652</v>
      </c>
      <c r="D135" t="str">
        <f>+'Massaged NRH Data'!D136</f>
        <v>VR-57, CA</v>
      </c>
      <c r="E135" t="s">
        <v>652</v>
      </c>
      <c r="F135" t="s">
        <v>959</v>
      </c>
      <c r="G135" t="s">
        <v>653</v>
      </c>
      <c r="H135" t="str">
        <f t="shared" si="2"/>
        <v>insert into FTS_nra_codes (suggest_text_1, suggest_text_2, source) values ("6410","VR-57, CA","RESFOR (30 November 2022)");</v>
      </c>
    </row>
    <row r="136" spans="1:8">
      <c r="A136" t="s">
        <v>651</v>
      </c>
      <c r="B136" s="12">
        <f>+'Massaged NRH Data'!B137</f>
        <v>6411</v>
      </c>
      <c r="C136" t="s">
        <v>652</v>
      </c>
      <c r="D136" t="str">
        <f>+'Massaged NRH Data'!D137</f>
        <v>VR-58, FL</v>
      </c>
      <c r="E136" t="s">
        <v>652</v>
      </c>
      <c r="F136" t="s">
        <v>959</v>
      </c>
      <c r="G136" t="s">
        <v>653</v>
      </c>
      <c r="H136" t="str">
        <f t="shared" si="2"/>
        <v>insert into FTS_nra_codes (suggest_text_1, suggest_text_2, source) values ("6411","VR-58, FL","RESFOR (30 November 2022)");</v>
      </c>
    </row>
    <row r="137" spans="1:8">
      <c r="A137" t="s">
        <v>651</v>
      </c>
      <c r="B137" s="12">
        <f>+'Massaged NRH Data'!B138</f>
        <v>6412</v>
      </c>
      <c r="C137" t="s">
        <v>652</v>
      </c>
      <c r="D137" t="str">
        <f>+'Massaged NRH Data'!D138</f>
        <v>VR-59, TX</v>
      </c>
      <c r="E137" t="s">
        <v>652</v>
      </c>
      <c r="F137" t="s">
        <v>959</v>
      </c>
      <c r="G137" t="s">
        <v>653</v>
      </c>
      <c r="H137" t="str">
        <f t="shared" si="2"/>
        <v>insert into FTS_nra_codes (suggest_text_1, suggest_text_2, source) values ("6412","VR-59, TX","RESFOR (30 November 2022)");</v>
      </c>
    </row>
    <row r="138" spans="1:8">
      <c r="A138" t="s">
        <v>651</v>
      </c>
      <c r="B138" s="12">
        <f>+'Massaged NRH Data'!B139</f>
        <v>6413</v>
      </c>
      <c r="C138" t="s">
        <v>652</v>
      </c>
      <c r="D138" t="str">
        <f>+'Massaged NRH Data'!D139</f>
        <v>VR-61, WA</v>
      </c>
      <c r="E138" t="s">
        <v>652</v>
      </c>
      <c r="F138" t="s">
        <v>959</v>
      </c>
      <c r="G138" t="s">
        <v>653</v>
      </c>
      <c r="H138" t="str">
        <f t="shared" si="2"/>
        <v>insert into FTS_nra_codes (suggest_text_1, suggest_text_2, source) values ("6413","VR-61, WA","RESFOR (30 November 2022)");</v>
      </c>
    </row>
    <row r="139" spans="1:8">
      <c r="A139" t="s">
        <v>651</v>
      </c>
      <c r="B139" s="12">
        <f>+'Massaged NRH Data'!B140</f>
        <v>6414</v>
      </c>
      <c r="C139" t="s">
        <v>652</v>
      </c>
      <c r="D139" t="str">
        <f>+'Massaged NRH Data'!D140</f>
        <v>VR-62, FL</v>
      </c>
      <c r="E139" t="s">
        <v>652</v>
      </c>
      <c r="F139" t="s">
        <v>959</v>
      </c>
      <c r="G139" t="s">
        <v>653</v>
      </c>
      <c r="H139" t="str">
        <f t="shared" si="2"/>
        <v>insert into FTS_nra_codes (suggest_text_1, suggest_text_2, source) values ("6414","VR-62, FL","RESFOR (30 November 2022)");</v>
      </c>
    </row>
    <row r="140" spans="1:8">
      <c r="A140" t="s">
        <v>651</v>
      </c>
      <c r="B140" s="12">
        <f>+'Massaged NRH Data'!B141</f>
        <v>6415</v>
      </c>
      <c r="C140" t="s">
        <v>652</v>
      </c>
      <c r="D140" t="str">
        <f>+'Massaged NRH Data'!D141</f>
        <v>VR-64, NJ</v>
      </c>
      <c r="E140" t="s">
        <v>652</v>
      </c>
      <c r="F140" t="s">
        <v>959</v>
      </c>
      <c r="G140" t="s">
        <v>653</v>
      </c>
      <c r="H140" t="str">
        <f t="shared" si="2"/>
        <v>insert into FTS_nra_codes (suggest_text_1, suggest_text_2, source) values ("6415","VR-64, NJ","RESFOR (30 November 2022)");</v>
      </c>
    </row>
    <row r="141" spans="1:8">
      <c r="A141" t="s">
        <v>651</v>
      </c>
      <c r="B141" s="12">
        <f>+'Massaged NRH Data'!B142</f>
        <v>6500</v>
      </c>
      <c r="C141" t="s">
        <v>652</v>
      </c>
      <c r="D141" t="str">
        <f>+'Massaged NRH Data'!D142</f>
        <v>TSW, TX</v>
      </c>
      <c r="E141" t="s">
        <v>652</v>
      </c>
      <c r="F141" t="s">
        <v>959</v>
      </c>
      <c r="G141" t="s">
        <v>653</v>
      </c>
      <c r="H141" t="str">
        <f t="shared" ref="H141:H153" si="3">+CONCATENATE(A141,B141,C141,D141,E141,F141,G141)</f>
        <v>insert into FTS_nra_codes (suggest_text_1, suggest_text_2, source) values ("6500","TSW, TX","RESFOR (30 November 2022)");</v>
      </c>
    </row>
    <row r="142" spans="1:8">
      <c r="A142" t="s">
        <v>651</v>
      </c>
      <c r="B142" s="12">
        <f>+'Massaged NRH Data'!B143</f>
        <v>6503</v>
      </c>
      <c r="C142" t="s">
        <v>652</v>
      </c>
      <c r="D142" t="str">
        <f>+'Massaged NRH Data'!D143</f>
        <v>VFC-12, VA</v>
      </c>
      <c r="E142" t="s">
        <v>652</v>
      </c>
      <c r="F142" t="s">
        <v>959</v>
      </c>
      <c r="G142" t="s">
        <v>653</v>
      </c>
      <c r="H142" t="str">
        <f t="shared" si="3"/>
        <v>insert into FTS_nra_codes (suggest_text_1, suggest_text_2, source) values ("6503","VFC-12, VA","RESFOR (30 November 2022)");</v>
      </c>
    </row>
    <row r="143" spans="1:8">
      <c r="A143" t="s">
        <v>651</v>
      </c>
      <c r="B143" s="12">
        <f>+'Massaged NRH Data'!B144</f>
        <v>6504</v>
      </c>
      <c r="C143" t="s">
        <v>652</v>
      </c>
      <c r="D143" t="str">
        <f>+'Massaged NRH Data'!D144</f>
        <v>VFC-13, NV</v>
      </c>
      <c r="E143" t="s">
        <v>652</v>
      </c>
      <c r="F143" t="s">
        <v>959</v>
      </c>
      <c r="G143" t="s">
        <v>653</v>
      </c>
      <c r="H143" t="str">
        <f t="shared" si="3"/>
        <v>insert into FTS_nra_codes (suggest_text_1, suggest_text_2, source) values ("6504","VFC-13, NV","RESFOR (30 November 2022)");</v>
      </c>
    </row>
    <row r="144" spans="1:8">
      <c r="A144" t="s">
        <v>651</v>
      </c>
      <c r="B144" s="12">
        <f>+'Massaged NRH Data'!B145</f>
        <v>6506</v>
      </c>
      <c r="C144" t="s">
        <v>652</v>
      </c>
      <c r="D144" t="str">
        <f>+'Massaged NRH Data'!D145</f>
        <v>VFA-204, LA</v>
      </c>
      <c r="E144" t="s">
        <v>652</v>
      </c>
      <c r="F144" t="s">
        <v>959</v>
      </c>
      <c r="G144" t="s">
        <v>653</v>
      </c>
      <c r="H144" t="str">
        <f t="shared" si="3"/>
        <v>insert into FTS_nra_codes (suggest_text_1, suggest_text_2, source) values ("6506","VFA-204, LA","RESFOR (30 November 2022)");</v>
      </c>
    </row>
    <row r="145" spans="1:8">
      <c r="A145" t="s">
        <v>651</v>
      </c>
      <c r="B145" s="12">
        <f>+'Massaged NRH Data'!B146</f>
        <v>6507</v>
      </c>
      <c r="C145" t="s">
        <v>652</v>
      </c>
      <c r="D145" t="str">
        <f>+'Massaged NRH Data'!D146</f>
        <v>VAQ-209, WA</v>
      </c>
      <c r="E145" t="s">
        <v>652</v>
      </c>
      <c r="F145" t="s">
        <v>959</v>
      </c>
      <c r="G145" t="s">
        <v>653</v>
      </c>
      <c r="H145" t="str">
        <f t="shared" si="3"/>
        <v>insert into FTS_nra_codes (suggest_text_1, suggest_text_2, source) values ("6507","VAQ-209, WA","RESFOR (30 November 2022)");</v>
      </c>
    </row>
    <row r="146" spans="1:8">
      <c r="A146" t="s">
        <v>651</v>
      </c>
      <c r="B146" s="12">
        <f>+'Massaged NRH Data'!B147</f>
        <v>6508</v>
      </c>
      <c r="C146" t="s">
        <v>652</v>
      </c>
      <c r="D146" t="str">
        <f>+'Massaged NRH Data'!D147</f>
        <v>VFC-111, FL</v>
      </c>
      <c r="E146" t="s">
        <v>652</v>
      </c>
      <c r="F146" t="s">
        <v>959</v>
      </c>
      <c r="G146" t="s">
        <v>653</v>
      </c>
      <c r="H146" t="str">
        <f t="shared" si="3"/>
        <v>insert into FTS_nra_codes (suggest_text_1, suggest_text_2, source) values ("6508","VFC-111, FL","RESFOR (30 November 2022)");</v>
      </c>
    </row>
    <row r="147" spans="1:8">
      <c r="A147" t="s">
        <v>651</v>
      </c>
      <c r="B147" s="12">
        <f>+'Massaged NRH Data'!B148</f>
        <v>6800</v>
      </c>
      <c r="C147" t="s">
        <v>652</v>
      </c>
      <c r="D147" t="str">
        <f>+'Massaged NRH Data'!D148</f>
        <v>MSW, CA</v>
      </c>
      <c r="E147" t="s">
        <v>652</v>
      </c>
      <c r="F147" t="s">
        <v>959</v>
      </c>
      <c r="G147" t="s">
        <v>653</v>
      </c>
      <c r="H147" t="str">
        <f t="shared" si="3"/>
        <v>insert into FTS_nra_codes (suggest_text_1, suggest_text_2, source) values ("6800","MSW, CA","RESFOR (30 November 2022)");</v>
      </c>
    </row>
    <row r="148" spans="1:8">
      <c r="A148" t="s">
        <v>651</v>
      </c>
      <c r="B148" s="12">
        <f>+'Massaged NRH Data'!B149</f>
        <v>6801</v>
      </c>
      <c r="C148" t="s">
        <v>652</v>
      </c>
      <c r="D148" t="str">
        <f>+'Massaged NRH Data'!D149</f>
        <v>HSM 60, FL</v>
      </c>
      <c r="E148" t="s">
        <v>652</v>
      </c>
      <c r="F148" t="s">
        <v>959</v>
      </c>
      <c r="G148" t="s">
        <v>653</v>
      </c>
      <c r="H148" t="str">
        <f t="shared" si="3"/>
        <v>insert into FTS_nra_codes (suggest_text_1, suggest_text_2, source) values ("6801","HSM 60, FL","RESFOR (30 November 2022)");</v>
      </c>
    </row>
    <row r="149" spans="1:8">
      <c r="A149" t="s">
        <v>651</v>
      </c>
      <c r="B149" s="12">
        <f>+'Massaged NRH Data'!B150</f>
        <v>6804</v>
      </c>
      <c r="C149" t="s">
        <v>652</v>
      </c>
      <c r="D149" t="str">
        <f>+'Massaged NRH Data'!D150</f>
        <v>HSC-85. CA</v>
      </c>
      <c r="E149" t="s">
        <v>652</v>
      </c>
      <c r="F149" t="s">
        <v>959</v>
      </c>
      <c r="G149" t="s">
        <v>653</v>
      </c>
      <c r="H149" t="str">
        <f t="shared" si="3"/>
        <v>insert into FTS_nra_codes (suggest_text_1, suggest_text_2, source) values ("6804","HSC-85. CA","RESFOR (30 November 2022)");</v>
      </c>
    </row>
    <row r="150" spans="1:8">
      <c r="A150" t="s">
        <v>651</v>
      </c>
      <c r="B150" s="12" t="str">
        <f>+'Massaged NRH Data'!B151</f>
        <v>0684</v>
      </c>
      <c r="C150" t="s">
        <v>652</v>
      </c>
      <c r="D150" t="str">
        <f>+'Massaged NRH Data'!D151</f>
        <v>HM-14, VA</v>
      </c>
      <c r="E150" t="s">
        <v>652</v>
      </c>
      <c r="F150" t="s">
        <v>959</v>
      </c>
      <c r="G150" t="s">
        <v>653</v>
      </c>
      <c r="H150" t="str">
        <f t="shared" si="3"/>
        <v>insert into FTS_nra_codes (suggest_text_1, suggest_text_2, source) values ("0684","HM-14, VA","RESFOR (30 November 2022)");</v>
      </c>
    </row>
    <row r="151" spans="1:8">
      <c r="A151" t="s">
        <v>651</v>
      </c>
      <c r="B151" s="12" t="str">
        <f>+'Massaged NRH Data'!B152</f>
        <v>0686</v>
      </c>
      <c r="C151" t="s">
        <v>652</v>
      </c>
      <c r="D151" t="str">
        <f>+'Massaged NRH Data'!D152</f>
        <v>HM-15, VA</v>
      </c>
      <c r="E151" t="s">
        <v>652</v>
      </c>
      <c r="F151" t="s">
        <v>959</v>
      </c>
      <c r="G151" t="s">
        <v>653</v>
      </c>
      <c r="H151" t="str">
        <f t="shared" si="3"/>
        <v>insert into FTS_nra_codes (suggest_text_1, suggest_text_2, source) values ("0686","HM-15, VA","RESFOR (30 November 2022)");</v>
      </c>
    </row>
    <row r="152" spans="1:8">
      <c r="A152" t="s">
        <v>651</v>
      </c>
      <c r="B152" s="12">
        <f>+'Massaged NRH Data'!B153</f>
        <v>2287</v>
      </c>
      <c r="C152" t="s">
        <v>652</v>
      </c>
      <c r="D152" t="str">
        <f>+'Massaged NRH Data'!D153</f>
        <v>VP-69, WA</v>
      </c>
      <c r="E152" t="s">
        <v>652</v>
      </c>
      <c r="F152" t="s">
        <v>959</v>
      </c>
      <c r="G152" t="s">
        <v>653</v>
      </c>
      <c r="H152" t="str">
        <f t="shared" si="3"/>
        <v>insert into FTS_nra_codes (suggest_text_1, suggest_text_2, source) values ("2287","VP-69, WA","RESFOR (30 November 2022)");</v>
      </c>
    </row>
    <row r="153" spans="1:8">
      <c r="A153" t="s">
        <v>651</v>
      </c>
      <c r="B153" s="12">
        <f>+'Massaged NRH Data'!B154</f>
        <v>6802</v>
      </c>
      <c r="C153" t="s">
        <v>652</v>
      </c>
      <c r="D153" t="str">
        <f>+'Massaged NRH Data'!D154</f>
        <v>VP-62, FL</v>
      </c>
      <c r="E153" t="s">
        <v>652</v>
      </c>
      <c r="F153" t="s">
        <v>959</v>
      </c>
      <c r="G153" t="s">
        <v>653</v>
      </c>
      <c r="H153" t="str">
        <f t="shared" si="3"/>
        <v>insert into FTS_nra_codes (suggest_text_1, suggest_text_2, source) values ("6802","VP-62, FL","RESFOR (30 November 2022)");</v>
      </c>
    </row>
    <row r="154" spans="1:8">
      <c r="A154" t="s">
        <v>651</v>
      </c>
      <c r="B154" s="12">
        <f>+'Massaged NRH Data'!B155</f>
        <v>6666</v>
      </c>
      <c r="C154" t="s">
        <v>652</v>
      </c>
      <c r="D154" t="str">
        <f>+'Massaged NRH Data'!D155</f>
        <v>NAF WASHINGTON, DC</v>
      </c>
      <c r="E154" t="s">
        <v>652</v>
      </c>
      <c r="F154" t="s">
        <v>959</v>
      </c>
      <c r="G154" t="s">
        <v>653</v>
      </c>
      <c r="H154" t="str">
        <f t="shared" ref="H154:H160" si="4">+CONCATENATE(A154,B154,C154,D154,E154,F154,G154)</f>
        <v>insert into FTS_nra_codes (suggest_text_1, suggest_text_2, source) values ("6666","NAF WASHINGTON, DC","RESFOR (30 November 2022)");</v>
      </c>
    </row>
    <row r="155" spans="1:8">
      <c r="A155" t="s">
        <v>651</v>
      </c>
      <c r="B155" s="12" t="e">
        <f>+'Massaged NRH Data'!#REF!</f>
        <v>#REF!</v>
      </c>
      <c r="C155" t="s">
        <v>652</v>
      </c>
      <c r="D155" t="e">
        <f>+'Massaged NRH Data'!#REF!</f>
        <v>#REF!</v>
      </c>
      <c r="E155" t="s">
        <v>652</v>
      </c>
      <c r="F155" t="s">
        <v>959</v>
      </c>
      <c r="G155" t="s">
        <v>653</v>
      </c>
      <c r="H155" t="e">
        <f t="shared" si="4"/>
        <v>#REF!</v>
      </c>
    </row>
    <row r="156" spans="1:8">
      <c r="A156" t="s">
        <v>651</v>
      </c>
      <c r="B156" s="12" t="e">
        <f>+'Massaged NRH Data'!#REF!</f>
        <v>#REF!</v>
      </c>
      <c r="C156" t="s">
        <v>652</v>
      </c>
      <c r="D156" t="e">
        <f>+'Massaged NRH Data'!#REF!</f>
        <v>#REF!</v>
      </c>
      <c r="E156" t="s">
        <v>652</v>
      </c>
      <c r="F156" t="s">
        <v>959</v>
      </c>
      <c r="G156" t="s">
        <v>653</v>
      </c>
      <c r="H156" t="e">
        <f t="shared" si="4"/>
        <v>#REF!</v>
      </c>
    </row>
    <row r="157" spans="1:8">
      <c r="A157" t="s">
        <v>651</v>
      </c>
      <c r="B157" s="12" t="e">
        <f>+'Massaged NRH Data'!#REF!</f>
        <v>#REF!</v>
      </c>
      <c r="C157" t="s">
        <v>652</v>
      </c>
      <c r="D157" t="e">
        <f>+'Massaged NRH Data'!#REF!</f>
        <v>#REF!</v>
      </c>
      <c r="E157" t="s">
        <v>652</v>
      </c>
      <c r="F157" t="s">
        <v>959</v>
      </c>
      <c r="G157" t="s">
        <v>653</v>
      </c>
      <c r="H157" t="e">
        <f t="shared" si="4"/>
        <v>#REF!</v>
      </c>
    </row>
    <row r="158" spans="1:8">
      <c r="A158" t="s">
        <v>651</v>
      </c>
      <c r="B158" s="12" t="e">
        <f>+'Massaged NRH Data'!#REF!</f>
        <v>#REF!</v>
      </c>
      <c r="C158" t="s">
        <v>652</v>
      </c>
      <c r="D158" t="e">
        <f>+'Massaged NRH Data'!#REF!</f>
        <v>#REF!</v>
      </c>
      <c r="E158" t="s">
        <v>652</v>
      </c>
      <c r="F158" t="s">
        <v>959</v>
      </c>
      <c r="G158" t="s">
        <v>653</v>
      </c>
      <c r="H158" t="e">
        <f t="shared" si="4"/>
        <v>#REF!</v>
      </c>
    </row>
    <row r="159" spans="1:8">
      <c r="A159" t="s">
        <v>651</v>
      </c>
      <c r="B159" s="12" t="e">
        <f>+'Massaged NRH Data'!#REF!</f>
        <v>#REF!</v>
      </c>
      <c r="C159" t="s">
        <v>652</v>
      </c>
      <c r="D159" t="e">
        <f>+'Massaged NRH Data'!#REF!</f>
        <v>#REF!</v>
      </c>
      <c r="E159" t="s">
        <v>652</v>
      </c>
      <c r="F159" t="s">
        <v>959</v>
      </c>
      <c r="G159" t="s">
        <v>653</v>
      </c>
      <c r="H159" t="e">
        <f t="shared" si="4"/>
        <v>#REF!</v>
      </c>
    </row>
    <row r="160" spans="1:8">
      <c r="A160" t="s">
        <v>651</v>
      </c>
      <c r="B160" s="12" t="e">
        <f>+'Massaged NRH Data'!#REF!</f>
        <v>#REF!</v>
      </c>
      <c r="C160" t="s">
        <v>652</v>
      </c>
      <c r="D160" t="e">
        <f>+'Massaged NRH Data'!#REF!</f>
        <v>#REF!</v>
      </c>
      <c r="E160" t="s">
        <v>652</v>
      </c>
      <c r="F160" t="s">
        <v>959</v>
      </c>
      <c r="G160" t="s">
        <v>653</v>
      </c>
      <c r="H160" t="e">
        <f t="shared" si="4"/>
        <v>#REF!</v>
      </c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FF1F-8B86-BE4F-8F6A-4E9C0C437EF3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workbookViewId="0">
      <selection activeCell="E80" sqref="E80"/>
    </sheetView>
  </sheetViews>
  <sheetFormatPr baseColWidth="10" defaultColWidth="8.796875" defaultRowHeight="13"/>
  <cols>
    <col min="1" max="1" width="16.3984375" customWidth="1"/>
    <col min="2" max="3" width="14" customWidth="1"/>
    <col min="4" max="4" width="34.3984375" customWidth="1"/>
    <col min="5" max="5" width="20.59765625" customWidth="1"/>
    <col min="6" max="6" width="14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ht="16">
      <c r="A3" s="2" t="s">
        <v>6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spans="1:6" ht="16">
      <c r="A4" s="2" t="s">
        <v>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</row>
    <row r="5" spans="1:6" ht="16">
      <c r="A5" s="2" t="s">
        <v>6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</row>
    <row r="6" spans="1:6" ht="16">
      <c r="A6" s="2" t="s">
        <v>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</row>
    <row r="7" spans="1:6" ht="16">
      <c r="A7" s="2" t="s">
        <v>6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21</v>
      </c>
    </row>
    <row r="8" spans="1:6" ht="16">
      <c r="A8" s="2" t="s">
        <v>6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</row>
    <row r="9" spans="1:6" ht="16">
      <c r="A9" s="2" t="s">
        <v>6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31</v>
      </c>
    </row>
    <row r="10" spans="1:6" ht="16">
      <c r="A10" s="2" t="s">
        <v>6</v>
      </c>
      <c r="B10" s="2" t="s">
        <v>45</v>
      </c>
      <c r="C10" s="2" t="s">
        <v>46</v>
      </c>
      <c r="D10" s="2" t="s">
        <v>47</v>
      </c>
      <c r="E10" s="2" t="s">
        <v>48</v>
      </c>
      <c r="F10" s="2" t="s">
        <v>49</v>
      </c>
    </row>
    <row r="11" spans="1:6" ht="16">
      <c r="A11" s="2" t="s">
        <v>6</v>
      </c>
      <c r="B11" s="2" t="s">
        <v>50</v>
      </c>
      <c r="C11" s="2" t="s">
        <v>51</v>
      </c>
      <c r="D11" s="2" t="s">
        <v>52</v>
      </c>
      <c r="E11" s="2" t="s">
        <v>53</v>
      </c>
      <c r="F11" s="2" t="s">
        <v>31</v>
      </c>
    </row>
    <row r="12" spans="1:6" ht="16">
      <c r="A12" s="2" t="s">
        <v>6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58</v>
      </c>
    </row>
    <row r="13" spans="1:6" ht="16">
      <c r="A13" s="2" t="s">
        <v>6</v>
      </c>
      <c r="B13" s="2" t="s">
        <v>59</v>
      </c>
      <c r="C13" s="2" t="s">
        <v>60</v>
      </c>
      <c r="D13" s="2" t="s">
        <v>61</v>
      </c>
      <c r="E13" s="2" t="s">
        <v>62</v>
      </c>
      <c r="F13" s="2" t="s">
        <v>49</v>
      </c>
    </row>
    <row r="14" spans="1:6" ht="16">
      <c r="A14" s="2" t="s">
        <v>6</v>
      </c>
      <c r="B14" s="2" t="s">
        <v>63</v>
      </c>
      <c r="C14" s="2" t="s">
        <v>64</v>
      </c>
      <c r="D14" s="2" t="s">
        <v>65</v>
      </c>
      <c r="E14" s="2" t="s">
        <v>66</v>
      </c>
      <c r="F14" s="2" t="s">
        <v>21</v>
      </c>
    </row>
    <row r="15" spans="1:6" ht="16">
      <c r="A15" s="2" t="s">
        <v>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31</v>
      </c>
    </row>
    <row r="16" spans="1:6" ht="16">
      <c r="A16" s="2" t="s">
        <v>6</v>
      </c>
      <c r="B16" s="2" t="s">
        <v>71</v>
      </c>
      <c r="C16" s="2" t="s">
        <v>72</v>
      </c>
      <c r="D16" s="2" t="s">
        <v>73</v>
      </c>
      <c r="E16" s="2" t="s">
        <v>74</v>
      </c>
      <c r="F16" s="2" t="s">
        <v>75</v>
      </c>
    </row>
    <row r="17" spans="1:6" ht="16">
      <c r="A17" s="2" t="s">
        <v>6</v>
      </c>
      <c r="B17" s="2" t="s">
        <v>76</v>
      </c>
      <c r="C17" s="2" t="s">
        <v>77</v>
      </c>
      <c r="D17" s="2" t="s">
        <v>78</v>
      </c>
      <c r="E17" s="2" t="s">
        <v>79</v>
      </c>
      <c r="F17" s="2" t="s">
        <v>21</v>
      </c>
    </row>
    <row r="18" spans="1:6" ht="16">
      <c r="A18" s="2" t="s">
        <v>6</v>
      </c>
      <c r="B18" s="2" t="s">
        <v>80</v>
      </c>
      <c r="C18" s="2" t="s">
        <v>81</v>
      </c>
      <c r="D18" s="2" t="s">
        <v>82</v>
      </c>
      <c r="E18" s="2" t="s">
        <v>83</v>
      </c>
      <c r="F18" s="2" t="s">
        <v>31</v>
      </c>
    </row>
    <row r="19" spans="1:6" ht="16">
      <c r="A19" s="2" t="s">
        <v>6</v>
      </c>
      <c r="B19" s="2" t="s">
        <v>84</v>
      </c>
      <c r="C19" s="2" t="s">
        <v>85</v>
      </c>
      <c r="D19" s="2" t="s">
        <v>86</v>
      </c>
      <c r="E19" s="2" t="s">
        <v>87</v>
      </c>
      <c r="F19" s="2" t="s">
        <v>21</v>
      </c>
    </row>
    <row r="20" spans="1:6" ht="16">
      <c r="A20" s="2" t="s">
        <v>6</v>
      </c>
      <c r="B20" s="2" t="s">
        <v>88</v>
      </c>
      <c r="C20" s="2" t="s">
        <v>89</v>
      </c>
      <c r="D20" s="2" t="s">
        <v>90</v>
      </c>
      <c r="E20" s="2" t="s">
        <v>91</v>
      </c>
      <c r="F20" s="2" t="s">
        <v>92</v>
      </c>
    </row>
    <row r="21" spans="1:6" ht="16">
      <c r="A21" s="2" t="s">
        <v>6</v>
      </c>
      <c r="B21" s="2" t="s">
        <v>93</v>
      </c>
      <c r="C21" s="2" t="s">
        <v>94</v>
      </c>
      <c r="D21" s="2" t="s">
        <v>95</v>
      </c>
      <c r="E21" s="2" t="s">
        <v>96</v>
      </c>
      <c r="F21" s="2" t="s">
        <v>11</v>
      </c>
    </row>
    <row r="22" spans="1:6" ht="16">
      <c r="A22" s="2" t="s">
        <v>6</v>
      </c>
      <c r="B22" s="2" t="s">
        <v>97</v>
      </c>
      <c r="C22" s="2" t="s">
        <v>98</v>
      </c>
      <c r="D22" s="2" t="s">
        <v>99</v>
      </c>
      <c r="E22" s="2" t="s">
        <v>100</v>
      </c>
      <c r="F22" s="2" t="s">
        <v>11</v>
      </c>
    </row>
    <row r="23" spans="1:6" ht="16">
      <c r="A23" s="2" t="s">
        <v>6</v>
      </c>
      <c r="B23" s="2" t="s">
        <v>101</v>
      </c>
      <c r="C23" s="2" t="s">
        <v>102</v>
      </c>
      <c r="D23" s="2" t="s">
        <v>103</v>
      </c>
      <c r="E23" s="2" t="s">
        <v>104</v>
      </c>
      <c r="F23" s="2" t="s">
        <v>105</v>
      </c>
    </row>
    <row r="24" spans="1:6" ht="16">
      <c r="A24" s="2" t="s">
        <v>6</v>
      </c>
      <c r="B24" s="2" t="s">
        <v>106</v>
      </c>
      <c r="C24" s="2" t="s">
        <v>107</v>
      </c>
      <c r="D24" s="2" t="s">
        <v>108</v>
      </c>
      <c r="E24" s="2" t="s">
        <v>109</v>
      </c>
      <c r="F24" s="2" t="s">
        <v>21</v>
      </c>
    </row>
    <row r="25" spans="1:6" ht="16">
      <c r="A25" s="2" t="s">
        <v>6</v>
      </c>
      <c r="B25" s="2" t="s">
        <v>110</v>
      </c>
      <c r="C25" s="2" t="s">
        <v>111</v>
      </c>
      <c r="D25" s="2" t="s">
        <v>112</v>
      </c>
      <c r="E25" s="2" t="s">
        <v>113</v>
      </c>
      <c r="F25" s="2" t="s">
        <v>49</v>
      </c>
    </row>
    <row r="26" spans="1:6" ht="16">
      <c r="A26" s="2" t="s">
        <v>6</v>
      </c>
      <c r="B26" s="2" t="s">
        <v>114</v>
      </c>
      <c r="C26" s="2" t="s">
        <v>115</v>
      </c>
      <c r="D26" s="2" t="s">
        <v>116</v>
      </c>
      <c r="E26" s="2" t="s">
        <v>117</v>
      </c>
      <c r="F26" s="2" t="s">
        <v>105</v>
      </c>
    </row>
    <row r="27" spans="1:6" ht="16">
      <c r="A27" s="2" t="s">
        <v>6</v>
      </c>
      <c r="B27" s="2" t="s">
        <v>118</v>
      </c>
      <c r="C27" s="2" t="s">
        <v>119</v>
      </c>
      <c r="D27" s="2" t="s">
        <v>120</v>
      </c>
      <c r="E27" s="2" t="s">
        <v>121</v>
      </c>
      <c r="F27" s="2" t="s">
        <v>16</v>
      </c>
    </row>
    <row r="28" spans="1:6" ht="16">
      <c r="A28" s="2" t="s">
        <v>6</v>
      </c>
      <c r="B28" s="2" t="s">
        <v>122</v>
      </c>
      <c r="C28" s="2" t="s">
        <v>123</v>
      </c>
      <c r="D28" s="2" t="s">
        <v>124</v>
      </c>
      <c r="E28" s="2" t="s">
        <v>125</v>
      </c>
      <c r="F28" s="2" t="s">
        <v>126</v>
      </c>
    </row>
    <row r="29" spans="1:6" ht="16">
      <c r="A29" s="2" t="s">
        <v>6</v>
      </c>
      <c r="B29" s="2" t="s">
        <v>127</v>
      </c>
      <c r="C29" s="2" t="s">
        <v>128</v>
      </c>
      <c r="D29" s="2" t="s">
        <v>129</v>
      </c>
      <c r="E29" s="2" t="s">
        <v>130</v>
      </c>
      <c r="F29" s="2" t="s">
        <v>131</v>
      </c>
    </row>
    <row r="30" spans="1:6" ht="16">
      <c r="A30" s="2" t="s">
        <v>6</v>
      </c>
      <c r="B30" s="2" t="s">
        <v>132</v>
      </c>
      <c r="C30" s="2" t="s">
        <v>133</v>
      </c>
      <c r="D30" s="2" t="s">
        <v>134</v>
      </c>
      <c r="E30" s="2" t="s">
        <v>135</v>
      </c>
      <c r="F30" s="2" t="s">
        <v>31</v>
      </c>
    </row>
    <row r="31" spans="1:6" ht="16">
      <c r="A31" s="2" t="s">
        <v>6</v>
      </c>
      <c r="B31" s="2" t="s">
        <v>136</v>
      </c>
      <c r="C31" s="2" t="s">
        <v>137</v>
      </c>
      <c r="D31" s="2" t="s">
        <v>138</v>
      </c>
      <c r="E31" s="2" t="s">
        <v>130</v>
      </c>
      <c r="F31" s="2" t="s">
        <v>49</v>
      </c>
    </row>
    <row r="32" spans="1:6" ht="16">
      <c r="A32" s="2" t="s">
        <v>6</v>
      </c>
      <c r="B32" s="2" t="s">
        <v>139</v>
      </c>
      <c r="C32" s="2" t="s">
        <v>140</v>
      </c>
      <c r="D32" s="2" t="s">
        <v>141</v>
      </c>
      <c r="E32" s="2" t="s">
        <v>142</v>
      </c>
      <c r="F32" s="2" t="s">
        <v>11</v>
      </c>
    </row>
    <row r="33" spans="1:6" ht="16">
      <c r="A33" s="2" t="s">
        <v>6</v>
      </c>
      <c r="B33" s="2" t="s">
        <v>143</v>
      </c>
      <c r="C33" s="2" t="s">
        <v>144</v>
      </c>
      <c r="D33" s="2" t="s">
        <v>145</v>
      </c>
      <c r="E33" s="2" t="s">
        <v>146</v>
      </c>
      <c r="F33" s="2" t="s">
        <v>147</v>
      </c>
    </row>
    <row r="34" spans="1:6" ht="16">
      <c r="A34" s="2" t="s">
        <v>148</v>
      </c>
      <c r="B34" s="2" t="s">
        <v>149</v>
      </c>
      <c r="C34" s="2" t="s">
        <v>150</v>
      </c>
      <c r="D34" s="2" t="s">
        <v>151</v>
      </c>
      <c r="E34" s="2" t="s">
        <v>152</v>
      </c>
      <c r="F34" s="2" t="s">
        <v>153</v>
      </c>
    </row>
    <row r="35" spans="1:6" ht="16">
      <c r="A35" s="2" t="s">
        <v>148</v>
      </c>
      <c r="B35" s="2" t="s">
        <v>154</v>
      </c>
      <c r="C35" s="2" t="s">
        <v>155</v>
      </c>
      <c r="D35" s="2" t="s">
        <v>156</v>
      </c>
      <c r="E35" s="2" t="s">
        <v>157</v>
      </c>
      <c r="F35" s="2" t="s">
        <v>158</v>
      </c>
    </row>
    <row r="36" spans="1:6" ht="16">
      <c r="A36" s="2" t="s">
        <v>148</v>
      </c>
      <c r="B36" s="2" t="s">
        <v>159</v>
      </c>
      <c r="C36" s="2" t="s">
        <v>160</v>
      </c>
      <c r="D36" s="2" t="s">
        <v>161</v>
      </c>
      <c r="E36" s="2" t="s">
        <v>162</v>
      </c>
      <c r="F36" s="2" t="s">
        <v>163</v>
      </c>
    </row>
    <row r="37" spans="1:6" ht="16">
      <c r="A37" s="2" t="s">
        <v>148</v>
      </c>
      <c r="B37" s="2" t="s">
        <v>164</v>
      </c>
      <c r="C37" s="2" t="s">
        <v>165</v>
      </c>
      <c r="D37" s="2" t="s">
        <v>166</v>
      </c>
      <c r="E37" s="2" t="s">
        <v>167</v>
      </c>
      <c r="F37" s="2" t="s">
        <v>163</v>
      </c>
    </row>
    <row r="38" spans="1:6" ht="16">
      <c r="A38" s="2" t="s">
        <v>148</v>
      </c>
      <c r="B38" s="2" t="s">
        <v>168</v>
      </c>
      <c r="C38" s="2" t="s">
        <v>169</v>
      </c>
      <c r="D38" s="2" t="s">
        <v>170</v>
      </c>
      <c r="E38" s="2" t="s">
        <v>171</v>
      </c>
      <c r="F38" s="2" t="s">
        <v>172</v>
      </c>
    </row>
    <row r="39" spans="1:6" ht="16">
      <c r="A39" s="2" t="s">
        <v>148</v>
      </c>
      <c r="B39" s="2" t="s">
        <v>173</v>
      </c>
      <c r="C39" s="2" t="s">
        <v>174</v>
      </c>
      <c r="D39" s="2" t="s">
        <v>175</v>
      </c>
      <c r="E39" s="2" t="s">
        <v>176</v>
      </c>
      <c r="F39" s="2" t="s">
        <v>163</v>
      </c>
    </row>
    <row r="40" spans="1:6" ht="16">
      <c r="A40" s="2" t="s">
        <v>148</v>
      </c>
      <c r="B40" s="2" t="s">
        <v>177</v>
      </c>
      <c r="C40" s="2" t="s">
        <v>178</v>
      </c>
      <c r="D40" s="2" t="s">
        <v>179</v>
      </c>
      <c r="E40" s="2" t="s">
        <v>180</v>
      </c>
      <c r="F40" s="2" t="s">
        <v>181</v>
      </c>
    </row>
    <row r="41" spans="1:6" ht="16">
      <c r="A41" s="2" t="s">
        <v>148</v>
      </c>
      <c r="B41" s="2" t="s">
        <v>182</v>
      </c>
      <c r="C41" s="2" t="s">
        <v>183</v>
      </c>
      <c r="D41" s="2" t="s">
        <v>184</v>
      </c>
      <c r="E41" s="2" t="s">
        <v>185</v>
      </c>
      <c r="F41" s="2" t="s">
        <v>181</v>
      </c>
    </row>
    <row r="42" spans="1:6" ht="16">
      <c r="A42" s="2" t="s">
        <v>148</v>
      </c>
      <c r="B42" s="2" t="s">
        <v>186</v>
      </c>
      <c r="C42" s="2" t="s">
        <v>187</v>
      </c>
      <c r="D42" s="2" t="s">
        <v>188</v>
      </c>
      <c r="E42" s="2" t="s">
        <v>189</v>
      </c>
      <c r="F42" s="2" t="s">
        <v>158</v>
      </c>
    </row>
    <row r="43" spans="1:6" ht="16">
      <c r="A43" s="2" t="s">
        <v>148</v>
      </c>
      <c r="B43" s="2" t="s">
        <v>190</v>
      </c>
      <c r="C43" s="2" t="s">
        <v>191</v>
      </c>
      <c r="D43" s="2" t="s">
        <v>192</v>
      </c>
      <c r="E43" s="2" t="s">
        <v>193</v>
      </c>
      <c r="F43" s="2" t="s">
        <v>163</v>
      </c>
    </row>
    <row r="44" spans="1:6" ht="16">
      <c r="A44" s="2" t="s">
        <v>148</v>
      </c>
      <c r="B44" s="2" t="s">
        <v>194</v>
      </c>
      <c r="C44" s="2" t="s">
        <v>195</v>
      </c>
      <c r="D44" s="2" t="s">
        <v>196</v>
      </c>
      <c r="E44" s="2" t="s">
        <v>197</v>
      </c>
      <c r="F44" s="2" t="s">
        <v>163</v>
      </c>
    </row>
    <row r="45" spans="1:6" ht="16">
      <c r="A45" s="2" t="s">
        <v>148</v>
      </c>
      <c r="B45" s="2" t="s">
        <v>198</v>
      </c>
      <c r="C45" s="2" t="s">
        <v>199</v>
      </c>
      <c r="D45" s="2" t="s">
        <v>200</v>
      </c>
      <c r="E45" s="2" t="s">
        <v>201</v>
      </c>
      <c r="F45" s="2" t="s">
        <v>181</v>
      </c>
    </row>
    <row r="46" spans="1:6" ht="16">
      <c r="A46" s="2" t="s">
        <v>148</v>
      </c>
      <c r="B46" s="2" t="s">
        <v>202</v>
      </c>
      <c r="C46" s="2" t="s">
        <v>203</v>
      </c>
      <c r="D46" s="2" t="s">
        <v>204</v>
      </c>
      <c r="E46" s="2" t="s">
        <v>205</v>
      </c>
      <c r="F46" s="2" t="s">
        <v>206</v>
      </c>
    </row>
    <row r="47" spans="1:6" ht="16">
      <c r="A47" s="2" t="s">
        <v>148</v>
      </c>
      <c r="B47" s="2" t="s">
        <v>207</v>
      </c>
      <c r="C47" s="2" t="s">
        <v>208</v>
      </c>
      <c r="D47" s="2" t="s">
        <v>209</v>
      </c>
      <c r="E47" s="2" t="s">
        <v>210</v>
      </c>
      <c r="F47" s="2" t="s">
        <v>206</v>
      </c>
    </row>
    <row r="48" spans="1:6" ht="16">
      <c r="A48" s="2" t="s">
        <v>148</v>
      </c>
      <c r="B48" s="2" t="s">
        <v>211</v>
      </c>
      <c r="C48" s="2" t="s">
        <v>212</v>
      </c>
      <c r="D48" s="2" t="s">
        <v>213</v>
      </c>
      <c r="E48" s="2" t="s">
        <v>214</v>
      </c>
      <c r="F48" s="2" t="s">
        <v>215</v>
      </c>
    </row>
    <row r="49" spans="1:6" ht="16">
      <c r="A49" s="2" t="s">
        <v>148</v>
      </c>
      <c r="B49" s="2" t="s">
        <v>216</v>
      </c>
      <c r="C49" s="2" t="s">
        <v>217</v>
      </c>
      <c r="D49" s="2" t="s">
        <v>218</v>
      </c>
      <c r="E49" s="2" t="s">
        <v>219</v>
      </c>
      <c r="F49" s="2" t="s">
        <v>220</v>
      </c>
    </row>
    <row r="50" spans="1:6" ht="16">
      <c r="A50" s="2" t="s">
        <v>148</v>
      </c>
      <c r="B50" s="2" t="s">
        <v>221</v>
      </c>
      <c r="C50" s="2" t="s">
        <v>222</v>
      </c>
      <c r="D50" s="2" t="s">
        <v>223</v>
      </c>
      <c r="E50" s="2" t="s">
        <v>224</v>
      </c>
      <c r="F50" s="2" t="s">
        <v>163</v>
      </c>
    </row>
    <row r="51" spans="1:6" ht="16">
      <c r="A51" s="2" t="s">
        <v>148</v>
      </c>
      <c r="B51" s="2" t="s">
        <v>225</v>
      </c>
      <c r="C51" s="2" t="s">
        <v>226</v>
      </c>
      <c r="D51" s="2" t="s">
        <v>227</v>
      </c>
      <c r="E51" s="2" t="s">
        <v>228</v>
      </c>
      <c r="F51" s="2" t="s">
        <v>153</v>
      </c>
    </row>
    <row r="52" spans="1:6" ht="16">
      <c r="A52" s="2" t="s">
        <v>148</v>
      </c>
      <c r="B52" s="2" t="s">
        <v>229</v>
      </c>
      <c r="C52" s="2" t="s">
        <v>230</v>
      </c>
      <c r="D52" s="2" t="s">
        <v>231</v>
      </c>
      <c r="E52" s="2" t="s">
        <v>232</v>
      </c>
      <c r="F52" s="2" t="s">
        <v>163</v>
      </c>
    </row>
    <row r="53" spans="1:6" ht="16">
      <c r="A53" s="2" t="s">
        <v>148</v>
      </c>
      <c r="B53" s="2" t="s">
        <v>233</v>
      </c>
      <c r="C53" s="2" t="s">
        <v>234</v>
      </c>
      <c r="D53" s="2" t="s">
        <v>235</v>
      </c>
      <c r="E53" s="2" t="s">
        <v>236</v>
      </c>
      <c r="F53" s="2" t="s">
        <v>153</v>
      </c>
    </row>
    <row r="54" spans="1:6" ht="16">
      <c r="A54" s="2" t="s">
        <v>148</v>
      </c>
      <c r="B54" s="2" t="s">
        <v>237</v>
      </c>
      <c r="C54" s="2" t="s">
        <v>238</v>
      </c>
      <c r="D54" s="2" t="s">
        <v>239</v>
      </c>
      <c r="E54" s="2" t="s">
        <v>240</v>
      </c>
      <c r="F54" s="2" t="s">
        <v>153</v>
      </c>
    </row>
    <row r="55" spans="1:6" ht="16">
      <c r="A55" s="2" t="s">
        <v>148</v>
      </c>
      <c r="B55" s="2" t="s">
        <v>241</v>
      </c>
      <c r="C55" s="2" t="s">
        <v>242</v>
      </c>
      <c r="D55" s="2" t="s">
        <v>243</v>
      </c>
      <c r="E55" s="2" t="s">
        <v>244</v>
      </c>
      <c r="F55" s="2" t="s">
        <v>153</v>
      </c>
    </row>
    <row r="56" spans="1:6" ht="16">
      <c r="A56" s="2" t="s">
        <v>148</v>
      </c>
      <c r="B56" s="2" t="s">
        <v>245</v>
      </c>
      <c r="C56" s="2" t="s">
        <v>246</v>
      </c>
      <c r="D56" s="2" t="s">
        <v>247</v>
      </c>
      <c r="E56" s="2" t="s">
        <v>248</v>
      </c>
      <c r="F56" s="2" t="s">
        <v>158</v>
      </c>
    </row>
    <row r="57" spans="1:6" ht="16">
      <c r="A57" s="2" t="s">
        <v>148</v>
      </c>
      <c r="B57" s="2" t="s">
        <v>249</v>
      </c>
      <c r="C57" s="2" t="s">
        <v>250</v>
      </c>
      <c r="D57" s="2" t="s">
        <v>251</v>
      </c>
      <c r="E57" s="2" t="s">
        <v>252</v>
      </c>
      <c r="F57" s="2" t="s">
        <v>163</v>
      </c>
    </row>
    <row r="58" spans="1:6" ht="16">
      <c r="A58" s="2" t="s">
        <v>148</v>
      </c>
      <c r="B58" s="2" t="s">
        <v>253</v>
      </c>
      <c r="C58" s="2" t="s">
        <v>254</v>
      </c>
      <c r="D58" s="2" t="s">
        <v>255</v>
      </c>
      <c r="E58" s="2" t="s">
        <v>256</v>
      </c>
      <c r="F58" s="2" t="s">
        <v>153</v>
      </c>
    </row>
    <row r="59" spans="1:6" ht="16">
      <c r="A59" s="2" t="s">
        <v>148</v>
      </c>
      <c r="B59" s="2" t="s">
        <v>257</v>
      </c>
      <c r="C59" s="2" t="s">
        <v>258</v>
      </c>
      <c r="D59" s="2" t="s">
        <v>259</v>
      </c>
      <c r="E59" s="2" t="s">
        <v>152</v>
      </c>
      <c r="F59" s="2" t="s">
        <v>153</v>
      </c>
    </row>
    <row r="60" spans="1:6" ht="16">
      <c r="A60" s="2" t="s">
        <v>148</v>
      </c>
      <c r="B60" s="2" t="s">
        <v>260</v>
      </c>
      <c r="C60" s="2" t="s">
        <v>261</v>
      </c>
      <c r="D60" s="2" t="s">
        <v>262</v>
      </c>
      <c r="E60" s="2" t="s">
        <v>263</v>
      </c>
      <c r="F60" s="2" t="s">
        <v>163</v>
      </c>
    </row>
    <row r="61" spans="1:6" ht="16">
      <c r="A61" s="2" t="s">
        <v>148</v>
      </c>
      <c r="B61" s="2" t="s">
        <v>264</v>
      </c>
      <c r="C61" s="2" t="s">
        <v>265</v>
      </c>
      <c r="D61" s="2" t="s">
        <v>266</v>
      </c>
      <c r="E61" s="2" t="s">
        <v>267</v>
      </c>
      <c r="F61" s="2" t="s">
        <v>220</v>
      </c>
    </row>
    <row r="62" spans="1:6" ht="16">
      <c r="A62" s="2" t="s">
        <v>148</v>
      </c>
      <c r="B62" s="2" t="s">
        <v>268</v>
      </c>
      <c r="C62" s="2" t="s">
        <v>269</v>
      </c>
      <c r="D62" s="2" t="s">
        <v>270</v>
      </c>
      <c r="E62" s="2" t="s">
        <v>271</v>
      </c>
      <c r="F62" s="2" t="s">
        <v>153</v>
      </c>
    </row>
    <row r="63" spans="1:6" ht="16">
      <c r="A63" s="2" t="s">
        <v>272</v>
      </c>
      <c r="B63" s="2" t="s">
        <v>273</v>
      </c>
      <c r="C63" s="2" t="s">
        <v>274</v>
      </c>
      <c r="D63" s="2" t="s">
        <v>275</v>
      </c>
      <c r="E63" s="2" t="s">
        <v>276</v>
      </c>
      <c r="F63" s="2" t="s">
        <v>277</v>
      </c>
    </row>
    <row r="64" spans="1:6" ht="16">
      <c r="A64" s="2" t="s">
        <v>272</v>
      </c>
      <c r="B64" s="2" t="s">
        <v>278</v>
      </c>
      <c r="C64" s="2" t="s">
        <v>279</v>
      </c>
      <c r="D64" s="2" t="s">
        <v>280</v>
      </c>
      <c r="E64" s="2" t="s">
        <v>281</v>
      </c>
      <c r="F64" s="2" t="s">
        <v>282</v>
      </c>
    </row>
    <row r="65" spans="1:6" ht="16">
      <c r="A65" s="2" t="s">
        <v>272</v>
      </c>
      <c r="B65" s="2" t="s">
        <v>283</v>
      </c>
      <c r="C65" s="2" t="s">
        <v>284</v>
      </c>
      <c r="D65" s="2" t="s">
        <v>285</v>
      </c>
      <c r="E65" s="2" t="s">
        <v>286</v>
      </c>
      <c r="F65" s="2" t="s">
        <v>287</v>
      </c>
    </row>
    <row r="66" spans="1:6" ht="16">
      <c r="A66" s="2" t="s">
        <v>272</v>
      </c>
      <c r="B66" s="2" t="s">
        <v>288</v>
      </c>
      <c r="C66" s="2" t="s">
        <v>289</v>
      </c>
      <c r="D66" s="2" t="s">
        <v>290</v>
      </c>
      <c r="E66" s="2" t="s">
        <v>291</v>
      </c>
      <c r="F66" s="2" t="s">
        <v>287</v>
      </c>
    </row>
    <row r="67" spans="1:6" ht="16">
      <c r="A67" s="2" t="s">
        <v>272</v>
      </c>
      <c r="B67" s="2" t="s">
        <v>292</v>
      </c>
      <c r="C67" s="2" t="s">
        <v>293</v>
      </c>
      <c r="D67" s="2" t="s">
        <v>294</v>
      </c>
      <c r="E67" s="2" t="s">
        <v>189</v>
      </c>
      <c r="F67" s="2" t="s">
        <v>287</v>
      </c>
    </row>
    <row r="68" spans="1:6" ht="16">
      <c r="A68" s="2" t="s">
        <v>272</v>
      </c>
      <c r="B68" s="2" t="s">
        <v>295</v>
      </c>
      <c r="C68" s="2" t="s">
        <v>296</v>
      </c>
      <c r="D68" s="2" t="s">
        <v>297</v>
      </c>
      <c r="E68" s="2" t="s">
        <v>298</v>
      </c>
      <c r="F68" s="2" t="s">
        <v>299</v>
      </c>
    </row>
    <row r="69" spans="1:6" ht="16">
      <c r="A69" s="2" t="s">
        <v>272</v>
      </c>
      <c r="B69" s="2" t="s">
        <v>300</v>
      </c>
      <c r="C69" s="2" t="s">
        <v>301</v>
      </c>
      <c r="D69" s="2" t="s">
        <v>302</v>
      </c>
      <c r="E69" s="2" t="s">
        <v>303</v>
      </c>
      <c r="F69" s="2" t="s">
        <v>277</v>
      </c>
    </row>
    <row r="70" spans="1:6" ht="16">
      <c r="A70" s="2" t="s">
        <v>272</v>
      </c>
      <c r="B70" s="2" t="s">
        <v>304</v>
      </c>
      <c r="C70" s="2" t="s">
        <v>305</v>
      </c>
      <c r="D70" s="2" t="s">
        <v>306</v>
      </c>
      <c r="E70" s="2" t="s">
        <v>307</v>
      </c>
      <c r="F70" s="2" t="s">
        <v>308</v>
      </c>
    </row>
    <row r="71" spans="1:6" ht="16">
      <c r="A71" s="2" t="s">
        <v>272</v>
      </c>
      <c r="B71" s="2" t="s">
        <v>309</v>
      </c>
      <c r="C71" s="2" t="s">
        <v>310</v>
      </c>
      <c r="D71" s="2" t="s">
        <v>311</v>
      </c>
      <c r="E71" s="2" t="s">
        <v>312</v>
      </c>
      <c r="F71" s="2" t="s">
        <v>313</v>
      </c>
    </row>
    <row r="72" spans="1:6" ht="16">
      <c r="A72" s="2" t="s">
        <v>272</v>
      </c>
      <c r="B72" s="2" t="s">
        <v>314</v>
      </c>
      <c r="C72" s="2" t="s">
        <v>315</v>
      </c>
      <c r="D72" s="2" t="s">
        <v>316</v>
      </c>
      <c r="E72" s="2" t="s">
        <v>276</v>
      </c>
      <c r="F72" s="2" t="s">
        <v>277</v>
      </c>
    </row>
    <row r="73" spans="1:6" ht="16">
      <c r="A73" s="2" t="s">
        <v>272</v>
      </c>
      <c r="B73" s="2" t="s">
        <v>317</v>
      </c>
      <c r="C73" s="2" t="s">
        <v>318</v>
      </c>
      <c r="D73" s="2" t="s">
        <v>319</v>
      </c>
      <c r="E73" s="2" t="s">
        <v>320</v>
      </c>
      <c r="F73" s="2" t="s">
        <v>277</v>
      </c>
    </row>
    <row r="74" spans="1:6" ht="16">
      <c r="A74" s="2" t="s">
        <v>272</v>
      </c>
      <c r="B74" s="2" t="s">
        <v>321</v>
      </c>
      <c r="C74" s="2" t="s">
        <v>322</v>
      </c>
      <c r="D74" s="2" t="s">
        <v>323</v>
      </c>
      <c r="E74" s="2" t="s">
        <v>324</v>
      </c>
      <c r="F74" s="2" t="s">
        <v>325</v>
      </c>
    </row>
    <row r="75" spans="1:6" ht="16">
      <c r="A75" s="2" t="s">
        <v>272</v>
      </c>
      <c r="B75" s="2" t="s">
        <v>326</v>
      </c>
      <c r="C75" s="2" t="s">
        <v>327</v>
      </c>
      <c r="D75" s="2" t="s">
        <v>328</v>
      </c>
      <c r="E75" s="2" t="s">
        <v>329</v>
      </c>
      <c r="F75" s="2" t="s">
        <v>330</v>
      </c>
    </row>
    <row r="76" spans="1:6" ht="16">
      <c r="A76" s="2" t="s">
        <v>272</v>
      </c>
      <c r="B76" s="2" t="s">
        <v>331</v>
      </c>
      <c r="C76" s="2" t="s">
        <v>332</v>
      </c>
      <c r="D76" s="2" t="s">
        <v>333</v>
      </c>
      <c r="E76" s="2" t="s">
        <v>334</v>
      </c>
      <c r="F76" s="2" t="s">
        <v>335</v>
      </c>
    </row>
    <row r="77" spans="1:6" ht="16">
      <c r="A77" s="2" t="s">
        <v>272</v>
      </c>
      <c r="B77" s="2" t="s">
        <v>336</v>
      </c>
      <c r="C77" s="2" t="s">
        <v>337</v>
      </c>
      <c r="D77" s="2" t="s">
        <v>338</v>
      </c>
      <c r="E77" s="2" t="s">
        <v>339</v>
      </c>
      <c r="F77" s="2" t="s">
        <v>340</v>
      </c>
    </row>
    <row r="78" spans="1:6" ht="16">
      <c r="A78" s="2" t="s">
        <v>272</v>
      </c>
      <c r="B78" s="2" t="s">
        <v>341</v>
      </c>
      <c r="C78" s="2" t="s">
        <v>342</v>
      </c>
      <c r="D78" s="2" t="s">
        <v>343</v>
      </c>
      <c r="E78" s="2" t="s">
        <v>344</v>
      </c>
      <c r="F78" s="2" t="s">
        <v>299</v>
      </c>
    </row>
    <row r="79" spans="1:6" ht="16">
      <c r="A79" s="2" t="s">
        <v>272</v>
      </c>
      <c r="B79" s="2" t="s">
        <v>345</v>
      </c>
      <c r="C79" s="2" t="s">
        <v>346</v>
      </c>
      <c r="D79" s="2" t="s">
        <v>347</v>
      </c>
      <c r="E79" s="2" t="s">
        <v>348</v>
      </c>
      <c r="F79" s="2" t="s">
        <v>299</v>
      </c>
    </row>
    <row r="80" spans="1:6" ht="16">
      <c r="A80" s="2" t="s">
        <v>272</v>
      </c>
      <c r="B80" s="2" t="s">
        <v>349</v>
      </c>
      <c r="C80" s="2" t="s">
        <v>350</v>
      </c>
      <c r="D80" s="2" t="s">
        <v>351</v>
      </c>
      <c r="E80" s="2" t="s">
        <v>352</v>
      </c>
      <c r="F80" s="2" t="s">
        <v>353</v>
      </c>
    </row>
    <row r="81" spans="1:6" ht="16">
      <c r="A81" s="2" t="s">
        <v>272</v>
      </c>
      <c r="B81" s="2" t="s">
        <v>354</v>
      </c>
      <c r="C81" s="2" t="s">
        <v>355</v>
      </c>
      <c r="D81" s="2" t="s">
        <v>356</v>
      </c>
      <c r="E81" s="2" t="s">
        <v>357</v>
      </c>
      <c r="F81" s="2" t="s">
        <v>340</v>
      </c>
    </row>
    <row r="82" spans="1:6" ht="16">
      <c r="A82" s="2" t="s">
        <v>272</v>
      </c>
      <c r="B82" s="2" t="s">
        <v>358</v>
      </c>
      <c r="C82" s="2" t="s">
        <v>359</v>
      </c>
      <c r="D82" s="2" t="s">
        <v>360</v>
      </c>
      <c r="E82" s="2" t="s">
        <v>361</v>
      </c>
      <c r="F82" s="2" t="s">
        <v>335</v>
      </c>
    </row>
    <row r="83" spans="1:6" ht="16">
      <c r="A83" s="2" t="s">
        <v>272</v>
      </c>
      <c r="B83" s="2" t="s">
        <v>362</v>
      </c>
      <c r="C83" s="2" t="s">
        <v>363</v>
      </c>
      <c r="D83" s="2" t="s">
        <v>364</v>
      </c>
      <c r="E83" s="2" t="s">
        <v>365</v>
      </c>
      <c r="F83" s="2" t="s">
        <v>299</v>
      </c>
    </row>
    <row r="84" spans="1:6" ht="16">
      <c r="A84" s="2" t="s">
        <v>272</v>
      </c>
      <c r="B84" s="2" t="s">
        <v>366</v>
      </c>
      <c r="C84" s="2" t="s">
        <v>367</v>
      </c>
      <c r="D84" s="2" t="s">
        <v>368</v>
      </c>
      <c r="E84" s="2" t="s">
        <v>369</v>
      </c>
      <c r="F84" s="2" t="s">
        <v>335</v>
      </c>
    </row>
    <row r="85" spans="1:6" ht="16">
      <c r="A85" s="2" t="s">
        <v>272</v>
      </c>
      <c r="B85" s="2" t="s">
        <v>370</v>
      </c>
      <c r="C85" s="2" t="s">
        <v>371</v>
      </c>
      <c r="D85" s="2" t="s">
        <v>372</v>
      </c>
      <c r="E85" s="2" t="s">
        <v>373</v>
      </c>
      <c r="F85" s="2" t="s">
        <v>374</v>
      </c>
    </row>
    <row r="86" spans="1:6" ht="16">
      <c r="A86" s="2" t="s">
        <v>272</v>
      </c>
      <c r="B86" s="2" t="s">
        <v>375</v>
      </c>
      <c r="C86" s="2" t="s">
        <v>376</v>
      </c>
      <c r="D86" s="2" t="s">
        <v>377</v>
      </c>
      <c r="E86" s="2" t="s">
        <v>378</v>
      </c>
      <c r="F86" s="2" t="s">
        <v>282</v>
      </c>
    </row>
    <row r="87" spans="1:6" ht="16">
      <c r="A87" s="2" t="s">
        <v>272</v>
      </c>
      <c r="B87" s="2" t="s">
        <v>379</v>
      </c>
      <c r="C87" s="2" t="s">
        <v>380</v>
      </c>
      <c r="D87" s="2" t="s">
        <v>381</v>
      </c>
      <c r="E87" s="2" t="s">
        <v>382</v>
      </c>
      <c r="F87" s="2" t="s">
        <v>383</v>
      </c>
    </row>
    <row r="88" spans="1:6" ht="16">
      <c r="A88" s="2" t="s">
        <v>272</v>
      </c>
      <c r="B88" s="2" t="s">
        <v>384</v>
      </c>
      <c r="C88" s="2" t="s">
        <v>385</v>
      </c>
      <c r="D88" s="2" t="s">
        <v>386</v>
      </c>
      <c r="E88" s="2" t="s">
        <v>387</v>
      </c>
      <c r="F88" s="2" t="s">
        <v>287</v>
      </c>
    </row>
    <row r="89" spans="1:6" ht="16">
      <c r="A89" s="2" t="s">
        <v>272</v>
      </c>
      <c r="B89" s="2" t="s">
        <v>388</v>
      </c>
      <c r="C89" s="2" t="s">
        <v>389</v>
      </c>
      <c r="D89" s="2" t="s">
        <v>390</v>
      </c>
      <c r="E89" s="2" t="s">
        <v>391</v>
      </c>
      <c r="F89" s="2" t="s">
        <v>277</v>
      </c>
    </row>
    <row r="90" spans="1:6" ht="16">
      <c r="A90" s="2" t="s">
        <v>272</v>
      </c>
      <c r="B90" s="2" t="s">
        <v>392</v>
      </c>
      <c r="C90" s="2" t="s">
        <v>393</v>
      </c>
      <c r="D90" s="2" t="s">
        <v>394</v>
      </c>
      <c r="E90" s="2" t="s">
        <v>395</v>
      </c>
      <c r="F90" s="2" t="s">
        <v>282</v>
      </c>
    </row>
    <row r="91" spans="1:6" ht="16">
      <c r="A91" s="2" t="s">
        <v>272</v>
      </c>
      <c r="B91" s="2" t="s">
        <v>396</v>
      </c>
      <c r="C91" s="2" t="s">
        <v>397</v>
      </c>
      <c r="D91" s="2" t="s">
        <v>398</v>
      </c>
      <c r="E91" s="2" t="s">
        <v>399</v>
      </c>
      <c r="F91" s="2" t="s">
        <v>287</v>
      </c>
    </row>
    <row r="92" spans="1:6" ht="16">
      <c r="A92" s="2" t="s">
        <v>272</v>
      </c>
      <c r="B92" s="2" t="s">
        <v>400</v>
      </c>
      <c r="C92" s="2" t="s">
        <v>401</v>
      </c>
      <c r="D92" s="2" t="s">
        <v>402</v>
      </c>
      <c r="E92" s="2" t="s">
        <v>403</v>
      </c>
      <c r="F92" s="2" t="s">
        <v>404</v>
      </c>
    </row>
    <row r="93" spans="1:6" ht="16">
      <c r="A93" s="2" t="s">
        <v>272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353</v>
      </c>
    </row>
    <row r="94" spans="1:6" ht="16">
      <c r="A94" s="2" t="s">
        <v>272</v>
      </c>
      <c r="B94" s="2" t="s">
        <v>409</v>
      </c>
      <c r="C94" s="2" t="s">
        <v>410</v>
      </c>
      <c r="D94" s="2" t="s">
        <v>411</v>
      </c>
      <c r="E94" s="2" t="s">
        <v>412</v>
      </c>
      <c r="F94" s="2" t="s">
        <v>353</v>
      </c>
    </row>
    <row r="95" spans="1:6" ht="16">
      <c r="A95" s="2" t="s">
        <v>272</v>
      </c>
      <c r="B95" s="2" t="s">
        <v>413</v>
      </c>
      <c r="C95" s="2" t="s">
        <v>414</v>
      </c>
      <c r="D95" s="2" t="s">
        <v>415</v>
      </c>
      <c r="E95" s="2" t="s">
        <v>416</v>
      </c>
      <c r="F95" s="2" t="s">
        <v>417</v>
      </c>
    </row>
    <row r="96" spans="1:6" ht="16">
      <c r="A96" s="2" t="s">
        <v>272</v>
      </c>
      <c r="B96" s="2" t="s">
        <v>418</v>
      </c>
      <c r="C96" s="2" t="s">
        <v>419</v>
      </c>
      <c r="D96" s="2" t="s">
        <v>420</v>
      </c>
      <c r="E96" s="2" t="s">
        <v>421</v>
      </c>
      <c r="F96" s="2" t="s">
        <v>422</v>
      </c>
    </row>
    <row r="97" spans="1:6" ht="16">
      <c r="A97" s="2" t="s">
        <v>423</v>
      </c>
      <c r="B97" s="2" t="s">
        <v>424</v>
      </c>
      <c r="C97" s="2" t="s">
        <v>425</v>
      </c>
      <c r="D97" s="2" t="s">
        <v>426</v>
      </c>
      <c r="E97" s="2" t="s">
        <v>427</v>
      </c>
      <c r="F97" s="2" t="s">
        <v>428</v>
      </c>
    </row>
    <row r="98" spans="1:6" ht="16">
      <c r="A98" s="2" t="s">
        <v>423</v>
      </c>
      <c r="B98" s="2" t="s">
        <v>429</v>
      </c>
      <c r="C98" s="2" t="s">
        <v>430</v>
      </c>
      <c r="D98" s="2" t="s">
        <v>431</v>
      </c>
      <c r="E98" s="2" t="s">
        <v>432</v>
      </c>
      <c r="F98" s="2" t="s">
        <v>428</v>
      </c>
    </row>
    <row r="99" spans="1:6" ht="16">
      <c r="A99" s="2" t="s">
        <v>423</v>
      </c>
      <c r="B99" s="2" t="s">
        <v>433</v>
      </c>
      <c r="C99" s="2" t="s">
        <v>434</v>
      </c>
      <c r="D99" s="2" t="s">
        <v>435</v>
      </c>
      <c r="E99" s="2" t="s">
        <v>436</v>
      </c>
      <c r="F99" s="2" t="s">
        <v>437</v>
      </c>
    </row>
    <row r="100" spans="1:6" ht="16">
      <c r="A100" s="2" t="s">
        <v>423</v>
      </c>
      <c r="B100" s="2" t="s">
        <v>438</v>
      </c>
      <c r="C100" s="2" t="s">
        <v>439</v>
      </c>
      <c r="D100" s="2" t="s">
        <v>440</v>
      </c>
      <c r="E100" s="2" t="s">
        <v>441</v>
      </c>
      <c r="F100" s="2" t="s">
        <v>442</v>
      </c>
    </row>
    <row r="101" spans="1:6" ht="16">
      <c r="A101" s="2" t="s">
        <v>423</v>
      </c>
      <c r="B101" s="2" t="s">
        <v>443</v>
      </c>
      <c r="C101" s="2" t="s">
        <v>444</v>
      </c>
      <c r="D101" s="2" t="s">
        <v>445</v>
      </c>
      <c r="E101" s="2" t="s">
        <v>446</v>
      </c>
      <c r="F101" s="2" t="s">
        <v>447</v>
      </c>
    </row>
    <row r="102" spans="1:6" ht="16">
      <c r="A102" s="2" t="s">
        <v>423</v>
      </c>
      <c r="B102" s="2" t="s">
        <v>448</v>
      </c>
      <c r="C102" s="2" t="s">
        <v>449</v>
      </c>
      <c r="D102" s="2" t="s">
        <v>450</v>
      </c>
      <c r="E102" s="2" t="s">
        <v>451</v>
      </c>
      <c r="F102" s="2" t="s">
        <v>452</v>
      </c>
    </row>
    <row r="103" spans="1:6" ht="16">
      <c r="A103" s="2" t="s">
        <v>423</v>
      </c>
      <c r="B103" s="2" t="s">
        <v>453</v>
      </c>
      <c r="C103" s="2" t="s">
        <v>454</v>
      </c>
      <c r="D103" s="2" t="s">
        <v>455</v>
      </c>
      <c r="E103" s="2" t="s">
        <v>456</v>
      </c>
      <c r="F103" s="2" t="s">
        <v>457</v>
      </c>
    </row>
    <row r="104" spans="1:6" ht="16">
      <c r="A104" s="2" t="s">
        <v>423</v>
      </c>
      <c r="B104" s="2" t="s">
        <v>458</v>
      </c>
      <c r="C104" s="2" t="s">
        <v>459</v>
      </c>
      <c r="D104" s="2" t="s">
        <v>460</v>
      </c>
      <c r="E104" s="2" t="s">
        <v>461</v>
      </c>
      <c r="F104" s="2" t="s">
        <v>452</v>
      </c>
    </row>
    <row r="105" spans="1:6" ht="16">
      <c r="A105" s="2" t="s">
        <v>423</v>
      </c>
      <c r="B105" s="2" t="s">
        <v>462</v>
      </c>
      <c r="C105" s="2" t="s">
        <v>463</v>
      </c>
      <c r="D105" s="2" t="s">
        <v>464</v>
      </c>
      <c r="E105" s="2" t="s">
        <v>465</v>
      </c>
      <c r="F105" s="2" t="s">
        <v>466</v>
      </c>
    </row>
    <row r="106" spans="1:6" ht="16">
      <c r="A106" s="2" t="s">
        <v>423</v>
      </c>
      <c r="B106" s="2" t="s">
        <v>467</v>
      </c>
      <c r="C106" s="2" t="s">
        <v>468</v>
      </c>
      <c r="D106" s="2" t="s">
        <v>469</v>
      </c>
      <c r="E106" s="2" t="s">
        <v>470</v>
      </c>
      <c r="F106" s="2" t="s">
        <v>428</v>
      </c>
    </row>
    <row r="107" spans="1:6" ht="16">
      <c r="A107" s="2" t="s">
        <v>423</v>
      </c>
      <c r="B107" s="2" t="s">
        <v>471</v>
      </c>
      <c r="C107" s="2" t="s">
        <v>472</v>
      </c>
      <c r="D107" s="2" t="s">
        <v>473</v>
      </c>
      <c r="E107" s="2" t="s">
        <v>474</v>
      </c>
      <c r="F107" s="2" t="s">
        <v>428</v>
      </c>
    </row>
    <row r="108" spans="1:6" ht="16">
      <c r="A108" s="2" t="s">
        <v>423</v>
      </c>
      <c r="B108" s="2" t="s">
        <v>475</v>
      </c>
      <c r="C108" s="2" t="s">
        <v>476</v>
      </c>
      <c r="D108" s="2" t="s">
        <v>477</v>
      </c>
      <c r="E108" s="2" t="s">
        <v>427</v>
      </c>
      <c r="F108" s="2" t="s">
        <v>428</v>
      </c>
    </row>
    <row r="109" spans="1:6" ht="16">
      <c r="A109" s="2" t="s">
        <v>423</v>
      </c>
      <c r="B109" s="2" t="s">
        <v>478</v>
      </c>
      <c r="C109" s="2" t="s">
        <v>479</v>
      </c>
      <c r="D109" s="2" t="s">
        <v>480</v>
      </c>
      <c r="E109" s="2" t="s">
        <v>481</v>
      </c>
      <c r="F109" s="2" t="s">
        <v>428</v>
      </c>
    </row>
    <row r="110" spans="1:6" ht="16">
      <c r="A110" s="2" t="s">
        <v>423</v>
      </c>
      <c r="B110" s="2" t="s">
        <v>482</v>
      </c>
      <c r="C110" s="2" t="s">
        <v>483</v>
      </c>
      <c r="D110" s="2" t="s">
        <v>484</v>
      </c>
      <c r="E110" s="2" t="s">
        <v>485</v>
      </c>
      <c r="F110" s="2" t="s">
        <v>466</v>
      </c>
    </row>
    <row r="111" spans="1:6" ht="16">
      <c r="A111" s="2" t="s">
        <v>423</v>
      </c>
      <c r="B111" s="2" t="s">
        <v>486</v>
      </c>
      <c r="C111" s="2" t="s">
        <v>487</v>
      </c>
      <c r="D111" s="2" t="s">
        <v>488</v>
      </c>
      <c r="E111" s="2" t="s">
        <v>489</v>
      </c>
      <c r="F111" s="2" t="s">
        <v>428</v>
      </c>
    </row>
    <row r="112" spans="1:6" ht="16">
      <c r="A112" s="2" t="s">
        <v>423</v>
      </c>
      <c r="B112" s="2" t="s">
        <v>490</v>
      </c>
      <c r="C112" s="2" t="s">
        <v>491</v>
      </c>
      <c r="D112" s="2" t="s">
        <v>492</v>
      </c>
      <c r="E112" s="2" t="s">
        <v>493</v>
      </c>
      <c r="F112" s="2" t="s">
        <v>457</v>
      </c>
    </row>
    <row r="113" spans="1:6" ht="16">
      <c r="A113" s="2" t="s">
        <v>423</v>
      </c>
      <c r="B113" s="2" t="s">
        <v>494</v>
      </c>
      <c r="C113" s="2" t="s">
        <v>495</v>
      </c>
      <c r="D113" s="2" t="s">
        <v>496</v>
      </c>
      <c r="E113" s="2" t="s">
        <v>497</v>
      </c>
      <c r="F113" s="2" t="s">
        <v>428</v>
      </c>
    </row>
    <row r="114" spans="1:6" ht="16">
      <c r="A114" s="2" t="s">
        <v>423</v>
      </c>
      <c r="B114" s="2" t="s">
        <v>498</v>
      </c>
      <c r="C114" s="2" t="s">
        <v>499</v>
      </c>
      <c r="D114" s="2" t="s">
        <v>500</v>
      </c>
      <c r="E114" s="2" t="s">
        <v>501</v>
      </c>
      <c r="F114" s="2" t="s">
        <v>502</v>
      </c>
    </row>
    <row r="115" spans="1:6" ht="16">
      <c r="A115" s="2" t="s">
        <v>423</v>
      </c>
      <c r="B115" s="2" t="s">
        <v>503</v>
      </c>
      <c r="C115" s="2" t="s">
        <v>504</v>
      </c>
      <c r="D115" s="2" t="s">
        <v>505</v>
      </c>
      <c r="E115" s="2" t="s">
        <v>506</v>
      </c>
      <c r="F115" s="2" t="s">
        <v>428</v>
      </c>
    </row>
    <row r="116" spans="1:6" ht="16">
      <c r="A116" s="2" t="s">
        <v>423</v>
      </c>
      <c r="B116" s="2" t="s">
        <v>507</v>
      </c>
      <c r="C116" s="2" t="s">
        <v>508</v>
      </c>
      <c r="D116" s="2" t="s">
        <v>509</v>
      </c>
      <c r="E116" s="2" t="s">
        <v>427</v>
      </c>
      <c r="F116" s="2" t="s">
        <v>428</v>
      </c>
    </row>
    <row r="117" spans="1:6" ht="16">
      <c r="A117" s="2" t="s">
        <v>510</v>
      </c>
      <c r="B117" s="2" t="s">
        <v>511</v>
      </c>
      <c r="C117" s="2" t="s">
        <v>512</v>
      </c>
      <c r="D117" s="2" t="s">
        <v>513</v>
      </c>
      <c r="E117" s="2" t="s">
        <v>514</v>
      </c>
      <c r="F117" s="2" t="s">
        <v>515</v>
      </c>
    </row>
    <row r="118" spans="1:6" ht="16">
      <c r="A118" s="2" t="s">
        <v>510</v>
      </c>
      <c r="B118" s="2" t="s">
        <v>516</v>
      </c>
      <c r="C118" s="2" t="s">
        <v>517</v>
      </c>
      <c r="D118" s="2" t="s">
        <v>518</v>
      </c>
      <c r="E118" s="2" t="s">
        <v>519</v>
      </c>
      <c r="F118" s="2" t="s">
        <v>520</v>
      </c>
    </row>
    <row r="119" spans="1:6" ht="16">
      <c r="A119" s="2" t="s">
        <v>510</v>
      </c>
      <c r="B119" s="2" t="s">
        <v>521</v>
      </c>
      <c r="C119" s="2" t="s">
        <v>522</v>
      </c>
      <c r="D119" s="2" t="s">
        <v>523</v>
      </c>
      <c r="E119" s="2" t="s">
        <v>524</v>
      </c>
      <c r="F119" s="2" t="s">
        <v>525</v>
      </c>
    </row>
    <row r="120" spans="1:6" ht="16">
      <c r="A120" s="2" t="s">
        <v>510</v>
      </c>
      <c r="B120" s="2" t="s">
        <v>526</v>
      </c>
      <c r="C120" s="2" t="s">
        <v>527</v>
      </c>
      <c r="D120" s="2" t="s">
        <v>528</v>
      </c>
      <c r="E120" s="2" t="s">
        <v>529</v>
      </c>
      <c r="F120" s="2" t="s">
        <v>530</v>
      </c>
    </row>
    <row r="121" spans="1:6" ht="16">
      <c r="A121" s="2" t="s">
        <v>510</v>
      </c>
      <c r="B121" s="2" t="s">
        <v>531</v>
      </c>
      <c r="C121" s="2" t="s">
        <v>532</v>
      </c>
      <c r="D121" s="2" t="s">
        <v>533</v>
      </c>
      <c r="E121" s="2" t="s">
        <v>408</v>
      </c>
      <c r="F121" s="2" t="s">
        <v>534</v>
      </c>
    </row>
    <row r="122" spans="1:6" ht="16">
      <c r="A122" s="2" t="s">
        <v>510</v>
      </c>
      <c r="B122" s="2" t="s">
        <v>535</v>
      </c>
      <c r="C122" s="2" t="s">
        <v>536</v>
      </c>
      <c r="D122" s="2" t="s">
        <v>537</v>
      </c>
      <c r="E122" s="2" t="s">
        <v>514</v>
      </c>
      <c r="F122" s="2" t="s">
        <v>515</v>
      </c>
    </row>
    <row r="123" spans="1:6" ht="16">
      <c r="A123" s="2" t="s">
        <v>510</v>
      </c>
      <c r="B123" s="2" t="s">
        <v>538</v>
      </c>
      <c r="C123" s="2" t="s">
        <v>539</v>
      </c>
      <c r="D123" s="2" t="s">
        <v>540</v>
      </c>
      <c r="E123" s="2" t="s">
        <v>541</v>
      </c>
      <c r="F123" s="2" t="s">
        <v>534</v>
      </c>
    </row>
    <row r="124" spans="1:6" ht="16">
      <c r="A124" s="2" t="s">
        <v>510</v>
      </c>
      <c r="B124" s="2" t="s">
        <v>542</v>
      </c>
      <c r="C124" s="2" t="s">
        <v>543</v>
      </c>
      <c r="D124" s="2" t="s">
        <v>544</v>
      </c>
      <c r="E124" s="2" t="s">
        <v>545</v>
      </c>
      <c r="F124" s="2" t="s">
        <v>515</v>
      </c>
    </row>
    <row r="125" spans="1:6" ht="16">
      <c r="A125" s="2" t="s">
        <v>510</v>
      </c>
      <c r="B125" s="2" t="s">
        <v>546</v>
      </c>
      <c r="C125" s="2" t="s">
        <v>547</v>
      </c>
      <c r="D125" s="2" t="s">
        <v>548</v>
      </c>
      <c r="E125" s="2" t="s">
        <v>549</v>
      </c>
      <c r="F125" s="2" t="s">
        <v>515</v>
      </c>
    </row>
    <row r="126" spans="1:6" ht="16">
      <c r="A126" s="2" t="s">
        <v>510</v>
      </c>
      <c r="B126" s="2" t="s">
        <v>550</v>
      </c>
      <c r="C126" s="2" t="s">
        <v>551</v>
      </c>
      <c r="D126" s="2" t="s">
        <v>552</v>
      </c>
      <c r="E126" s="2" t="s">
        <v>553</v>
      </c>
      <c r="F126" s="2" t="s">
        <v>520</v>
      </c>
    </row>
    <row r="127" spans="1:6" ht="16">
      <c r="A127" s="2" t="s">
        <v>510</v>
      </c>
      <c r="B127" s="2" t="s">
        <v>554</v>
      </c>
      <c r="C127" s="2" t="s">
        <v>555</v>
      </c>
      <c r="D127" s="2" t="s">
        <v>556</v>
      </c>
      <c r="E127" s="2" t="s">
        <v>557</v>
      </c>
      <c r="F127" s="2" t="s">
        <v>515</v>
      </c>
    </row>
    <row r="128" spans="1:6" ht="16">
      <c r="A128" s="2" t="s">
        <v>510</v>
      </c>
      <c r="B128" s="2" t="s">
        <v>558</v>
      </c>
      <c r="C128" s="2" t="s">
        <v>559</v>
      </c>
      <c r="D128" s="2" t="s">
        <v>560</v>
      </c>
      <c r="E128" s="2" t="s">
        <v>561</v>
      </c>
      <c r="F128" s="2" t="s">
        <v>562</v>
      </c>
    </row>
    <row r="129" spans="1:6" ht="16">
      <c r="A129" s="2" t="s">
        <v>563</v>
      </c>
      <c r="B129" s="2" t="s">
        <v>564</v>
      </c>
      <c r="C129" s="2" t="s">
        <v>565</v>
      </c>
      <c r="D129" s="2" t="s">
        <v>566</v>
      </c>
      <c r="E129" s="2" t="s">
        <v>427</v>
      </c>
      <c r="F129" s="2" t="s">
        <v>428</v>
      </c>
    </row>
    <row r="130" spans="1:6" ht="16">
      <c r="A130" s="2" t="s">
        <v>563</v>
      </c>
      <c r="B130" s="2" t="s">
        <v>567</v>
      </c>
      <c r="C130" s="2" t="s">
        <v>568</v>
      </c>
      <c r="D130" s="2" t="s">
        <v>569</v>
      </c>
      <c r="E130" s="2" t="s">
        <v>427</v>
      </c>
      <c r="F130" s="2" t="s">
        <v>428</v>
      </c>
    </row>
    <row r="131" spans="1:6" ht="16">
      <c r="A131" s="2" t="s">
        <v>563</v>
      </c>
      <c r="B131" s="2" t="s">
        <v>570</v>
      </c>
      <c r="C131" s="2" t="s">
        <v>571</v>
      </c>
      <c r="D131" s="2" t="s">
        <v>572</v>
      </c>
      <c r="E131" s="2" t="s">
        <v>10</v>
      </c>
      <c r="F131" s="2" t="s">
        <v>11</v>
      </c>
    </row>
    <row r="132" spans="1:6" ht="16">
      <c r="A132" s="2" t="s">
        <v>573</v>
      </c>
      <c r="B132" s="2" t="s">
        <v>574</v>
      </c>
      <c r="C132" s="2" t="s">
        <v>575</v>
      </c>
      <c r="D132" s="2" t="s">
        <v>573</v>
      </c>
      <c r="E132" s="2" t="s">
        <v>10</v>
      </c>
      <c r="F132" s="2" t="s">
        <v>11</v>
      </c>
    </row>
    <row r="133" spans="1:6" ht="16">
      <c r="A133" s="2" t="s">
        <v>576</v>
      </c>
      <c r="B133" s="2" t="s">
        <v>577</v>
      </c>
      <c r="C133" s="2" t="s">
        <v>578</v>
      </c>
      <c r="D133" s="2" t="s">
        <v>576</v>
      </c>
      <c r="E133" s="2" t="s">
        <v>267</v>
      </c>
      <c r="F133" s="2" t="s">
        <v>220</v>
      </c>
    </row>
    <row r="134" spans="1:6" ht="16">
      <c r="A134" s="2" t="s">
        <v>579</v>
      </c>
      <c r="B134" s="2" t="s">
        <v>580</v>
      </c>
      <c r="C134" s="2" t="s">
        <v>581</v>
      </c>
      <c r="D134" s="2" t="s">
        <v>582</v>
      </c>
      <c r="E134" s="2" t="s">
        <v>583</v>
      </c>
      <c r="F134" s="2" t="s">
        <v>163</v>
      </c>
    </row>
    <row r="135" spans="1:6" ht="16">
      <c r="A135" s="2" t="s">
        <v>579</v>
      </c>
      <c r="B135" s="2" t="s">
        <v>584</v>
      </c>
      <c r="C135" s="2" t="s">
        <v>585</v>
      </c>
      <c r="D135" s="2" t="s">
        <v>586</v>
      </c>
      <c r="E135" s="2" t="s">
        <v>587</v>
      </c>
      <c r="F135" s="2" t="s">
        <v>126</v>
      </c>
    </row>
    <row r="136" spans="1:6" ht="16">
      <c r="A136" s="2" t="s">
        <v>579</v>
      </c>
      <c r="B136" s="2" t="s">
        <v>588</v>
      </c>
      <c r="C136" s="2" t="s">
        <v>589</v>
      </c>
      <c r="D136" s="2" t="s">
        <v>590</v>
      </c>
      <c r="E136" s="2" t="s">
        <v>591</v>
      </c>
      <c r="F136" s="2" t="s">
        <v>437</v>
      </c>
    </row>
    <row r="137" spans="1:6" ht="16">
      <c r="A137" s="2" t="s">
        <v>579</v>
      </c>
      <c r="B137" s="2" t="s">
        <v>592</v>
      </c>
      <c r="C137" s="2" t="s">
        <v>593</v>
      </c>
      <c r="D137" s="2" t="s">
        <v>594</v>
      </c>
      <c r="E137" s="2" t="s">
        <v>587</v>
      </c>
      <c r="F137" s="2" t="s">
        <v>126</v>
      </c>
    </row>
    <row r="138" spans="1:6" ht="16">
      <c r="A138" s="2" t="s">
        <v>579</v>
      </c>
      <c r="B138" s="2" t="s">
        <v>595</v>
      </c>
      <c r="C138" s="2" t="s">
        <v>596</v>
      </c>
      <c r="D138" s="2" t="s">
        <v>597</v>
      </c>
      <c r="E138" s="2" t="s">
        <v>267</v>
      </c>
      <c r="F138" s="2" t="s">
        <v>220</v>
      </c>
    </row>
    <row r="139" spans="1:6" ht="16">
      <c r="A139" s="2" t="s">
        <v>579</v>
      </c>
      <c r="B139" s="2" t="s">
        <v>598</v>
      </c>
      <c r="C139" s="2" t="s">
        <v>599</v>
      </c>
      <c r="D139" s="2" t="s">
        <v>600</v>
      </c>
      <c r="E139" s="2" t="s">
        <v>601</v>
      </c>
      <c r="F139" s="2" t="s">
        <v>428</v>
      </c>
    </row>
    <row r="140" spans="1:6" ht="16">
      <c r="A140" s="2" t="s">
        <v>579</v>
      </c>
      <c r="B140" s="2" t="s">
        <v>602</v>
      </c>
      <c r="C140" s="2" t="s">
        <v>603</v>
      </c>
      <c r="D140" s="2" t="s">
        <v>604</v>
      </c>
      <c r="E140" s="2" t="s">
        <v>142</v>
      </c>
      <c r="F140" s="2" t="s">
        <v>11</v>
      </c>
    </row>
    <row r="141" spans="1:6" ht="16">
      <c r="A141" s="2" t="s">
        <v>579</v>
      </c>
      <c r="B141" s="2" t="s">
        <v>605</v>
      </c>
      <c r="C141" s="2" t="s">
        <v>606</v>
      </c>
      <c r="D141" s="2" t="s">
        <v>607</v>
      </c>
      <c r="E141" s="2" t="s">
        <v>427</v>
      </c>
      <c r="F141" s="2" t="s">
        <v>428</v>
      </c>
    </row>
    <row r="142" spans="1:6" ht="16">
      <c r="A142" s="2" t="s">
        <v>579</v>
      </c>
      <c r="B142" s="2" t="s">
        <v>608</v>
      </c>
      <c r="C142" s="2" t="s">
        <v>609</v>
      </c>
      <c r="D142" s="2" t="s">
        <v>610</v>
      </c>
      <c r="E142" s="2" t="s">
        <v>152</v>
      </c>
      <c r="F142" s="2" t="s">
        <v>153</v>
      </c>
    </row>
    <row r="143" spans="1:6" ht="16">
      <c r="A143" s="2" t="s">
        <v>579</v>
      </c>
      <c r="B143" s="2" t="s">
        <v>611</v>
      </c>
      <c r="C143" s="2" t="s">
        <v>612</v>
      </c>
      <c r="D143" s="2" t="s">
        <v>613</v>
      </c>
      <c r="E143" s="2" t="s">
        <v>583</v>
      </c>
      <c r="F143" s="2" t="s">
        <v>163</v>
      </c>
    </row>
    <row r="144" spans="1:6" ht="16">
      <c r="A144" s="2" t="s">
        <v>579</v>
      </c>
      <c r="B144" s="2" t="s">
        <v>614</v>
      </c>
      <c r="C144" s="2" t="s">
        <v>615</v>
      </c>
      <c r="D144" s="2" t="s">
        <v>616</v>
      </c>
      <c r="E144" s="2" t="s">
        <v>557</v>
      </c>
      <c r="F144" s="2" t="s">
        <v>515</v>
      </c>
    </row>
    <row r="145" spans="1:6" ht="16">
      <c r="A145" s="2" t="s">
        <v>579</v>
      </c>
      <c r="B145" s="2" t="s">
        <v>617</v>
      </c>
      <c r="C145" s="2" t="s">
        <v>618</v>
      </c>
      <c r="D145" s="2" t="s">
        <v>619</v>
      </c>
      <c r="E145" s="2" t="s">
        <v>152</v>
      </c>
      <c r="F145" s="2" t="s">
        <v>153</v>
      </c>
    </row>
    <row r="146" spans="1:6" ht="16">
      <c r="A146" s="2" t="s">
        <v>579</v>
      </c>
      <c r="B146" s="2" t="s">
        <v>620</v>
      </c>
      <c r="C146" s="2" t="s">
        <v>621</v>
      </c>
      <c r="D146" s="2" t="s">
        <v>622</v>
      </c>
      <c r="E146" s="2" t="s">
        <v>623</v>
      </c>
      <c r="F146" s="2" t="s">
        <v>16</v>
      </c>
    </row>
    <row r="147" spans="1:6" ht="16">
      <c r="A147" s="2" t="s">
        <v>624</v>
      </c>
      <c r="B147" s="2" t="s">
        <v>625</v>
      </c>
      <c r="C147" s="2" t="s">
        <v>626</v>
      </c>
      <c r="D147" s="2" t="s">
        <v>624</v>
      </c>
      <c r="E147" s="2" t="s">
        <v>583</v>
      </c>
      <c r="F147" s="2" t="s">
        <v>163</v>
      </c>
    </row>
    <row r="148" spans="1:6" ht="16">
      <c r="A148" s="2" t="s">
        <v>624</v>
      </c>
      <c r="B148" s="2" t="s">
        <v>627</v>
      </c>
      <c r="C148" s="2" t="s">
        <v>628</v>
      </c>
      <c r="D148" s="2" t="s">
        <v>629</v>
      </c>
      <c r="E148" s="2" t="s">
        <v>267</v>
      </c>
      <c r="F148" s="2" t="s">
        <v>220</v>
      </c>
    </row>
    <row r="149" spans="1:6" ht="16">
      <c r="A149" s="2" t="s">
        <v>624</v>
      </c>
      <c r="B149" s="2" t="s">
        <v>630</v>
      </c>
      <c r="C149" s="2" t="s">
        <v>631</v>
      </c>
      <c r="D149" s="2" t="s">
        <v>632</v>
      </c>
      <c r="E149" s="2" t="s">
        <v>142</v>
      </c>
      <c r="F149" s="2" t="s">
        <v>11</v>
      </c>
    </row>
    <row r="150" spans="1:6" ht="16">
      <c r="A150" s="2" t="s">
        <v>624</v>
      </c>
      <c r="B150" s="2" t="s">
        <v>633</v>
      </c>
      <c r="C150" s="2" t="s">
        <v>634</v>
      </c>
      <c r="D150" s="2" t="s">
        <v>635</v>
      </c>
      <c r="E150" s="2" t="s">
        <v>636</v>
      </c>
      <c r="F150" s="2" t="s">
        <v>457</v>
      </c>
    </row>
    <row r="151" spans="1:6" ht="16">
      <c r="A151" s="2" t="s">
        <v>624</v>
      </c>
      <c r="B151" s="2" t="s">
        <v>637</v>
      </c>
      <c r="C151" s="2" t="s">
        <v>638</v>
      </c>
      <c r="D151" s="2" t="s">
        <v>639</v>
      </c>
      <c r="E151" s="2" t="s">
        <v>267</v>
      </c>
      <c r="F151" s="2" t="s">
        <v>220</v>
      </c>
    </row>
    <row r="152" spans="1:6" ht="16">
      <c r="A152" s="2" t="s">
        <v>624</v>
      </c>
      <c r="B152" s="2" t="s">
        <v>640</v>
      </c>
      <c r="C152" s="2" t="s">
        <v>641</v>
      </c>
      <c r="D152" s="2" t="s">
        <v>642</v>
      </c>
      <c r="E152" s="2" t="s">
        <v>587</v>
      </c>
      <c r="F152" s="2" t="s">
        <v>126</v>
      </c>
    </row>
    <row r="153" spans="1:6" ht="16">
      <c r="A153" s="2" t="s">
        <v>624</v>
      </c>
      <c r="B153" s="2" t="s">
        <v>643</v>
      </c>
      <c r="C153" s="2" t="s">
        <v>644</v>
      </c>
      <c r="D153" s="2" t="s">
        <v>645</v>
      </c>
      <c r="E153" s="2" t="s">
        <v>646</v>
      </c>
      <c r="F153" s="2" t="s">
        <v>153</v>
      </c>
    </row>
    <row r="154" spans="1:6" ht="16">
      <c r="A154" s="2" t="s">
        <v>647</v>
      </c>
      <c r="B154" s="2" t="s">
        <v>648</v>
      </c>
      <c r="C154" s="2" t="s">
        <v>649</v>
      </c>
      <c r="D154" s="2" t="s">
        <v>650</v>
      </c>
      <c r="E154" s="2" t="s">
        <v>587</v>
      </c>
      <c r="F154" s="2" t="s">
        <v>126</v>
      </c>
    </row>
  </sheetData>
  <autoFilter ref="A1:F1" xr:uid="{00000000-0009-0000-0000-000000000000}"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46F8-31A4-D240-8A1F-3B022009639A}">
  <dimension ref="A1:I184"/>
  <sheetViews>
    <sheetView workbookViewId="0">
      <selection activeCell="E23" sqref="E23"/>
    </sheetView>
  </sheetViews>
  <sheetFormatPr baseColWidth="10" defaultRowHeight="13"/>
  <cols>
    <col min="1" max="1" width="16.3984375" customWidth="1"/>
    <col min="2" max="2" width="14" style="14" customWidth="1"/>
    <col min="3" max="3" width="19.19921875" style="12" bestFit="1" customWidth="1"/>
    <col min="4" max="4" width="14" style="12" customWidth="1"/>
    <col min="5" max="5" width="34.3984375" customWidth="1"/>
    <col min="6" max="6" width="20.59765625" hidden="1" customWidth="1"/>
    <col min="7" max="7" width="14" hidden="1" customWidth="1"/>
    <col min="8" max="8" width="11" style="5"/>
    <col min="9" max="9" width="11" style="6"/>
    <col min="10" max="10" width="27.796875" bestFit="1" customWidth="1"/>
  </cols>
  <sheetData>
    <row r="1" spans="1:8" ht="15">
      <c r="A1" s="1" t="s">
        <v>0</v>
      </c>
      <c r="B1" s="9" t="s">
        <v>1</v>
      </c>
      <c r="C1" s="8" t="s">
        <v>818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6">
      <c r="A2" s="2" t="s">
        <v>6</v>
      </c>
      <c r="B2" s="13">
        <v>600</v>
      </c>
      <c r="C2" s="10" t="str">
        <f>IF(LEN(B2)=4,B2,CONCATENATE("0",B2))</f>
        <v>0600</v>
      </c>
      <c r="D2" s="15">
        <v>68306</v>
      </c>
      <c r="E2" s="2" t="s">
        <v>656</v>
      </c>
      <c r="F2" s="2" t="s">
        <v>10</v>
      </c>
      <c r="G2" s="2" t="s">
        <v>11</v>
      </c>
      <c r="H2" s="2"/>
    </row>
    <row r="3" spans="1:8" ht="16">
      <c r="A3" s="2" t="s">
        <v>6</v>
      </c>
      <c r="B3" s="13">
        <v>601</v>
      </c>
      <c r="C3" s="10" t="str">
        <f t="shared" ref="C3:C66" si="0">IF(LEN(B3)=4,B3,CONCATENATE("0",B3))</f>
        <v>0601</v>
      </c>
      <c r="D3" s="15">
        <v>68994</v>
      </c>
      <c r="E3" s="2" t="s">
        <v>657</v>
      </c>
      <c r="F3" s="2" t="s">
        <v>15</v>
      </c>
      <c r="G3" s="2" t="s">
        <v>16</v>
      </c>
      <c r="H3" s="2"/>
    </row>
    <row r="4" spans="1:8" ht="16">
      <c r="A4" s="2" t="s">
        <v>6</v>
      </c>
      <c r="B4" s="13">
        <v>604</v>
      </c>
      <c r="C4" s="10" t="str">
        <f t="shared" si="0"/>
        <v>0604</v>
      </c>
      <c r="D4" s="15">
        <v>61805</v>
      </c>
      <c r="E4" s="2" t="s">
        <v>658</v>
      </c>
      <c r="F4" s="2" t="s">
        <v>20</v>
      </c>
      <c r="G4" s="2" t="s">
        <v>21</v>
      </c>
      <c r="H4" s="2"/>
    </row>
    <row r="5" spans="1:8" ht="16">
      <c r="A5" s="2" t="s">
        <v>6</v>
      </c>
      <c r="B5" s="13">
        <v>606</v>
      </c>
      <c r="C5" s="10" t="str">
        <f t="shared" si="0"/>
        <v>0606</v>
      </c>
      <c r="D5" s="15">
        <v>61863</v>
      </c>
      <c r="E5" s="2" t="s">
        <v>659</v>
      </c>
      <c r="F5" s="2" t="s">
        <v>25</v>
      </c>
      <c r="G5" s="2" t="s">
        <v>26</v>
      </c>
      <c r="H5" s="2"/>
    </row>
    <row r="6" spans="1:8" ht="16">
      <c r="A6" s="2" t="s">
        <v>6</v>
      </c>
      <c r="B6" s="13">
        <v>609</v>
      </c>
      <c r="C6" s="10" t="str">
        <f t="shared" si="0"/>
        <v>0609</v>
      </c>
      <c r="D6" s="15">
        <v>61822</v>
      </c>
      <c r="E6" s="2" t="s">
        <v>660</v>
      </c>
      <c r="F6" s="2" t="s">
        <v>30</v>
      </c>
      <c r="G6" s="2" t="s">
        <v>31</v>
      </c>
      <c r="H6" s="2"/>
    </row>
    <row r="7" spans="1:8" ht="16">
      <c r="A7" s="2" t="s">
        <v>6</v>
      </c>
      <c r="B7" s="13">
        <v>610</v>
      </c>
      <c r="C7" s="10" t="str">
        <f t="shared" si="0"/>
        <v>0610</v>
      </c>
      <c r="D7" s="15">
        <v>61861</v>
      </c>
      <c r="E7" s="2" t="s">
        <v>661</v>
      </c>
      <c r="F7" s="2" t="s">
        <v>35</v>
      </c>
      <c r="G7" s="2" t="s">
        <v>21</v>
      </c>
      <c r="H7" s="2"/>
    </row>
    <row r="8" spans="1:8" ht="16">
      <c r="A8" s="2" t="s">
        <v>6</v>
      </c>
      <c r="B8" s="13">
        <v>611</v>
      </c>
      <c r="C8" s="10" t="str">
        <f t="shared" si="0"/>
        <v>0611</v>
      </c>
      <c r="D8" s="15">
        <v>62243</v>
      </c>
      <c r="E8" s="2" t="s">
        <v>662</v>
      </c>
      <c r="F8" s="2" t="s">
        <v>39</v>
      </c>
      <c r="G8" s="2" t="s">
        <v>40</v>
      </c>
      <c r="H8" s="2"/>
    </row>
    <row r="9" spans="1:8" ht="16">
      <c r="A9" s="2" t="s">
        <v>6</v>
      </c>
      <c r="B9" s="13">
        <v>612</v>
      </c>
      <c r="C9" s="10" t="str">
        <f t="shared" si="0"/>
        <v>0612</v>
      </c>
      <c r="D9" s="15">
        <v>61917</v>
      </c>
      <c r="E9" s="2" t="s">
        <v>663</v>
      </c>
      <c r="F9" s="2" t="s">
        <v>44</v>
      </c>
      <c r="G9" s="2" t="s">
        <v>31</v>
      </c>
      <c r="H9" s="2"/>
    </row>
    <row r="10" spans="1:8" ht="16">
      <c r="A10" s="2" t="s">
        <v>6</v>
      </c>
      <c r="B10" s="13">
        <v>613</v>
      </c>
      <c r="C10" s="10" t="str">
        <f t="shared" si="0"/>
        <v>0613</v>
      </c>
      <c r="D10" s="15">
        <v>61842</v>
      </c>
      <c r="E10" s="2" t="s">
        <v>664</v>
      </c>
      <c r="F10" s="2" t="s">
        <v>48</v>
      </c>
      <c r="G10" s="2" t="s">
        <v>49</v>
      </c>
      <c r="H10" s="2"/>
    </row>
    <row r="11" spans="1:8" ht="16">
      <c r="A11" s="2" t="s">
        <v>6</v>
      </c>
      <c r="B11" s="13">
        <v>624</v>
      </c>
      <c r="C11" s="10" t="str">
        <f t="shared" si="0"/>
        <v>0624</v>
      </c>
      <c r="D11" s="15">
        <v>61921</v>
      </c>
      <c r="E11" s="2" t="s">
        <v>665</v>
      </c>
      <c r="F11" s="2" t="s">
        <v>53</v>
      </c>
      <c r="G11" s="2" t="s">
        <v>31</v>
      </c>
      <c r="H11" s="2"/>
    </row>
    <row r="12" spans="1:8" ht="16">
      <c r="A12" s="2" t="s">
        <v>6</v>
      </c>
      <c r="B12" s="13">
        <v>628</v>
      </c>
      <c r="C12" s="10" t="str">
        <f t="shared" si="0"/>
        <v>0628</v>
      </c>
      <c r="D12" s="15">
        <v>68858</v>
      </c>
      <c r="E12" s="2" t="s">
        <v>666</v>
      </c>
      <c r="F12" s="2" t="s">
        <v>57</v>
      </c>
      <c r="G12" s="2" t="s">
        <v>58</v>
      </c>
      <c r="H12" s="2"/>
    </row>
    <row r="13" spans="1:8" ht="16">
      <c r="A13" s="2" t="s">
        <v>6</v>
      </c>
      <c r="B13" s="13">
        <v>630</v>
      </c>
      <c r="C13" s="10" t="str">
        <f t="shared" si="0"/>
        <v>0630</v>
      </c>
      <c r="D13" s="15">
        <v>61809</v>
      </c>
      <c r="E13" s="2" t="s">
        <v>667</v>
      </c>
      <c r="F13" s="2" t="s">
        <v>62</v>
      </c>
      <c r="G13" s="2" t="s">
        <v>49</v>
      </c>
      <c r="H13" s="2"/>
    </row>
    <row r="14" spans="1:8" ht="16">
      <c r="A14" s="2" t="s">
        <v>6</v>
      </c>
      <c r="B14" s="13">
        <v>633</v>
      </c>
      <c r="C14" s="10" t="str">
        <f t="shared" si="0"/>
        <v>0633</v>
      </c>
      <c r="D14" s="15">
        <v>61843</v>
      </c>
      <c r="E14" s="2" t="s">
        <v>668</v>
      </c>
      <c r="F14" s="2" t="s">
        <v>66</v>
      </c>
      <c r="G14" s="2" t="s">
        <v>21</v>
      </c>
      <c r="H14" s="2"/>
    </row>
    <row r="15" spans="1:8" ht="16">
      <c r="A15" s="2" t="s">
        <v>6</v>
      </c>
      <c r="B15" s="13">
        <v>643</v>
      </c>
      <c r="C15" s="10" t="str">
        <f t="shared" si="0"/>
        <v>0643</v>
      </c>
      <c r="D15" s="15">
        <v>61821</v>
      </c>
      <c r="E15" s="2" t="s">
        <v>669</v>
      </c>
      <c r="F15" s="2" t="s">
        <v>70</v>
      </c>
      <c r="G15" s="2" t="s">
        <v>31</v>
      </c>
      <c r="H15" s="2"/>
    </row>
    <row r="16" spans="1:8" ht="16">
      <c r="A16" s="2" t="s">
        <v>6</v>
      </c>
      <c r="B16" s="13">
        <v>645</v>
      </c>
      <c r="C16" s="10" t="str">
        <f t="shared" si="0"/>
        <v>0645</v>
      </c>
      <c r="D16" s="15">
        <v>61900</v>
      </c>
      <c r="E16" s="2" t="s">
        <v>670</v>
      </c>
      <c r="F16" s="2" t="s">
        <v>74</v>
      </c>
      <c r="G16" s="2" t="s">
        <v>75</v>
      </c>
      <c r="H16" s="2"/>
    </row>
    <row r="17" spans="1:8" ht="16">
      <c r="A17" s="2" t="s">
        <v>6</v>
      </c>
      <c r="B17" s="13">
        <v>646</v>
      </c>
      <c r="C17" s="10" t="str">
        <f t="shared" si="0"/>
        <v>0646</v>
      </c>
      <c r="D17" s="15">
        <v>61905</v>
      </c>
      <c r="E17" s="2" t="s">
        <v>671</v>
      </c>
      <c r="F17" s="2" t="s">
        <v>79</v>
      </c>
      <c r="G17" s="2" t="s">
        <v>21</v>
      </c>
      <c r="H17" s="2"/>
    </row>
    <row r="18" spans="1:8" ht="16">
      <c r="A18" s="2" t="s">
        <v>6</v>
      </c>
      <c r="B18" s="13">
        <v>647</v>
      </c>
      <c r="C18" s="10" t="str">
        <f t="shared" si="0"/>
        <v>0647</v>
      </c>
      <c r="D18" s="15">
        <v>61835</v>
      </c>
      <c r="E18" s="2" t="s">
        <v>672</v>
      </c>
      <c r="F18" s="2" t="s">
        <v>83</v>
      </c>
      <c r="G18" s="2" t="s">
        <v>31</v>
      </c>
      <c r="H18" s="2"/>
    </row>
    <row r="19" spans="1:8" ht="16">
      <c r="A19" s="2" t="s">
        <v>6</v>
      </c>
      <c r="B19" s="13">
        <v>659</v>
      </c>
      <c r="C19" s="10" t="str">
        <f t="shared" si="0"/>
        <v>0659</v>
      </c>
      <c r="D19" s="15">
        <v>61923</v>
      </c>
      <c r="E19" s="2" t="s">
        <v>673</v>
      </c>
      <c r="F19" s="2" t="s">
        <v>87</v>
      </c>
      <c r="G19" s="2" t="s">
        <v>21</v>
      </c>
      <c r="H19" s="2"/>
    </row>
    <row r="20" spans="1:8" ht="16">
      <c r="A20" s="2" t="s">
        <v>6</v>
      </c>
      <c r="B20" s="13">
        <v>663</v>
      </c>
      <c r="C20" s="10" t="str">
        <f t="shared" si="0"/>
        <v>0663</v>
      </c>
      <c r="D20" s="15">
        <v>61866</v>
      </c>
      <c r="E20" s="2" t="s">
        <v>674</v>
      </c>
      <c r="F20" s="2" t="s">
        <v>91</v>
      </c>
      <c r="G20" s="2" t="s">
        <v>92</v>
      </c>
      <c r="H20" s="2"/>
    </row>
    <row r="21" spans="1:8" ht="16">
      <c r="A21" s="2" t="s">
        <v>6</v>
      </c>
      <c r="B21" s="13">
        <v>666</v>
      </c>
      <c r="C21" s="10" t="str">
        <f t="shared" si="0"/>
        <v>0666</v>
      </c>
      <c r="D21" s="15">
        <v>68846</v>
      </c>
      <c r="E21" s="2" t="s">
        <v>675</v>
      </c>
      <c r="F21" s="2" t="s">
        <v>96</v>
      </c>
      <c r="G21" s="2" t="s">
        <v>11</v>
      </c>
      <c r="H21" s="2"/>
    </row>
    <row r="22" spans="1:8" ht="16">
      <c r="A22" s="2" t="s">
        <v>6</v>
      </c>
      <c r="B22" s="13">
        <v>667</v>
      </c>
      <c r="C22" s="10" t="str">
        <f t="shared" si="0"/>
        <v>0667</v>
      </c>
      <c r="D22" s="15">
        <v>61897</v>
      </c>
      <c r="E22" s="2" t="s">
        <v>676</v>
      </c>
      <c r="F22" s="2" t="s">
        <v>100</v>
      </c>
      <c r="G22" s="2" t="s">
        <v>11</v>
      </c>
      <c r="H22" s="2"/>
    </row>
    <row r="23" spans="1:8" ht="16">
      <c r="A23" s="2" t="s">
        <v>6</v>
      </c>
      <c r="B23" s="13">
        <v>676</v>
      </c>
      <c r="C23" s="10" t="str">
        <f t="shared" si="0"/>
        <v>0676</v>
      </c>
      <c r="D23" s="15">
        <v>61876</v>
      </c>
      <c r="E23" s="2" t="s">
        <v>677</v>
      </c>
      <c r="F23" s="2" t="s">
        <v>104</v>
      </c>
      <c r="G23" s="2" t="s">
        <v>105</v>
      </c>
      <c r="H23" s="2"/>
    </row>
    <row r="24" spans="1:8" ht="16">
      <c r="A24" s="2" t="s">
        <v>6</v>
      </c>
      <c r="B24" s="13">
        <v>682</v>
      </c>
      <c r="C24" s="10" t="str">
        <f t="shared" si="0"/>
        <v>0682</v>
      </c>
      <c r="D24" s="15">
        <v>61839</v>
      </c>
      <c r="E24" s="2" t="s">
        <v>678</v>
      </c>
      <c r="F24" s="2" t="s">
        <v>109</v>
      </c>
      <c r="G24" s="2" t="s">
        <v>21</v>
      </c>
      <c r="H24" s="2"/>
    </row>
    <row r="25" spans="1:8" ht="16">
      <c r="A25" s="2" t="s">
        <v>6</v>
      </c>
      <c r="B25" s="13">
        <v>683</v>
      </c>
      <c r="C25" s="10" t="str">
        <f t="shared" si="0"/>
        <v>0683</v>
      </c>
      <c r="D25" s="15">
        <v>61916</v>
      </c>
      <c r="E25" s="2" t="s">
        <v>679</v>
      </c>
      <c r="F25" s="2" t="s">
        <v>113</v>
      </c>
      <c r="G25" s="2" t="s">
        <v>49</v>
      </c>
      <c r="H25" s="2"/>
    </row>
    <row r="26" spans="1:8" ht="16">
      <c r="A26" s="2" t="s">
        <v>6</v>
      </c>
      <c r="B26" s="13">
        <v>686</v>
      </c>
      <c r="C26" s="10" t="str">
        <f t="shared" si="0"/>
        <v>0686</v>
      </c>
      <c r="D26" s="15">
        <v>63102</v>
      </c>
      <c r="E26" s="2" t="s">
        <v>680</v>
      </c>
      <c r="F26" s="2" t="s">
        <v>117</v>
      </c>
      <c r="G26" s="2" t="s">
        <v>105</v>
      </c>
      <c r="H26" s="2"/>
    </row>
    <row r="27" spans="1:8" ht="16">
      <c r="A27" s="2" t="s">
        <v>6</v>
      </c>
      <c r="B27" s="13">
        <v>696</v>
      </c>
      <c r="C27" s="10" t="str">
        <f t="shared" si="0"/>
        <v>0696</v>
      </c>
      <c r="D27" s="15">
        <v>68986</v>
      </c>
      <c r="E27" s="2" t="s">
        <v>681</v>
      </c>
      <c r="F27" s="2" t="s">
        <v>121</v>
      </c>
      <c r="G27" s="2" t="s">
        <v>16</v>
      </c>
      <c r="H27" s="2"/>
    </row>
    <row r="28" spans="1:8" ht="16">
      <c r="A28" s="2" t="s">
        <v>6</v>
      </c>
      <c r="B28" s="13">
        <v>2302</v>
      </c>
      <c r="C28" s="10">
        <f t="shared" si="0"/>
        <v>2302</v>
      </c>
      <c r="D28" s="15">
        <v>39944</v>
      </c>
      <c r="E28" s="2" t="s">
        <v>682</v>
      </c>
      <c r="F28" s="2" t="s">
        <v>125</v>
      </c>
      <c r="G28" s="2" t="s">
        <v>126</v>
      </c>
      <c r="H28" s="2"/>
    </row>
    <row r="29" spans="1:8" ht="16">
      <c r="A29" s="2" t="s">
        <v>6</v>
      </c>
      <c r="B29" s="13">
        <v>2502</v>
      </c>
      <c r="C29" s="10">
        <f t="shared" si="0"/>
        <v>2502</v>
      </c>
      <c r="D29" s="15" t="s">
        <v>684</v>
      </c>
      <c r="E29" s="2" t="s">
        <v>683</v>
      </c>
      <c r="F29" s="2" t="s">
        <v>130</v>
      </c>
      <c r="G29" s="2" t="s">
        <v>131</v>
      </c>
      <c r="H29" s="2"/>
    </row>
    <row r="30" spans="1:8" ht="16">
      <c r="A30" s="2" t="s">
        <v>6</v>
      </c>
      <c r="B30" s="13">
        <v>2525</v>
      </c>
      <c r="C30" s="10">
        <f t="shared" si="0"/>
        <v>2525</v>
      </c>
      <c r="D30" s="15">
        <v>72</v>
      </c>
      <c r="E30" s="2" t="s">
        <v>685</v>
      </c>
      <c r="F30" s="2" t="s">
        <v>135</v>
      </c>
      <c r="G30" s="2" t="s">
        <v>31</v>
      </c>
      <c r="H30" s="2"/>
    </row>
    <row r="31" spans="1:8" ht="16">
      <c r="A31" s="2" t="s">
        <v>148</v>
      </c>
      <c r="B31" s="13">
        <v>800</v>
      </c>
      <c r="C31" s="10" t="str">
        <f t="shared" si="0"/>
        <v>0800</v>
      </c>
      <c r="D31" s="15">
        <v>68358</v>
      </c>
      <c r="E31" s="2" t="s">
        <v>702</v>
      </c>
      <c r="F31" s="2" t="s">
        <v>152</v>
      </c>
      <c r="G31" s="2" t="s">
        <v>153</v>
      </c>
      <c r="H31" s="2"/>
    </row>
    <row r="32" spans="1:8" ht="16">
      <c r="A32" s="2" t="s">
        <v>148</v>
      </c>
      <c r="B32" s="13">
        <v>804</v>
      </c>
      <c r="C32" s="10" t="str">
        <f t="shared" si="0"/>
        <v>0804</v>
      </c>
      <c r="D32" s="15">
        <v>61910</v>
      </c>
      <c r="E32" s="2" t="s">
        <v>703</v>
      </c>
      <c r="F32" s="2" t="s">
        <v>157</v>
      </c>
      <c r="G32" s="2" t="s">
        <v>158</v>
      </c>
      <c r="H32" s="2"/>
    </row>
    <row r="33" spans="1:8" ht="16">
      <c r="A33" s="2" t="s">
        <v>148</v>
      </c>
      <c r="B33" s="13">
        <v>809</v>
      </c>
      <c r="C33" s="10" t="str">
        <f t="shared" si="0"/>
        <v>0809</v>
      </c>
      <c r="D33" s="15">
        <v>61942</v>
      </c>
      <c r="E33" s="2" t="s">
        <v>704</v>
      </c>
      <c r="F33" s="2" t="s">
        <v>162</v>
      </c>
      <c r="G33" s="2" t="s">
        <v>163</v>
      </c>
      <c r="H33" s="2"/>
    </row>
    <row r="34" spans="1:8" ht="16">
      <c r="A34" s="2" t="s">
        <v>148</v>
      </c>
      <c r="B34" s="13">
        <v>811</v>
      </c>
      <c r="C34" s="10" t="str">
        <f t="shared" si="0"/>
        <v>0811</v>
      </c>
      <c r="D34" s="15">
        <v>61911</v>
      </c>
      <c r="E34" s="2" t="s">
        <v>705</v>
      </c>
      <c r="F34" s="2" t="s">
        <v>167</v>
      </c>
      <c r="G34" s="2" t="s">
        <v>163</v>
      </c>
      <c r="H34" s="2"/>
    </row>
    <row r="35" spans="1:8" ht="16">
      <c r="A35" s="2" t="s">
        <v>148</v>
      </c>
      <c r="B35" s="13">
        <v>813</v>
      </c>
      <c r="C35" s="10" t="str">
        <f t="shared" si="0"/>
        <v>0813</v>
      </c>
      <c r="D35" s="15">
        <v>61912</v>
      </c>
      <c r="E35" s="2" t="s">
        <v>706</v>
      </c>
      <c r="F35" s="2" t="s">
        <v>171</v>
      </c>
      <c r="G35" s="2" t="s">
        <v>172</v>
      </c>
      <c r="H35" s="2"/>
    </row>
    <row r="36" spans="1:8" ht="16">
      <c r="A36" s="2" t="s">
        <v>148</v>
      </c>
      <c r="B36" s="13">
        <v>814</v>
      </c>
      <c r="C36" s="10" t="str">
        <f t="shared" si="0"/>
        <v>0814</v>
      </c>
      <c r="D36" s="15">
        <v>61919</v>
      </c>
      <c r="E36" s="2" t="s">
        <v>707</v>
      </c>
      <c r="F36" s="2" t="s">
        <v>176</v>
      </c>
      <c r="G36" s="2" t="s">
        <v>163</v>
      </c>
      <c r="H36" s="2"/>
    </row>
    <row r="37" spans="1:8" ht="16">
      <c r="A37" s="2" t="s">
        <v>148</v>
      </c>
      <c r="B37" s="13">
        <v>827</v>
      </c>
      <c r="C37" s="10" t="str">
        <f t="shared" si="0"/>
        <v>0827</v>
      </c>
      <c r="D37" s="15">
        <v>62375</v>
      </c>
      <c r="E37" s="2" t="s">
        <v>708</v>
      </c>
      <c r="F37" s="2" t="s">
        <v>180</v>
      </c>
      <c r="G37" s="2" t="s">
        <v>181</v>
      </c>
      <c r="H37" s="2"/>
    </row>
    <row r="38" spans="1:8" ht="16">
      <c r="A38" s="2" t="s">
        <v>148</v>
      </c>
      <c r="B38" s="13">
        <v>840</v>
      </c>
      <c r="C38" s="10" t="str">
        <f t="shared" si="0"/>
        <v>0840</v>
      </c>
      <c r="D38" s="15">
        <v>68702</v>
      </c>
      <c r="E38" s="2" t="s">
        <v>709</v>
      </c>
      <c r="F38" s="2" t="s">
        <v>185</v>
      </c>
      <c r="G38" s="2" t="s">
        <v>181</v>
      </c>
      <c r="H38" s="2"/>
    </row>
    <row r="39" spans="1:8" ht="16">
      <c r="A39" s="2" t="s">
        <v>148</v>
      </c>
      <c r="B39" s="13">
        <v>847</v>
      </c>
      <c r="C39" s="10" t="str">
        <f t="shared" si="0"/>
        <v>0847</v>
      </c>
      <c r="D39" s="15">
        <v>61927</v>
      </c>
      <c r="E39" s="2" t="s">
        <v>710</v>
      </c>
      <c r="F39" s="2" t="s">
        <v>189</v>
      </c>
      <c r="G39" s="2" t="s">
        <v>158</v>
      </c>
      <c r="H39" s="2"/>
    </row>
    <row r="40" spans="1:8" ht="16">
      <c r="A40" s="2" t="s">
        <v>148</v>
      </c>
      <c r="B40" s="13">
        <v>855</v>
      </c>
      <c r="C40" s="10" t="str">
        <f t="shared" si="0"/>
        <v>0855</v>
      </c>
      <c r="D40" s="15">
        <v>61929</v>
      </c>
      <c r="E40" s="2" t="s">
        <v>711</v>
      </c>
      <c r="F40" s="2" t="s">
        <v>193</v>
      </c>
      <c r="G40" s="2" t="s">
        <v>163</v>
      </c>
      <c r="H40" s="2"/>
    </row>
    <row r="41" spans="1:8" ht="16">
      <c r="A41" s="2" t="s">
        <v>148</v>
      </c>
      <c r="B41" s="13">
        <v>858</v>
      </c>
      <c r="C41" s="10" t="str">
        <f t="shared" si="0"/>
        <v>0858</v>
      </c>
      <c r="D41" s="15">
        <v>61949</v>
      </c>
      <c r="E41" s="2" t="s">
        <v>712</v>
      </c>
      <c r="F41" s="2" t="s">
        <v>197</v>
      </c>
      <c r="G41" s="2" t="s">
        <v>163</v>
      </c>
      <c r="H41" s="2"/>
    </row>
    <row r="42" spans="1:8" ht="16">
      <c r="A42" s="2" t="s">
        <v>148</v>
      </c>
      <c r="B42" s="13">
        <v>861</v>
      </c>
      <c r="C42" s="10" t="str">
        <f t="shared" si="0"/>
        <v>0861</v>
      </c>
      <c r="D42" s="15">
        <v>61931</v>
      </c>
      <c r="E42" s="2" t="s">
        <v>713</v>
      </c>
      <c r="F42" s="2" t="s">
        <v>201</v>
      </c>
      <c r="G42" s="2" t="s">
        <v>181</v>
      </c>
      <c r="H42" s="2"/>
    </row>
    <row r="43" spans="1:8" ht="16">
      <c r="A43" s="2" t="s">
        <v>148</v>
      </c>
      <c r="B43" s="13">
        <v>862</v>
      </c>
      <c r="C43" s="10" t="str">
        <f t="shared" si="0"/>
        <v>0862</v>
      </c>
      <c r="D43" s="15">
        <v>61934</v>
      </c>
      <c r="E43" s="2" t="s">
        <v>714</v>
      </c>
      <c r="F43" s="2" t="s">
        <v>205</v>
      </c>
      <c r="G43" s="2" t="s">
        <v>206</v>
      </c>
      <c r="H43" s="2"/>
    </row>
    <row r="44" spans="1:8" ht="16">
      <c r="A44" s="2" t="s">
        <v>148</v>
      </c>
      <c r="B44" s="13">
        <v>863</v>
      </c>
      <c r="C44" s="10" t="str">
        <f t="shared" si="0"/>
        <v>0863</v>
      </c>
      <c r="D44" s="15">
        <v>61948</v>
      </c>
      <c r="E44" s="2" t="s">
        <v>715</v>
      </c>
      <c r="F44" s="2" t="s">
        <v>210</v>
      </c>
      <c r="G44" s="2" t="s">
        <v>206</v>
      </c>
      <c r="H44" s="2"/>
    </row>
    <row r="45" spans="1:8" ht="16">
      <c r="A45" s="2" t="s">
        <v>148</v>
      </c>
      <c r="B45" s="13">
        <v>864</v>
      </c>
      <c r="C45" s="10" t="str">
        <f t="shared" si="0"/>
        <v>0864</v>
      </c>
      <c r="D45" s="15">
        <v>61962</v>
      </c>
      <c r="E45" s="2" t="s">
        <v>716</v>
      </c>
      <c r="F45" s="2" t="s">
        <v>214</v>
      </c>
      <c r="G45" s="2" t="s">
        <v>215</v>
      </c>
      <c r="H45" s="2"/>
    </row>
    <row r="46" spans="1:8" ht="16">
      <c r="A46" s="2" t="s">
        <v>148</v>
      </c>
      <c r="B46" s="13">
        <v>865</v>
      </c>
      <c r="C46" s="10" t="str">
        <f t="shared" si="0"/>
        <v>0865</v>
      </c>
      <c r="D46" s="15">
        <v>61971</v>
      </c>
      <c r="E46" s="2" t="s">
        <v>717</v>
      </c>
      <c r="F46" s="2" t="s">
        <v>219</v>
      </c>
      <c r="G46" s="2" t="s">
        <v>220</v>
      </c>
      <c r="H46" s="2"/>
    </row>
    <row r="47" spans="1:8" ht="16">
      <c r="A47" s="2" t="s">
        <v>148</v>
      </c>
      <c r="B47" s="13">
        <v>867</v>
      </c>
      <c r="C47" s="10" t="str">
        <f t="shared" si="0"/>
        <v>0867</v>
      </c>
      <c r="D47" s="15">
        <v>61034</v>
      </c>
      <c r="E47" s="2" t="s">
        <v>718</v>
      </c>
      <c r="F47" s="2" t="s">
        <v>224</v>
      </c>
      <c r="G47" s="2" t="s">
        <v>163</v>
      </c>
      <c r="H47" s="2"/>
    </row>
    <row r="48" spans="1:8" ht="16">
      <c r="A48" s="2" t="s">
        <v>148</v>
      </c>
      <c r="B48" s="13">
        <v>870</v>
      </c>
      <c r="C48" s="10" t="str">
        <f t="shared" si="0"/>
        <v>0870</v>
      </c>
      <c r="D48" s="15">
        <v>61933</v>
      </c>
      <c r="E48" s="2" t="s">
        <v>719</v>
      </c>
      <c r="F48" s="2" t="s">
        <v>228</v>
      </c>
      <c r="G48" s="2" t="s">
        <v>153</v>
      </c>
      <c r="H48" s="2"/>
    </row>
    <row r="49" spans="1:8" ht="16">
      <c r="A49" s="2" t="s">
        <v>148</v>
      </c>
      <c r="B49" s="13">
        <v>874</v>
      </c>
      <c r="C49" s="10" t="str">
        <f t="shared" si="0"/>
        <v>0874</v>
      </c>
      <c r="D49" s="15">
        <v>63099</v>
      </c>
      <c r="E49" s="2" t="s">
        <v>720</v>
      </c>
      <c r="F49" s="2" t="s">
        <v>232</v>
      </c>
      <c r="G49" s="2" t="s">
        <v>163</v>
      </c>
      <c r="H49" s="2"/>
    </row>
    <row r="50" spans="1:8" ht="16">
      <c r="A50" s="2" t="s">
        <v>148</v>
      </c>
      <c r="B50" s="13">
        <v>897</v>
      </c>
      <c r="C50" s="10" t="str">
        <f t="shared" si="0"/>
        <v>0897</v>
      </c>
      <c r="D50" s="15">
        <v>63482</v>
      </c>
      <c r="E50" s="2" t="s">
        <v>721</v>
      </c>
      <c r="F50" s="2" t="s">
        <v>236</v>
      </c>
      <c r="G50" s="2" t="s">
        <v>153</v>
      </c>
      <c r="H50" s="2"/>
    </row>
    <row r="51" spans="1:8" ht="16">
      <c r="A51" s="2" t="s">
        <v>148</v>
      </c>
      <c r="B51" s="13">
        <v>1801</v>
      </c>
      <c r="C51" s="10">
        <f t="shared" si="0"/>
        <v>1801</v>
      </c>
      <c r="D51" s="15">
        <v>61970</v>
      </c>
      <c r="E51" s="2" t="s">
        <v>747</v>
      </c>
      <c r="F51" s="2"/>
      <c r="G51" s="2"/>
      <c r="H51" s="2"/>
    </row>
    <row r="52" spans="1:8" ht="16">
      <c r="A52" s="2" t="s">
        <v>148</v>
      </c>
      <c r="B52" s="13">
        <v>1802</v>
      </c>
      <c r="C52" s="10">
        <f t="shared" si="0"/>
        <v>1802</v>
      </c>
      <c r="D52" s="15">
        <v>62040</v>
      </c>
      <c r="E52" s="2" t="s">
        <v>748</v>
      </c>
      <c r="F52" s="2"/>
      <c r="G52" s="2"/>
      <c r="H52" s="2"/>
    </row>
    <row r="53" spans="1:8" ht="16">
      <c r="A53" s="2" t="s">
        <v>148</v>
      </c>
      <c r="B53" s="13">
        <v>1803</v>
      </c>
      <c r="C53" s="10">
        <f t="shared" si="0"/>
        <v>1803</v>
      </c>
      <c r="D53" s="15">
        <v>61035</v>
      </c>
      <c r="E53" s="2" t="s">
        <v>749</v>
      </c>
      <c r="F53" s="2"/>
      <c r="G53" s="2"/>
      <c r="H53" s="2"/>
    </row>
    <row r="54" spans="1:8" ht="16">
      <c r="A54" s="2" t="s">
        <v>148</v>
      </c>
      <c r="B54" s="13">
        <v>1804</v>
      </c>
      <c r="C54" s="10">
        <f t="shared" si="0"/>
        <v>1804</v>
      </c>
      <c r="D54" s="15">
        <v>61944</v>
      </c>
      <c r="E54" s="2" t="s">
        <v>750</v>
      </c>
      <c r="F54" s="2"/>
      <c r="G54" s="2"/>
      <c r="H54" s="2"/>
    </row>
    <row r="55" spans="1:8" ht="16">
      <c r="A55" s="2" t="s">
        <v>148</v>
      </c>
      <c r="B55" s="13">
        <v>1805</v>
      </c>
      <c r="C55" s="10">
        <f t="shared" si="0"/>
        <v>1805</v>
      </c>
      <c r="D55" s="15">
        <v>61992</v>
      </c>
      <c r="E55" s="2" t="s">
        <v>751</v>
      </c>
      <c r="F55" s="2"/>
      <c r="G55" s="2"/>
      <c r="H55" s="2"/>
    </row>
    <row r="56" spans="1:8" ht="16">
      <c r="A56" s="2" t="s">
        <v>148</v>
      </c>
      <c r="B56" s="13">
        <v>1806</v>
      </c>
      <c r="C56" s="10">
        <f t="shared" si="0"/>
        <v>1806</v>
      </c>
      <c r="D56" s="15">
        <v>62054</v>
      </c>
      <c r="E56" s="2" t="s">
        <v>752</v>
      </c>
      <c r="F56" s="2"/>
      <c r="G56" s="2"/>
      <c r="H56" s="2"/>
    </row>
    <row r="57" spans="1:8" ht="16">
      <c r="A57" s="2" t="s">
        <v>148</v>
      </c>
      <c r="B57" s="13">
        <v>1807</v>
      </c>
      <c r="C57" s="10">
        <f t="shared" si="0"/>
        <v>1807</v>
      </c>
      <c r="D57" s="15">
        <v>62038</v>
      </c>
      <c r="E57" s="2" t="s">
        <v>753</v>
      </c>
      <c r="F57" s="2"/>
      <c r="G57" s="2"/>
      <c r="H57" s="2"/>
    </row>
    <row r="58" spans="1:8" ht="16">
      <c r="A58" s="2" t="s">
        <v>148</v>
      </c>
      <c r="B58" s="13">
        <v>1808</v>
      </c>
      <c r="C58" s="10">
        <f t="shared" si="0"/>
        <v>1808</v>
      </c>
      <c r="D58" s="15">
        <v>61935</v>
      </c>
      <c r="E58" s="2" t="s">
        <v>754</v>
      </c>
      <c r="F58" s="2"/>
      <c r="G58" s="2"/>
      <c r="H58" s="2"/>
    </row>
    <row r="59" spans="1:8" ht="16">
      <c r="A59" s="2" t="s">
        <v>148</v>
      </c>
      <c r="B59" s="13">
        <v>1809</v>
      </c>
      <c r="C59" s="10">
        <f t="shared" si="0"/>
        <v>1809</v>
      </c>
      <c r="D59" s="15">
        <v>61955</v>
      </c>
      <c r="E59" s="2" t="s">
        <v>755</v>
      </c>
      <c r="F59" s="2"/>
      <c r="G59" s="2"/>
      <c r="H59" s="2"/>
    </row>
    <row r="60" spans="1:8" ht="16">
      <c r="A60" s="2" t="s">
        <v>148</v>
      </c>
      <c r="B60" s="13">
        <v>1810</v>
      </c>
      <c r="C60" s="10">
        <f t="shared" si="0"/>
        <v>1810</v>
      </c>
      <c r="D60" s="15">
        <v>61938</v>
      </c>
      <c r="E60" s="2" t="s">
        <v>756</v>
      </c>
      <c r="F60" s="2"/>
      <c r="G60" s="2"/>
      <c r="H60" s="2"/>
    </row>
    <row r="61" spans="1:8" ht="16">
      <c r="A61" s="2" t="s">
        <v>148</v>
      </c>
      <c r="B61" s="13">
        <v>1811</v>
      </c>
      <c r="C61" s="10">
        <f t="shared" si="0"/>
        <v>1811</v>
      </c>
      <c r="D61" s="15">
        <v>61965</v>
      </c>
      <c r="E61" s="2" t="s">
        <v>757</v>
      </c>
      <c r="F61" s="2"/>
      <c r="G61" s="2"/>
      <c r="H61" s="2"/>
    </row>
    <row r="62" spans="1:8" ht="16">
      <c r="A62" s="2" t="s">
        <v>148</v>
      </c>
      <c r="B62" s="13">
        <v>1812</v>
      </c>
      <c r="C62" s="10">
        <f t="shared" si="0"/>
        <v>1812</v>
      </c>
      <c r="D62" s="15">
        <v>61959</v>
      </c>
      <c r="E62" s="2" t="s">
        <v>758</v>
      </c>
      <c r="F62" s="2"/>
      <c r="G62" s="2"/>
      <c r="H62" s="2"/>
    </row>
    <row r="63" spans="1:8" ht="16">
      <c r="A63" s="2" t="s">
        <v>148</v>
      </c>
      <c r="B63" s="13">
        <v>1813</v>
      </c>
      <c r="C63" s="10">
        <f t="shared" si="0"/>
        <v>1813</v>
      </c>
      <c r="D63" s="15">
        <v>61963</v>
      </c>
      <c r="E63" s="2" t="s">
        <v>759</v>
      </c>
      <c r="F63" s="2"/>
      <c r="G63" s="2"/>
      <c r="H63" s="2"/>
    </row>
    <row r="64" spans="1:8" ht="16">
      <c r="A64" s="2" t="s">
        <v>148</v>
      </c>
      <c r="B64" s="13">
        <v>1814</v>
      </c>
      <c r="C64" s="10">
        <f t="shared" si="0"/>
        <v>1814</v>
      </c>
      <c r="D64" s="15">
        <v>61978</v>
      </c>
      <c r="E64" s="2" t="s">
        <v>760</v>
      </c>
      <c r="F64" s="2"/>
      <c r="G64" s="2"/>
      <c r="H64" s="2"/>
    </row>
    <row r="65" spans="1:8" ht="16">
      <c r="A65" s="2" t="s">
        <v>148</v>
      </c>
      <c r="B65" s="13">
        <v>1815</v>
      </c>
      <c r="C65" s="10">
        <f t="shared" si="0"/>
        <v>1815</v>
      </c>
      <c r="D65" s="15">
        <v>61980</v>
      </c>
      <c r="E65" s="2" t="s">
        <v>761</v>
      </c>
      <c r="F65" s="2"/>
      <c r="G65" s="2"/>
      <c r="H65" s="2"/>
    </row>
    <row r="66" spans="1:8" ht="16">
      <c r="A66" s="2" t="s">
        <v>148</v>
      </c>
      <c r="B66" s="13">
        <v>1816</v>
      </c>
      <c r="C66" s="10">
        <f t="shared" si="0"/>
        <v>1816</v>
      </c>
      <c r="D66" s="15">
        <v>61036</v>
      </c>
      <c r="E66" s="2" t="s">
        <v>762</v>
      </c>
      <c r="F66" s="2"/>
      <c r="G66" s="2"/>
      <c r="H66" s="2"/>
    </row>
    <row r="67" spans="1:8" ht="16">
      <c r="A67" s="2" t="s">
        <v>148</v>
      </c>
      <c r="B67" s="13">
        <v>1817</v>
      </c>
      <c r="C67" s="10">
        <f t="shared" ref="C67:C130" si="1">IF(LEN(B67)=4,B67,CONCATENATE("0",B67))</f>
        <v>1817</v>
      </c>
      <c r="D67" s="15">
        <v>63249</v>
      </c>
      <c r="E67" s="2" t="s">
        <v>763</v>
      </c>
      <c r="F67" s="2"/>
      <c r="G67" s="2"/>
      <c r="H67" s="2"/>
    </row>
    <row r="68" spans="1:8" ht="16">
      <c r="A68" s="2" t="s">
        <v>148</v>
      </c>
      <c r="B68" s="13">
        <v>1818</v>
      </c>
      <c r="C68" s="10">
        <f t="shared" si="1"/>
        <v>1818</v>
      </c>
      <c r="D68" s="15">
        <v>61968</v>
      </c>
      <c r="E68" s="2" t="s">
        <v>764</v>
      </c>
      <c r="F68" s="2"/>
      <c r="G68" s="2"/>
      <c r="H68" s="2"/>
    </row>
    <row r="69" spans="1:8" ht="16">
      <c r="A69" s="2" t="s">
        <v>148</v>
      </c>
      <c r="B69" s="13">
        <v>1819</v>
      </c>
      <c r="C69" s="10">
        <f t="shared" si="1"/>
        <v>1819</v>
      </c>
      <c r="D69" s="15">
        <v>61982</v>
      </c>
      <c r="E69" s="2" t="s">
        <v>765</v>
      </c>
      <c r="F69" s="2"/>
      <c r="G69" s="2"/>
      <c r="H69" s="2"/>
    </row>
    <row r="70" spans="1:8" ht="16">
      <c r="A70" s="2" t="s">
        <v>148</v>
      </c>
      <c r="B70" s="13">
        <v>1820</v>
      </c>
      <c r="C70" s="10">
        <f t="shared" si="1"/>
        <v>1820</v>
      </c>
      <c r="D70" s="15">
        <v>62748</v>
      </c>
      <c r="E70" s="2" t="s">
        <v>766</v>
      </c>
      <c r="F70" s="2"/>
      <c r="G70" s="2"/>
      <c r="H70" s="2"/>
    </row>
    <row r="71" spans="1:8" ht="16">
      <c r="A71" s="2" t="s">
        <v>148</v>
      </c>
      <c r="B71" s="13">
        <v>4000</v>
      </c>
      <c r="C71" s="10">
        <f t="shared" si="1"/>
        <v>4000</v>
      </c>
      <c r="D71" s="15">
        <v>39329</v>
      </c>
      <c r="E71" s="2" t="s">
        <v>767</v>
      </c>
      <c r="F71" s="2"/>
      <c r="G71" s="2"/>
      <c r="H71" s="2"/>
    </row>
    <row r="72" spans="1:8" ht="16">
      <c r="A72" s="2" t="s">
        <v>423</v>
      </c>
      <c r="B72" s="13">
        <v>1900</v>
      </c>
      <c r="C72" s="10">
        <f t="shared" si="1"/>
        <v>1900</v>
      </c>
      <c r="D72" s="15">
        <v>68350</v>
      </c>
      <c r="E72" s="2" t="s">
        <v>768</v>
      </c>
      <c r="F72" s="2" t="s">
        <v>427</v>
      </c>
      <c r="G72" s="2" t="s">
        <v>428</v>
      </c>
      <c r="H72" s="2"/>
    </row>
    <row r="73" spans="1:8" ht="16">
      <c r="A73" s="2" t="s">
        <v>423</v>
      </c>
      <c r="B73" s="13">
        <v>1901</v>
      </c>
      <c r="C73" s="10">
        <f t="shared" si="1"/>
        <v>1901</v>
      </c>
      <c r="D73" s="15">
        <v>44280</v>
      </c>
      <c r="E73" s="2" t="s">
        <v>769</v>
      </c>
      <c r="F73" s="2" t="s">
        <v>432</v>
      </c>
      <c r="G73" s="2" t="s">
        <v>428</v>
      </c>
      <c r="H73" s="2"/>
    </row>
    <row r="74" spans="1:8" ht="16">
      <c r="A74" s="2" t="s">
        <v>423</v>
      </c>
      <c r="B74" s="13">
        <v>1902</v>
      </c>
      <c r="C74" s="10">
        <f t="shared" si="1"/>
        <v>1902</v>
      </c>
      <c r="D74" s="15">
        <v>61845</v>
      </c>
      <c r="E74" s="2" t="s">
        <v>770</v>
      </c>
      <c r="F74" s="2" t="s">
        <v>436</v>
      </c>
      <c r="G74" s="2" t="s">
        <v>437</v>
      </c>
      <c r="H74" s="2"/>
    </row>
    <row r="75" spans="1:8" ht="16">
      <c r="A75" s="2" t="s">
        <v>423</v>
      </c>
      <c r="B75" s="13">
        <v>1903</v>
      </c>
      <c r="C75" s="10">
        <f t="shared" si="1"/>
        <v>1903</v>
      </c>
      <c r="D75" s="15">
        <v>69434</v>
      </c>
      <c r="E75" s="2" t="s">
        <v>771</v>
      </c>
      <c r="F75" s="2" t="s">
        <v>441</v>
      </c>
      <c r="G75" s="2" t="s">
        <v>442</v>
      </c>
      <c r="H75" s="2"/>
    </row>
    <row r="76" spans="1:8" ht="16">
      <c r="A76" s="2" t="s">
        <v>423</v>
      </c>
      <c r="B76" s="13">
        <v>1904</v>
      </c>
      <c r="C76" s="10">
        <f t="shared" si="1"/>
        <v>1904</v>
      </c>
      <c r="D76" s="15">
        <v>62108</v>
      </c>
      <c r="E76" s="2" t="s">
        <v>772</v>
      </c>
      <c r="F76" s="2" t="s">
        <v>446</v>
      </c>
      <c r="G76" s="2" t="s">
        <v>447</v>
      </c>
      <c r="H76" s="2"/>
    </row>
    <row r="77" spans="1:8" ht="16">
      <c r="A77" s="2" t="s">
        <v>423</v>
      </c>
      <c r="B77" s="13">
        <v>1914</v>
      </c>
      <c r="C77" s="10">
        <f t="shared" si="1"/>
        <v>1914</v>
      </c>
      <c r="D77" s="15">
        <v>68895</v>
      </c>
      <c r="E77" s="2" t="s">
        <v>773</v>
      </c>
      <c r="F77" s="2" t="s">
        <v>451</v>
      </c>
      <c r="G77" s="2" t="s">
        <v>452</v>
      </c>
      <c r="H77" s="2"/>
    </row>
    <row r="78" spans="1:8" ht="16">
      <c r="A78" s="2" t="s">
        <v>423</v>
      </c>
      <c r="B78" s="13">
        <v>1917</v>
      </c>
      <c r="C78" s="10">
        <f t="shared" si="1"/>
        <v>1917</v>
      </c>
      <c r="D78" s="15">
        <v>62241</v>
      </c>
      <c r="E78" s="2" t="s">
        <v>774</v>
      </c>
      <c r="F78" s="2" t="s">
        <v>456</v>
      </c>
      <c r="G78" s="2" t="s">
        <v>457</v>
      </c>
      <c r="H78" s="2"/>
    </row>
    <row r="79" spans="1:8" ht="16">
      <c r="A79" s="2" t="s">
        <v>423</v>
      </c>
      <c r="B79" s="13">
        <v>1920</v>
      </c>
      <c r="C79" s="10">
        <f t="shared" si="1"/>
        <v>1920</v>
      </c>
      <c r="D79" s="15">
        <v>62130</v>
      </c>
      <c r="E79" s="2" t="s">
        <v>775</v>
      </c>
      <c r="F79" s="2" t="s">
        <v>461</v>
      </c>
      <c r="G79" s="2" t="s">
        <v>452</v>
      </c>
      <c r="H79" s="2"/>
    </row>
    <row r="80" spans="1:8" ht="16">
      <c r="A80" s="2" t="s">
        <v>423</v>
      </c>
      <c r="B80" s="13">
        <v>1929</v>
      </c>
      <c r="C80" s="10">
        <f t="shared" si="1"/>
        <v>1929</v>
      </c>
      <c r="D80" s="15">
        <v>62109</v>
      </c>
      <c r="E80" s="2" t="s">
        <v>776</v>
      </c>
      <c r="F80" s="2" t="s">
        <v>465</v>
      </c>
      <c r="G80" s="2" t="s">
        <v>466</v>
      </c>
      <c r="H80" s="2"/>
    </row>
    <row r="81" spans="1:8" ht="16">
      <c r="A81" s="2" t="s">
        <v>423</v>
      </c>
      <c r="B81" s="13">
        <v>1939</v>
      </c>
      <c r="C81" s="10">
        <f t="shared" si="1"/>
        <v>1939</v>
      </c>
      <c r="D81" s="15">
        <v>62114</v>
      </c>
      <c r="E81" s="2" t="s">
        <v>777</v>
      </c>
      <c r="F81" s="2" t="s">
        <v>470</v>
      </c>
      <c r="G81" s="2" t="s">
        <v>428</v>
      </c>
      <c r="H81" s="2"/>
    </row>
    <row r="82" spans="1:8" ht="16">
      <c r="A82" s="2" t="s">
        <v>423</v>
      </c>
      <c r="B82" s="13">
        <v>1941</v>
      </c>
      <c r="C82" s="10">
        <f t="shared" si="1"/>
        <v>1941</v>
      </c>
      <c r="D82" s="15">
        <v>62102</v>
      </c>
      <c r="E82" s="2" t="s">
        <v>778</v>
      </c>
      <c r="F82" s="2" t="s">
        <v>474</v>
      </c>
      <c r="G82" s="2" t="s">
        <v>428</v>
      </c>
      <c r="H82" s="2"/>
    </row>
    <row r="83" spans="1:8" ht="16">
      <c r="A83" s="2" t="s">
        <v>423</v>
      </c>
      <c r="B83" s="13">
        <v>1942</v>
      </c>
      <c r="C83" s="10">
        <f t="shared" si="1"/>
        <v>1942</v>
      </c>
      <c r="D83" s="15">
        <v>62106</v>
      </c>
      <c r="E83" s="2" t="s">
        <v>779</v>
      </c>
      <c r="F83" s="2" t="s">
        <v>427</v>
      </c>
      <c r="G83" s="2" t="s">
        <v>428</v>
      </c>
      <c r="H83" s="2"/>
    </row>
    <row r="84" spans="1:8" ht="16">
      <c r="A84" s="2" t="s">
        <v>423</v>
      </c>
      <c r="B84" s="13">
        <v>1946</v>
      </c>
      <c r="C84" s="10">
        <f t="shared" si="1"/>
        <v>1946</v>
      </c>
      <c r="D84" s="15">
        <v>62105</v>
      </c>
      <c r="E84" s="2" t="s">
        <v>780</v>
      </c>
      <c r="F84" s="2" t="s">
        <v>481</v>
      </c>
      <c r="G84" s="2" t="s">
        <v>428</v>
      </c>
      <c r="H84" s="2"/>
    </row>
    <row r="85" spans="1:8" ht="16">
      <c r="A85" s="2" t="s">
        <v>423</v>
      </c>
      <c r="B85" s="13">
        <v>1950</v>
      </c>
      <c r="C85" s="10">
        <f t="shared" si="1"/>
        <v>1950</v>
      </c>
      <c r="D85" s="15">
        <v>62107</v>
      </c>
      <c r="E85" s="2" t="s">
        <v>781</v>
      </c>
      <c r="F85" s="2" t="s">
        <v>485</v>
      </c>
      <c r="G85" s="2" t="s">
        <v>466</v>
      </c>
      <c r="H85" s="2"/>
    </row>
    <row r="86" spans="1:8" ht="16">
      <c r="A86" s="2" t="s">
        <v>423</v>
      </c>
      <c r="B86" s="13">
        <v>1951</v>
      </c>
      <c r="C86" s="10">
        <f t="shared" si="1"/>
        <v>1951</v>
      </c>
      <c r="D86" s="15">
        <v>62116</v>
      </c>
      <c r="E86" s="2" t="s">
        <v>782</v>
      </c>
      <c r="F86" s="2" t="s">
        <v>489</v>
      </c>
      <c r="G86" s="2" t="s">
        <v>428</v>
      </c>
      <c r="H86" s="2"/>
    </row>
    <row r="87" spans="1:8" ht="16">
      <c r="A87" s="2" t="s">
        <v>423</v>
      </c>
      <c r="B87" s="13">
        <v>1961</v>
      </c>
      <c r="C87" s="10">
        <f t="shared" si="1"/>
        <v>1961</v>
      </c>
      <c r="D87" s="15">
        <v>62127</v>
      </c>
      <c r="E87" s="2" t="s">
        <v>783</v>
      </c>
      <c r="F87" s="2" t="s">
        <v>493</v>
      </c>
      <c r="G87" s="2" t="s">
        <v>457</v>
      </c>
      <c r="H87" s="2"/>
    </row>
    <row r="88" spans="1:8" ht="16">
      <c r="A88" s="2" t="s">
        <v>423</v>
      </c>
      <c r="B88" s="13">
        <v>1963</v>
      </c>
      <c r="C88" s="10">
        <f t="shared" si="1"/>
        <v>1963</v>
      </c>
      <c r="D88" s="15">
        <v>62119</v>
      </c>
      <c r="E88" s="2" t="s">
        <v>784</v>
      </c>
      <c r="F88" s="2" t="s">
        <v>497</v>
      </c>
      <c r="G88" s="2" t="s">
        <v>428</v>
      </c>
      <c r="H88" s="2"/>
    </row>
    <row r="89" spans="1:8" ht="16">
      <c r="A89" s="2" t="s">
        <v>423</v>
      </c>
      <c r="B89" s="13">
        <v>1965</v>
      </c>
      <c r="C89" s="10">
        <f t="shared" si="1"/>
        <v>1965</v>
      </c>
      <c r="D89" s="15">
        <v>62126</v>
      </c>
      <c r="E89" s="2" t="s">
        <v>785</v>
      </c>
      <c r="F89" s="2" t="s">
        <v>501</v>
      </c>
      <c r="G89" s="2" t="s">
        <v>502</v>
      </c>
      <c r="H89" s="2"/>
    </row>
    <row r="90" spans="1:8" ht="16">
      <c r="A90" s="2" t="s">
        <v>423</v>
      </c>
      <c r="B90" s="13">
        <v>1976</v>
      </c>
      <c r="C90" s="10">
        <f t="shared" si="1"/>
        <v>1976</v>
      </c>
      <c r="D90" s="15">
        <v>62128</v>
      </c>
      <c r="E90" s="2" t="s">
        <v>786</v>
      </c>
      <c r="F90" s="2" t="s">
        <v>506</v>
      </c>
      <c r="G90" s="2" t="s">
        <v>428</v>
      </c>
      <c r="H90" s="2"/>
    </row>
    <row r="91" spans="1:8" ht="16">
      <c r="A91" s="2" t="s">
        <v>423</v>
      </c>
      <c r="B91" s="13">
        <v>1994</v>
      </c>
      <c r="C91" s="10">
        <f t="shared" si="1"/>
        <v>1994</v>
      </c>
      <c r="D91" s="15">
        <v>9296</v>
      </c>
      <c r="E91" s="2" t="s">
        <v>787</v>
      </c>
      <c r="F91" s="2" t="s">
        <v>427</v>
      </c>
      <c r="G91" s="2" t="s">
        <v>428</v>
      </c>
      <c r="H91" s="2"/>
    </row>
    <row r="92" spans="1:8" ht="16">
      <c r="A92" s="2" t="s">
        <v>423</v>
      </c>
      <c r="B92" s="13">
        <v>2300</v>
      </c>
      <c r="C92" s="10">
        <f t="shared" si="1"/>
        <v>2300</v>
      </c>
      <c r="D92" s="15">
        <v>39605</v>
      </c>
      <c r="E92" s="2" t="s">
        <v>788</v>
      </c>
      <c r="F92" s="2"/>
      <c r="G92" s="2"/>
      <c r="H92" s="2"/>
    </row>
    <row r="93" spans="1:8" ht="16">
      <c r="A93" s="2" t="s">
        <v>423</v>
      </c>
      <c r="B93" s="13">
        <v>2301</v>
      </c>
      <c r="C93" s="10">
        <f t="shared" si="1"/>
        <v>2301</v>
      </c>
      <c r="D93" s="15">
        <v>39943</v>
      </c>
      <c r="E93" s="2" t="s">
        <v>789</v>
      </c>
      <c r="F93" s="2"/>
      <c r="G93" s="2"/>
      <c r="H93" s="2"/>
    </row>
    <row r="94" spans="1:8" ht="16">
      <c r="A94" s="2" t="s">
        <v>510</v>
      </c>
      <c r="B94" s="13">
        <v>2200</v>
      </c>
      <c r="C94" s="10">
        <f t="shared" si="1"/>
        <v>2200</v>
      </c>
      <c r="D94" s="15">
        <v>68328</v>
      </c>
      <c r="E94" s="2" t="s">
        <v>686</v>
      </c>
      <c r="F94" s="2" t="s">
        <v>514</v>
      </c>
      <c r="G94" s="2" t="s">
        <v>515</v>
      </c>
      <c r="H94" s="2"/>
    </row>
    <row r="95" spans="1:8" ht="16">
      <c r="A95" s="2" t="s">
        <v>510</v>
      </c>
      <c r="B95" s="13">
        <v>2206</v>
      </c>
      <c r="C95" s="10">
        <f t="shared" si="1"/>
        <v>2206</v>
      </c>
      <c r="D95" s="15">
        <v>62138</v>
      </c>
      <c r="E95" s="2" t="s">
        <v>687</v>
      </c>
      <c r="F95" s="2" t="s">
        <v>519</v>
      </c>
      <c r="G95" s="2" t="s">
        <v>520</v>
      </c>
      <c r="H95" s="2"/>
    </row>
    <row r="96" spans="1:8" ht="16">
      <c r="A96" s="2" t="s">
        <v>510</v>
      </c>
      <c r="B96" s="13">
        <v>2211</v>
      </c>
      <c r="C96" s="10">
        <f t="shared" si="1"/>
        <v>2211</v>
      </c>
      <c r="D96" s="15">
        <v>62142</v>
      </c>
      <c r="E96" s="2" t="s">
        <v>688</v>
      </c>
      <c r="F96" s="2" t="s">
        <v>524</v>
      </c>
      <c r="G96" s="2" t="s">
        <v>525</v>
      </c>
      <c r="H96" s="2"/>
    </row>
    <row r="97" spans="1:8" ht="16">
      <c r="A97" s="2" t="s">
        <v>510</v>
      </c>
      <c r="B97" s="13">
        <v>2212</v>
      </c>
      <c r="C97" s="10">
        <f t="shared" si="1"/>
        <v>2212</v>
      </c>
      <c r="D97" s="15">
        <v>62298</v>
      </c>
      <c r="E97" s="2" t="s">
        <v>689</v>
      </c>
      <c r="F97" s="2" t="s">
        <v>529</v>
      </c>
      <c r="G97" s="2" t="s">
        <v>530</v>
      </c>
      <c r="H97" s="2"/>
    </row>
    <row r="98" spans="1:8" ht="16">
      <c r="A98" s="2" t="s">
        <v>510</v>
      </c>
      <c r="B98" s="13">
        <v>2213</v>
      </c>
      <c r="C98" s="10">
        <f t="shared" si="1"/>
        <v>2213</v>
      </c>
      <c r="D98" s="15">
        <v>62144</v>
      </c>
      <c r="E98" s="2" t="s">
        <v>690</v>
      </c>
      <c r="F98" s="2" t="s">
        <v>408</v>
      </c>
      <c r="G98" s="2" t="s">
        <v>534</v>
      </c>
      <c r="H98" s="2"/>
    </row>
    <row r="99" spans="1:8" ht="16">
      <c r="A99" s="2" t="s">
        <v>510</v>
      </c>
      <c r="B99" s="13">
        <v>2214</v>
      </c>
      <c r="C99" s="10">
        <f t="shared" si="1"/>
        <v>2214</v>
      </c>
      <c r="D99" s="15">
        <v>62044</v>
      </c>
      <c r="E99" s="2" t="s">
        <v>691</v>
      </c>
      <c r="F99" s="2" t="s">
        <v>514</v>
      </c>
      <c r="G99" s="2" t="s">
        <v>515</v>
      </c>
      <c r="H99" s="2"/>
    </row>
    <row r="100" spans="1:8" ht="16">
      <c r="A100" s="2" t="s">
        <v>510</v>
      </c>
      <c r="B100" s="13">
        <v>2215</v>
      </c>
      <c r="C100" s="10">
        <f t="shared" si="1"/>
        <v>2215</v>
      </c>
      <c r="D100" s="15">
        <v>30531</v>
      </c>
      <c r="E100" s="2" t="s">
        <v>692</v>
      </c>
      <c r="F100" s="2" t="s">
        <v>541</v>
      </c>
      <c r="G100" s="2" t="s">
        <v>534</v>
      </c>
      <c r="H100" s="2"/>
    </row>
    <row r="101" spans="1:8" ht="16">
      <c r="A101" s="2" t="s">
        <v>510</v>
      </c>
      <c r="B101" s="13">
        <v>2216</v>
      </c>
      <c r="C101" s="10">
        <f t="shared" si="1"/>
        <v>2216</v>
      </c>
      <c r="D101" s="15">
        <v>62091</v>
      </c>
      <c r="E101" s="2" t="s">
        <v>693</v>
      </c>
      <c r="F101" s="2" t="s">
        <v>545</v>
      </c>
      <c r="G101" s="2" t="s">
        <v>515</v>
      </c>
      <c r="H101" s="2"/>
    </row>
    <row r="102" spans="1:8" ht="16">
      <c r="A102" s="2" t="s">
        <v>510</v>
      </c>
      <c r="B102" s="13">
        <v>2217</v>
      </c>
      <c r="C102" s="10">
        <f t="shared" si="1"/>
        <v>2217</v>
      </c>
      <c r="D102" s="15">
        <v>61998</v>
      </c>
      <c r="E102" s="2" t="s">
        <v>694</v>
      </c>
      <c r="F102" s="2" t="s">
        <v>549</v>
      </c>
      <c r="G102" s="2" t="s">
        <v>515</v>
      </c>
      <c r="H102" s="2"/>
    </row>
    <row r="103" spans="1:8" ht="16">
      <c r="A103" s="2" t="s">
        <v>510</v>
      </c>
      <c r="B103" s="13">
        <v>2218</v>
      </c>
      <c r="C103" s="10">
        <f t="shared" si="1"/>
        <v>2218</v>
      </c>
      <c r="D103" s="15">
        <v>62068</v>
      </c>
      <c r="E103" s="2" t="s">
        <v>695</v>
      </c>
      <c r="F103" s="2" t="s">
        <v>553</v>
      </c>
      <c r="G103" s="2" t="s">
        <v>520</v>
      </c>
      <c r="H103" s="2"/>
    </row>
    <row r="104" spans="1:8" ht="16">
      <c r="A104" s="2" t="s">
        <v>510</v>
      </c>
      <c r="B104" s="13">
        <v>2225</v>
      </c>
      <c r="C104" s="10">
        <f t="shared" si="1"/>
        <v>2225</v>
      </c>
      <c r="D104" s="15">
        <v>62145</v>
      </c>
      <c r="E104" s="2" t="s">
        <v>696</v>
      </c>
      <c r="F104" s="2" t="s">
        <v>557</v>
      </c>
      <c r="G104" s="2" t="s">
        <v>515</v>
      </c>
      <c r="H104" s="2"/>
    </row>
    <row r="105" spans="1:8" ht="16">
      <c r="A105" s="2" t="s">
        <v>510</v>
      </c>
      <c r="B105" s="13">
        <v>2232</v>
      </c>
      <c r="C105" s="10">
        <f t="shared" si="1"/>
        <v>2232</v>
      </c>
      <c r="D105" s="15">
        <v>62146</v>
      </c>
      <c r="E105" s="2" t="s">
        <v>697</v>
      </c>
      <c r="F105" s="2" t="s">
        <v>561</v>
      </c>
      <c r="G105" s="2" t="s">
        <v>562</v>
      </c>
      <c r="H105" s="2"/>
    </row>
    <row r="106" spans="1:8" ht="16">
      <c r="A106" s="2" t="s">
        <v>510</v>
      </c>
      <c r="B106" s="13">
        <v>2252</v>
      </c>
      <c r="C106" s="10">
        <f t="shared" si="1"/>
        <v>2252</v>
      </c>
      <c r="D106" s="15">
        <v>63533</v>
      </c>
      <c r="E106" s="2" t="s">
        <v>698</v>
      </c>
      <c r="F106" s="2" t="s">
        <v>427</v>
      </c>
      <c r="G106" s="2" t="s">
        <v>428</v>
      </c>
      <c r="H106" s="2"/>
    </row>
    <row r="107" spans="1:8" ht="16">
      <c r="A107" s="2" t="s">
        <v>510</v>
      </c>
      <c r="B107" s="13">
        <v>2253</v>
      </c>
      <c r="C107" s="10">
        <f t="shared" si="1"/>
        <v>2253</v>
      </c>
      <c r="D107" s="15">
        <v>30178</v>
      </c>
      <c r="E107" s="2" t="s">
        <v>699</v>
      </c>
      <c r="F107" s="2" t="s">
        <v>427</v>
      </c>
      <c r="G107" s="2" t="s">
        <v>428</v>
      </c>
      <c r="H107" s="2"/>
    </row>
    <row r="108" spans="1:8" ht="16">
      <c r="A108" s="2" t="s">
        <v>510</v>
      </c>
      <c r="B108" s="13">
        <v>2289</v>
      </c>
      <c r="C108" s="10">
        <f t="shared" si="1"/>
        <v>2289</v>
      </c>
      <c r="D108" s="15">
        <v>621</v>
      </c>
      <c r="E108" s="2" t="s">
        <v>700</v>
      </c>
      <c r="F108" s="2" t="s">
        <v>10</v>
      </c>
      <c r="G108" s="2" t="s">
        <v>11</v>
      </c>
      <c r="H108" s="2"/>
    </row>
    <row r="109" spans="1:8" ht="16">
      <c r="A109" s="2" t="s">
        <v>510</v>
      </c>
      <c r="B109" s="13">
        <v>2299</v>
      </c>
      <c r="C109" s="10">
        <f t="shared" si="1"/>
        <v>2299</v>
      </c>
      <c r="D109" s="15">
        <v>66135</v>
      </c>
      <c r="E109" s="2" t="s">
        <v>701</v>
      </c>
      <c r="F109" s="2" t="s">
        <v>10</v>
      </c>
      <c r="G109" s="2" t="s">
        <v>11</v>
      </c>
      <c r="H109" s="2"/>
    </row>
    <row r="110" spans="1:8" ht="16">
      <c r="A110" s="4" t="s">
        <v>746</v>
      </c>
      <c r="B110" s="13">
        <v>1300</v>
      </c>
      <c r="C110" s="10">
        <f t="shared" si="1"/>
        <v>1300</v>
      </c>
      <c r="D110" s="15">
        <v>68330</v>
      </c>
      <c r="E110" s="2" t="s">
        <v>722</v>
      </c>
      <c r="F110" s="2"/>
      <c r="G110" s="2"/>
      <c r="H110" s="2"/>
    </row>
    <row r="111" spans="1:8" ht="16">
      <c r="A111" s="4" t="s">
        <v>746</v>
      </c>
      <c r="B111" s="13">
        <v>1301</v>
      </c>
      <c r="C111" s="10">
        <f t="shared" si="1"/>
        <v>1301</v>
      </c>
      <c r="D111" s="15">
        <v>62080</v>
      </c>
      <c r="E111" s="2" t="s">
        <v>723</v>
      </c>
      <c r="F111" s="2"/>
      <c r="G111" s="2"/>
      <c r="H111" s="2"/>
    </row>
    <row r="112" spans="1:8" ht="16">
      <c r="A112" s="4" t="s">
        <v>746</v>
      </c>
      <c r="B112" s="13">
        <v>1302</v>
      </c>
      <c r="C112" s="10">
        <f t="shared" si="1"/>
        <v>1302</v>
      </c>
      <c r="D112" s="15">
        <v>62092</v>
      </c>
      <c r="E112" s="2" t="s">
        <v>724</v>
      </c>
      <c r="F112" s="2"/>
      <c r="G112" s="2"/>
      <c r="H112" s="2"/>
    </row>
    <row r="113" spans="1:8" ht="16">
      <c r="A113" s="4" t="s">
        <v>746</v>
      </c>
      <c r="B113" s="13">
        <v>1303</v>
      </c>
      <c r="C113" s="10">
        <f t="shared" si="1"/>
        <v>1303</v>
      </c>
      <c r="D113" s="15">
        <v>62094</v>
      </c>
      <c r="E113" s="2" t="s">
        <v>725</v>
      </c>
      <c r="F113" s="2"/>
      <c r="G113" s="2"/>
      <c r="H113" s="2"/>
    </row>
    <row r="114" spans="1:8" ht="16">
      <c r="A114" s="4" t="s">
        <v>746</v>
      </c>
      <c r="B114" s="13">
        <v>1304</v>
      </c>
      <c r="C114" s="10">
        <f t="shared" si="1"/>
        <v>1304</v>
      </c>
      <c r="D114" s="15">
        <v>62095</v>
      </c>
      <c r="E114" s="2" t="s">
        <v>726</v>
      </c>
      <c r="F114" s="2"/>
      <c r="G114" s="2"/>
      <c r="H114" s="2"/>
    </row>
    <row r="115" spans="1:8" ht="16">
      <c r="A115" s="4" t="s">
        <v>746</v>
      </c>
      <c r="B115" s="13">
        <v>1306</v>
      </c>
      <c r="C115" s="10">
        <f t="shared" si="1"/>
        <v>1306</v>
      </c>
      <c r="D115" s="15">
        <v>61880</v>
      </c>
      <c r="E115" s="2" t="s">
        <v>727</v>
      </c>
      <c r="F115" s="2"/>
      <c r="G115" s="2"/>
      <c r="H115" s="2"/>
    </row>
    <row r="116" spans="1:8" ht="16">
      <c r="A116" s="4" t="s">
        <v>746</v>
      </c>
      <c r="B116" s="13">
        <v>1307</v>
      </c>
      <c r="C116" s="10">
        <f t="shared" si="1"/>
        <v>1307</v>
      </c>
      <c r="D116" s="15">
        <v>66315</v>
      </c>
      <c r="E116" s="2" t="s">
        <v>728</v>
      </c>
      <c r="F116" s="2"/>
      <c r="G116" s="2"/>
      <c r="H116" s="2"/>
    </row>
    <row r="117" spans="1:8" ht="16">
      <c r="A117" s="4" t="s">
        <v>746</v>
      </c>
      <c r="B117" s="13">
        <v>1308</v>
      </c>
      <c r="C117" s="10">
        <f t="shared" si="1"/>
        <v>1308</v>
      </c>
      <c r="D117" s="15">
        <v>61886</v>
      </c>
      <c r="E117" s="2" t="s">
        <v>729</v>
      </c>
      <c r="F117" s="2"/>
      <c r="G117" s="2"/>
      <c r="H117" s="2"/>
    </row>
    <row r="118" spans="1:8" ht="16">
      <c r="A118" s="4" t="s">
        <v>746</v>
      </c>
      <c r="B118" s="13">
        <v>1309</v>
      </c>
      <c r="C118" s="10">
        <f t="shared" si="1"/>
        <v>1309</v>
      </c>
      <c r="D118" s="15">
        <v>61878</v>
      </c>
      <c r="E118" s="2" t="s">
        <v>730</v>
      </c>
      <c r="F118" s="2"/>
      <c r="G118" s="2"/>
      <c r="H118" s="2"/>
    </row>
    <row r="119" spans="1:8" ht="16">
      <c r="A119" s="4" t="s">
        <v>746</v>
      </c>
      <c r="B119" s="13">
        <v>1310</v>
      </c>
      <c r="C119" s="10">
        <f t="shared" si="1"/>
        <v>1310</v>
      </c>
      <c r="D119" s="15">
        <v>61877</v>
      </c>
      <c r="E119" s="2" t="s">
        <v>731</v>
      </c>
      <c r="F119" s="2"/>
      <c r="G119" s="2"/>
      <c r="H119" s="2"/>
    </row>
    <row r="120" spans="1:8" ht="16">
      <c r="A120" s="4" t="s">
        <v>746</v>
      </c>
      <c r="B120" s="13">
        <v>1311</v>
      </c>
      <c r="C120" s="10">
        <f t="shared" si="1"/>
        <v>1311</v>
      </c>
      <c r="D120" s="15">
        <v>62952</v>
      </c>
      <c r="E120" s="2" t="s">
        <v>732</v>
      </c>
      <c r="F120" s="2"/>
      <c r="G120" s="2"/>
      <c r="H120" s="2"/>
    </row>
    <row r="121" spans="1:8" ht="16">
      <c r="A121" s="4" t="s">
        <v>746</v>
      </c>
      <c r="B121" s="13">
        <v>1312</v>
      </c>
      <c r="C121" s="10">
        <f t="shared" si="1"/>
        <v>1312</v>
      </c>
      <c r="D121" s="15">
        <v>61930</v>
      </c>
      <c r="E121" s="2" t="s">
        <v>733</v>
      </c>
      <c r="F121" s="2"/>
      <c r="G121" s="2"/>
      <c r="H121" s="2"/>
    </row>
    <row r="122" spans="1:8" ht="16">
      <c r="A122" s="4" t="s">
        <v>746</v>
      </c>
      <c r="B122" s="13">
        <v>1319</v>
      </c>
      <c r="C122" s="10">
        <f t="shared" si="1"/>
        <v>1319</v>
      </c>
      <c r="D122" s="15">
        <v>62062</v>
      </c>
      <c r="E122" s="2" t="s">
        <v>734</v>
      </c>
      <c r="F122" s="2"/>
      <c r="G122" s="2"/>
      <c r="H122" s="2"/>
    </row>
    <row r="123" spans="1:8" ht="16">
      <c r="A123" s="4" t="s">
        <v>746</v>
      </c>
      <c r="B123" s="13">
        <v>1321</v>
      </c>
      <c r="C123" s="10">
        <f t="shared" si="1"/>
        <v>1321</v>
      </c>
      <c r="D123" s="15">
        <v>62078</v>
      </c>
      <c r="E123" s="2" t="s">
        <v>735</v>
      </c>
      <c r="F123" s="2"/>
      <c r="G123" s="2"/>
      <c r="H123" s="2"/>
    </row>
    <row r="124" spans="1:8" ht="16">
      <c r="A124" s="4" t="s">
        <v>746</v>
      </c>
      <c r="B124" s="13">
        <v>1326</v>
      </c>
      <c r="C124" s="10">
        <f t="shared" si="1"/>
        <v>1326</v>
      </c>
      <c r="D124" s="15">
        <v>66231</v>
      </c>
      <c r="E124" s="2" t="s">
        <v>819</v>
      </c>
      <c r="F124" s="2"/>
      <c r="G124" s="2"/>
      <c r="H124" s="2"/>
    </row>
    <row r="125" spans="1:8" ht="16">
      <c r="A125" s="4" t="s">
        <v>746</v>
      </c>
      <c r="B125" s="13">
        <v>1329</v>
      </c>
      <c r="C125" s="10">
        <f t="shared" si="1"/>
        <v>1329</v>
      </c>
      <c r="D125" s="15">
        <v>61996</v>
      </c>
      <c r="E125" s="2" t="s">
        <v>736</v>
      </c>
      <c r="F125" s="2"/>
      <c r="G125" s="2"/>
      <c r="H125" s="2"/>
    </row>
    <row r="126" spans="1:8" ht="16">
      <c r="A126" s="4" t="s">
        <v>746</v>
      </c>
      <c r="B126" s="13">
        <v>1336</v>
      </c>
      <c r="C126" s="10">
        <f t="shared" si="1"/>
        <v>1336</v>
      </c>
      <c r="D126" s="15">
        <v>61989</v>
      </c>
      <c r="E126" s="2" t="s">
        <v>737</v>
      </c>
      <c r="F126" s="2"/>
      <c r="G126" s="2"/>
      <c r="H126" s="2"/>
    </row>
    <row r="127" spans="1:8" ht="16">
      <c r="A127" s="4" t="s">
        <v>746</v>
      </c>
      <c r="B127" s="13">
        <v>1351</v>
      </c>
      <c r="C127" s="10">
        <f t="shared" si="1"/>
        <v>1351</v>
      </c>
      <c r="D127" s="15">
        <v>62100</v>
      </c>
      <c r="E127" s="2" t="s">
        <v>738</v>
      </c>
      <c r="F127" s="2"/>
      <c r="G127" s="2"/>
      <c r="H127" s="2"/>
    </row>
    <row r="128" spans="1:8" ht="16">
      <c r="A128" s="4" t="s">
        <v>746</v>
      </c>
      <c r="B128" s="13">
        <v>1355</v>
      </c>
      <c r="C128" s="10">
        <f t="shared" si="1"/>
        <v>1355</v>
      </c>
      <c r="D128" s="15">
        <v>62035</v>
      </c>
      <c r="E128" s="2" t="s">
        <v>739</v>
      </c>
      <c r="F128" s="2"/>
      <c r="G128" s="2"/>
      <c r="H128" s="2"/>
    </row>
    <row r="129" spans="1:8" ht="16">
      <c r="A129" s="4" t="s">
        <v>746</v>
      </c>
      <c r="B129" s="13">
        <v>1357</v>
      </c>
      <c r="C129" s="10">
        <f t="shared" si="1"/>
        <v>1357</v>
      </c>
      <c r="D129" s="15">
        <v>62031</v>
      </c>
      <c r="E129" s="2" t="s">
        <v>740</v>
      </c>
      <c r="F129" s="2"/>
      <c r="G129" s="2"/>
      <c r="H129" s="2"/>
    </row>
    <row r="130" spans="1:8" ht="16">
      <c r="A130" s="4" t="s">
        <v>746</v>
      </c>
      <c r="B130" s="13">
        <v>1359</v>
      </c>
      <c r="C130" s="10">
        <f t="shared" si="1"/>
        <v>1359</v>
      </c>
      <c r="D130" s="15">
        <v>62084</v>
      </c>
      <c r="E130" s="2" t="s">
        <v>741</v>
      </c>
      <c r="F130" s="2"/>
      <c r="G130" s="2"/>
      <c r="H130" s="2"/>
    </row>
    <row r="131" spans="1:8" ht="16">
      <c r="A131" s="4" t="s">
        <v>746</v>
      </c>
      <c r="B131" s="13">
        <v>1366</v>
      </c>
      <c r="C131" s="10">
        <f t="shared" ref="C131:C161" si="2">IF(LEN(B131)=4,B131,CONCATENATE("0",B131))</f>
        <v>1366</v>
      </c>
      <c r="D131" s="15">
        <v>61999</v>
      </c>
      <c r="E131" s="2" t="s">
        <v>742</v>
      </c>
      <c r="F131" s="2"/>
      <c r="G131" s="2"/>
      <c r="H131" s="2"/>
    </row>
    <row r="132" spans="1:8" ht="16">
      <c r="A132" s="4" t="s">
        <v>746</v>
      </c>
      <c r="B132" s="13">
        <v>1367</v>
      </c>
      <c r="C132" s="10">
        <f t="shared" si="2"/>
        <v>1367</v>
      </c>
      <c r="D132" s="15">
        <v>62037</v>
      </c>
      <c r="E132" s="2" t="s">
        <v>743</v>
      </c>
      <c r="F132" s="2"/>
      <c r="G132" s="2"/>
      <c r="H132" s="2"/>
    </row>
    <row r="133" spans="1:8" ht="16">
      <c r="A133" s="4" t="s">
        <v>746</v>
      </c>
      <c r="B133" s="13">
        <v>1377</v>
      </c>
      <c r="C133" s="10">
        <f t="shared" si="2"/>
        <v>1377</v>
      </c>
      <c r="D133" s="15">
        <v>62088</v>
      </c>
      <c r="E133" s="2" t="s">
        <v>744</v>
      </c>
      <c r="F133" s="2"/>
      <c r="G133" s="2"/>
      <c r="H133" s="2"/>
    </row>
    <row r="134" spans="1:8" ht="16">
      <c r="A134" s="4" t="s">
        <v>746</v>
      </c>
      <c r="B134" s="13">
        <v>1380</v>
      </c>
      <c r="C134" s="10">
        <f t="shared" si="2"/>
        <v>1380</v>
      </c>
      <c r="D134" s="15">
        <v>62098</v>
      </c>
      <c r="E134" s="2" t="s">
        <v>745</v>
      </c>
      <c r="F134" s="2"/>
      <c r="G134" s="2"/>
      <c r="H134" s="2"/>
    </row>
    <row r="135" spans="1:8" ht="16">
      <c r="B135" s="13">
        <v>6400</v>
      </c>
      <c r="C135" s="10">
        <f t="shared" si="2"/>
        <v>6400</v>
      </c>
      <c r="D135" s="15">
        <v>53831</v>
      </c>
      <c r="E135" s="2" t="s">
        <v>790</v>
      </c>
      <c r="F135" s="2"/>
      <c r="G135" s="2"/>
      <c r="H135" s="2"/>
    </row>
    <row r="136" spans="1:8" ht="16">
      <c r="B136" s="13">
        <v>2287</v>
      </c>
      <c r="C136" s="10">
        <f t="shared" si="2"/>
        <v>2287</v>
      </c>
      <c r="D136" s="15">
        <v>9989</v>
      </c>
      <c r="E136" s="2" t="s">
        <v>791</v>
      </c>
      <c r="F136" s="2"/>
      <c r="G136" s="2"/>
      <c r="H136" s="2"/>
    </row>
    <row r="137" spans="1:8" ht="16">
      <c r="B137" s="13">
        <v>6401</v>
      </c>
      <c r="C137" s="10">
        <f t="shared" si="2"/>
        <v>6401</v>
      </c>
      <c r="D137" s="15">
        <v>42884</v>
      </c>
      <c r="E137" s="2" t="s">
        <v>792</v>
      </c>
      <c r="F137" s="2"/>
      <c r="G137" s="2"/>
      <c r="H137" s="2"/>
    </row>
    <row r="138" spans="1:8" ht="16">
      <c r="B138" s="13">
        <v>684</v>
      </c>
      <c r="C138" s="10" t="str">
        <f t="shared" si="2"/>
        <v>0684</v>
      </c>
      <c r="D138" s="15">
        <v>55214</v>
      </c>
      <c r="E138" s="2" t="s">
        <v>793</v>
      </c>
      <c r="F138" s="2"/>
      <c r="G138" s="2"/>
      <c r="H138" s="2"/>
    </row>
    <row r="139" spans="1:8" ht="16">
      <c r="B139" s="13">
        <v>685</v>
      </c>
      <c r="C139" s="10" t="str">
        <f t="shared" si="2"/>
        <v>0685</v>
      </c>
      <c r="D139" s="15">
        <v>53811</v>
      </c>
      <c r="E139" s="2" t="s">
        <v>794</v>
      </c>
      <c r="F139" s="2"/>
      <c r="G139" s="2"/>
      <c r="H139" s="2"/>
    </row>
    <row r="140" spans="1:8" ht="16">
      <c r="B140" s="13">
        <v>6406</v>
      </c>
      <c r="C140" s="10">
        <f t="shared" si="2"/>
        <v>6406</v>
      </c>
      <c r="D140" s="15">
        <v>55617</v>
      </c>
      <c r="E140" s="2" t="s">
        <v>795</v>
      </c>
      <c r="F140" s="2"/>
      <c r="G140" s="2"/>
      <c r="H140" s="2"/>
    </row>
    <row r="141" spans="1:8" ht="16">
      <c r="B141" s="13">
        <v>6407</v>
      </c>
      <c r="C141" s="10">
        <f t="shared" si="2"/>
        <v>6407</v>
      </c>
      <c r="D141" s="15">
        <v>52895</v>
      </c>
      <c r="E141" s="2" t="s">
        <v>796</v>
      </c>
      <c r="F141" s="2"/>
      <c r="G141" s="2"/>
      <c r="H141" s="2"/>
    </row>
    <row r="142" spans="1:8" ht="16">
      <c r="B142" s="13">
        <v>6408</v>
      </c>
      <c r="C142" s="10">
        <f t="shared" si="2"/>
        <v>6408</v>
      </c>
      <c r="D142" s="15">
        <v>53855</v>
      </c>
      <c r="E142" s="2" t="s">
        <v>797</v>
      </c>
      <c r="F142" s="2"/>
      <c r="G142" s="2"/>
      <c r="H142" s="2"/>
    </row>
    <row r="143" spans="1:8" ht="16">
      <c r="B143" s="13">
        <v>6409</v>
      </c>
      <c r="C143" s="10">
        <f t="shared" si="2"/>
        <v>6409</v>
      </c>
      <c r="D143" s="15">
        <v>53856</v>
      </c>
      <c r="E143" s="2" t="s">
        <v>798</v>
      </c>
      <c r="F143" s="2"/>
      <c r="G143" s="2"/>
      <c r="H143" s="2"/>
    </row>
    <row r="144" spans="1:8" ht="16">
      <c r="B144" s="13">
        <v>6410</v>
      </c>
      <c r="C144" s="10">
        <f t="shared" si="2"/>
        <v>6410</v>
      </c>
      <c r="D144" s="15">
        <v>53910</v>
      </c>
      <c r="E144" s="2" t="s">
        <v>799</v>
      </c>
      <c r="F144" s="2"/>
      <c r="G144" s="2"/>
      <c r="H144" s="2"/>
    </row>
    <row r="145" spans="2:8" ht="16">
      <c r="B145" s="13">
        <v>6411</v>
      </c>
      <c r="C145" s="10">
        <f t="shared" si="2"/>
        <v>6411</v>
      </c>
      <c r="D145" s="15">
        <v>53911</v>
      </c>
      <c r="E145" s="2" t="s">
        <v>800</v>
      </c>
      <c r="F145" s="2"/>
      <c r="G145" s="2"/>
      <c r="H145" s="2"/>
    </row>
    <row r="146" spans="2:8" ht="16">
      <c r="B146" s="13">
        <v>6412</v>
      </c>
      <c r="C146" s="10">
        <f t="shared" si="2"/>
        <v>6412</v>
      </c>
      <c r="D146" s="15">
        <v>53921</v>
      </c>
      <c r="E146" s="2" t="s">
        <v>801</v>
      </c>
      <c r="F146" s="2"/>
      <c r="G146" s="2"/>
      <c r="H146" s="2"/>
    </row>
    <row r="147" spans="2:8" ht="16">
      <c r="B147" s="13">
        <v>6413</v>
      </c>
      <c r="C147" s="10">
        <f t="shared" si="2"/>
        <v>6413</v>
      </c>
      <c r="D147" s="15">
        <v>8988</v>
      </c>
      <c r="E147" s="2" t="s">
        <v>802</v>
      </c>
      <c r="F147" s="2"/>
      <c r="G147" s="2"/>
      <c r="H147" s="2"/>
    </row>
    <row r="148" spans="2:8" ht="16">
      <c r="B148" s="13">
        <v>6414</v>
      </c>
      <c r="C148" s="10">
        <f t="shared" si="2"/>
        <v>6414</v>
      </c>
      <c r="D148" s="15">
        <v>9324</v>
      </c>
      <c r="E148" s="2" t="s">
        <v>803</v>
      </c>
      <c r="F148" s="2"/>
      <c r="G148" s="2"/>
      <c r="H148" s="2"/>
    </row>
    <row r="149" spans="2:8" ht="16">
      <c r="B149" s="13">
        <v>6415</v>
      </c>
      <c r="C149" s="10">
        <f t="shared" si="2"/>
        <v>6415</v>
      </c>
      <c r="D149" s="15">
        <v>9172</v>
      </c>
      <c r="E149" s="2" t="s">
        <v>804</v>
      </c>
      <c r="F149" s="2"/>
      <c r="G149" s="2"/>
      <c r="H149" s="2"/>
    </row>
    <row r="150" spans="2:8" ht="16">
      <c r="B150" s="13">
        <v>6501</v>
      </c>
      <c r="C150" s="10">
        <f t="shared" si="2"/>
        <v>6501</v>
      </c>
      <c r="D150" s="15">
        <v>55651</v>
      </c>
      <c r="E150" s="2" t="s">
        <v>805</v>
      </c>
      <c r="F150" s="2"/>
      <c r="G150" s="2"/>
      <c r="H150" s="2"/>
    </row>
    <row r="151" spans="2:8" ht="16">
      <c r="B151" s="13">
        <v>6503</v>
      </c>
      <c r="C151" s="10">
        <f t="shared" si="2"/>
        <v>6503</v>
      </c>
      <c r="D151" s="15">
        <v>52994</v>
      </c>
      <c r="E151" s="2" t="s">
        <v>806</v>
      </c>
      <c r="F151" s="2"/>
      <c r="G151" s="2"/>
      <c r="H151" s="2"/>
    </row>
    <row r="152" spans="2:8" ht="16">
      <c r="B152" s="13">
        <v>6504</v>
      </c>
      <c r="C152" s="10">
        <f t="shared" si="2"/>
        <v>6504</v>
      </c>
      <c r="D152" s="15">
        <v>52995</v>
      </c>
      <c r="E152" s="2" t="s">
        <v>807</v>
      </c>
      <c r="F152" s="2"/>
      <c r="G152" s="2"/>
      <c r="H152" s="2"/>
    </row>
    <row r="153" spans="2:8" ht="16">
      <c r="B153" s="13">
        <v>6506</v>
      </c>
      <c r="C153" s="10">
        <f t="shared" si="2"/>
        <v>6506</v>
      </c>
      <c r="D153" s="15">
        <v>9032</v>
      </c>
      <c r="E153" s="2" t="s">
        <v>808</v>
      </c>
      <c r="F153" s="2"/>
      <c r="G153" s="2"/>
      <c r="H153" s="2"/>
    </row>
    <row r="154" spans="2:8" ht="16">
      <c r="B154" s="13">
        <v>6507</v>
      </c>
      <c r="C154" s="10">
        <f t="shared" si="2"/>
        <v>6507</v>
      </c>
      <c r="D154" s="15">
        <v>53870</v>
      </c>
      <c r="E154" s="2" t="s">
        <v>809</v>
      </c>
      <c r="F154" s="2"/>
      <c r="G154" s="2"/>
      <c r="H154" s="2"/>
    </row>
    <row r="155" spans="2:8" ht="16">
      <c r="B155" s="13">
        <v>6508</v>
      </c>
      <c r="C155" s="10">
        <f t="shared" si="2"/>
        <v>6508</v>
      </c>
      <c r="D155" s="15">
        <v>52923</v>
      </c>
      <c r="E155" s="2" t="s">
        <v>810</v>
      </c>
      <c r="F155" s="2"/>
      <c r="G155" s="2"/>
      <c r="H155" s="2"/>
    </row>
    <row r="156" spans="2:8" ht="16">
      <c r="B156" s="13">
        <v>6666</v>
      </c>
      <c r="C156" s="10">
        <f t="shared" si="2"/>
        <v>6666</v>
      </c>
      <c r="D156" s="15">
        <v>166</v>
      </c>
      <c r="E156" s="2" t="s">
        <v>811</v>
      </c>
      <c r="F156" s="2"/>
      <c r="G156" s="2"/>
      <c r="H156" s="2"/>
    </row>
    <row r="157" spans="2:8" ht="16">
      <c r="B157" s="13">
        <v>6800</v>
      </c>
      <c r="C157" s="10">
        <f t="shared" si="2"/>
        <v>6800</v>
      </c>
      <c r="D157" s="15">
        <v>82</v>
      </c>
      <c r="E157" s="2" t="s">
        <v>812</v>
      </c>
      <c r="F157" s="2"/>
      <c r="G157" s="2"/>
      <c r="H157" s="2"/>
    </row>
    <row r="158" spans="2:8" ht="16">
      <c r="B158" s="13">
        <v>6801</v>
      </c>
      <c r="C158" s="10">
        <f t="shared" si="2"/>
        <v>6801</v>
      </c>
      <c r="D158" s="15" t="s">
        <v>814</v>
      </c>
      <c r="E158" s="2" t="s">
        <v>813</v>
      </c>
      <c r="F158" s="2"/>
      <c r="G158" s="2"/>
      <c r="H158" s="2"/>
    </row>
    <row r="159" spans="2:8" ht="16">
      <c r="B159" s="13">
        <v>6802</v>
      </c>
      <c r="C159" s="10">
        <f t="shared" si="2"/>
        <v>6802</v>
      </c>
      <c r="D159" s="15">
        <v>9162</v>
      </c>
      <c r="E159" s="7" t="s">
        <v>815</v>
      </c>
      <c r="F159" s="2"/>
      <c r="G159" s="2"/>
      <c r="H159" s="2"/>
    </row>
    <row r="160" spans="2:8" ht="16">
      <c r="B160" s="13">
        <v>6803</v>
      </c>
      <c r="C160" s="10">
        <f t="shared" si="2"/>
        <v>6803</v>
      </c>
      <c r="D160" s="15">
        <v>9989</v>
      </c>
      <c r="E160" s="7" t="s">
        <v>816</v>
      </c>
      <c r="F160" s="2"/>
      <c r="G160" s="2"/>
      <c r="H160" s="2"/>
    </row>
    <row r="161" spans="2:8" ht="16">
      <c r="B161" s="13">
        <v>6804</v>
      </c>
      <c r="C161" s="10">
        <f t="shared" si="2"/>
        <v>6804</v>
      </c>
      <c r="D161" s="15">
        <v>9061</v>
      </c>
      <c r="E161" s="7" t="s">
        <v>817</v>
      </c>
      <c r="F161" s="2"/>
      <c r="G161" s="2"/>
      <c r="H161" s="2"/>
    </row>
    <row r="162" spans="2:8" ht="15">
      <c r="B162" s="13"/>
      <c r="C162" s="10"/>
      <c r="D162" s="15"/>
      <c r="E162" s="2"/>
      <c r="F162" s="2"/>
      <c r="G162" s="2"/>
      <c r="H162" s="2"/>
    </row>
    <row r="163" spans="2:8" ht="15">
      <c r="B163" s="13"/>
      <c r="C163" s="10"/>
      <c r="D163" s="15"/>
      <c r="E163" s="2"/>
      <c r="F163" s="2"/>
      <c r="G163" s="2"/>
      <c r="H163" s="2"/>
    </row>
    <row r="164" spans="2:8" ht="15">
      <c r="B164" s="13"/>
      <c r="C164" s="10"/>
      <c r="D164" s="11"/>
      <c r="E164" s="2"/>
      <c r="F164" s="2"/>
      <c r="G164" s="2"/>
      <c r="H164" s="2"/>
    </row>
    <row r="165" spans="2:8" ht="15">
      <c r="B165" s="13"/>
      <c r="C165" s="10"/>
      <c r="D165" s="11"/>
      <c r="E165" s="2"/>
      <c r="F165" s="2"/>
      <c r="G165" s="2"/>
      <c r="H165" s="2"/>
    </row>
    <row r="166" spans="2:8" ht="15">
      <c r="B166" s="13"/>
      <c r="C166" s="10"/>
      <c r="D166" s="11"/>
      <c r="E166" s="2"/>
      <c r="F166" s="2"/>
      <c r="G166" s="2"/>
      <c r="H166" s="2"/>
    </row>
    <row r="167" spans="2:8" ht="15">
      <c r="B167" s="13"/>
      <c r="C167" s="10"/>
      <c r="D167" s="11"/>
      <c r="E167" s="2"/>
      <c r="F167" s="2"/>
      <c r="G167" s="2"/>
      <c r="H167" s="2"/>
    </row>
    <row r="168" spans="2:8" ht="15">
      <c r="B168" s="13"/>
      <c r="C168" s="10"/>
      <c r="D168" s="11"/>
      <c r="E168" s="2"/>
      <c r="F168" s="2"/>
      <c r="G168" s="2"/>
      <c r="H168" s="2"/>
    </row>
    <row r="169" spans="2:8" ht="15">
      <c r="B169" s="13"/>
      <c r="C169" s="10"/>
      <c r="D169" s="11"/>
      <c r="E169" s="2"/>
      <c r="F169" s="2"/>
      <c r="G169" s="2"/>
      <c r="H169" s="2"/>
    </row>
    <row r="170" spans="2:8" ht="15">
      <c r="B170" s="13"/>
      <c r="C170" s="10"/>
      <c r="D170" s="11"/>
      <c r="E170" s="2"/>
      <c r="F170" s="2"/>
      <c r="G170" s="2"/>
      <c r="H170" s="2"/>
    </row>
    <row r="171" spans="2:8" ht="15">
      <c r="B171" s="13"/>
      <c r="C171" s="10"/>
      <c r="D171" s="11"/>
      <c r="E171" s="2"/>
      <c r="F171" s="2"/>
      <c r="G171" s="2"/>
      <c r="H171" s="2"/>
    </row>
    <row r="172" spans="2:8" ht="15">
      <c r="B172" s="13"/>
      <c r="C172" s="10"/>
      <c r="D172" s="11"/>
      <c r="E172" s="2"/>
      <c r="F172" s="2"/>
      <c r="G172" s="2"/>
      <c r="H172" s="2"/>
    </row>
    <row r="173" spans="2:8" ht="15">
      <c r="B173" s="13"/>
      <c r="C173" s="10"/>
      <c r="D173" s="11"/>
      <c r="E173" s="2"/>
      <c r="F173" s="2"/>
      <c r="G173" s="2"/>
      <c r="H173" s="2"/>
    </row>
    <row r="174" spans="2:8" ht="15">
      <c r="B174" s="13"/>
      <c r="C174" s="10"/>
      <c r="D174" s="11"/>
      <c r="E174" s="2"/>
      <c r="F174" s="2"/>
      <c r="G174" s="2"/>
      <c r="H174" s="2"/>
    </row>
    <row r="175" spans="2:8" ht="15">
      <c r="B175" s="13"/>
      <c r="C175" s="10"/>
      <c r="D175" s="11"/>
      <c r="E175" s="2"/>
      <c r="F175" s="2"/>
      <c r="G175" s="2"/>
      <c r="H175" s="2"/>
    </row>
    <row r="176" spans="2:8" ht="15">
      <c r="B176" s="13"/>
      <c r="C176" s="10"/>
      <c r="D176" s="11"/>
      <c r="E176" s="2"/>
      <c r="F176" s="2"/>
      <c r="G176" s="2"/>
      <c r="H176" s="2"/>
    </row>
    <row r="177" spans="2:8" ht="15">
      <c r="B177" s="13"/>
      <c r="C177" s="10"/>
      <c r="D177" s="11"/>
      <c r="E177" s="2"/>
      <c r="F177" s="2"/>
      <c r="G177" s="2"/>
      <c r="H177" s="2"/>
    </row>
    <row r="178" spans="2:8" ht="15">
      <c r="B178" s="13"/>
      <c r="C178" s="10"/>
      <c r="D178" s="11"/>
      <c r="E178" s="2"/>
      <c r="F178" s="2"/>
      <c r="G178" s="2"/>
      <c r="H178" s="2"/>
    </row>
    <row r="179" spans="2:8" ht="15">
      <c r="B179" s="13"/>
      <c r="C179" s="10"/>
      <c r="D179" s="11"/>
      <c r="E179" s="2"/>
      <c r="F179" s="2"/>
      <c r="G179" s="2"/>
      <c r="H179" s="2"/>
    </row>
    <row r="180" spans="2:8" ht="15">
      <c r="B180" s="13"/>
      <c r="C180" s="10"/>
      <c r="D180" s="11"/>
      <c r="E180" s="2"/>
      <c r="F180" s="2"/>
      <c r="G180" s="2"/>
      <c r="H180" s="2"/>
    </row>
    <row r="181" spans="2:8" ht="15">
      <c r="B181" s="13"/>
      <c r="C181" s="10"/>
      <c r="D181" s="11"/>
      <c r="E181" s="2"/>
      <c r="F181" s="2"/>
      <c r="G181" s="2"/>
      <c r="H181" s="2"/>
    </row>
    <row r="182" spans="2:8" ht="15">
      <c r="B182" s="13"/>
      <c r="C182" s="10"/>
      <c r="D182" s="11"/>
      <c r="E182" s="2"/>
      <c r="F182" s="2"/>
      <c r="G182" s="2"/>
      <c r="H182" s="2"/>
    </row>
    <row r="183" spans="2:8" ht="15">
      <c r="B183" s="13"/>
      <c r="C183" s="11"/>
      <c r="D183" s="11"/>
      <c r="E183" s="2"/>
      <c r="F183" s="2"/>
      <c r="G183" s="2"/>
      <c r="H183" s="2"/>
    </row>
    <row r="184" spans="2:8" ht="15">
      <c r="B184" s="13"/>
      <c r="C184" s="11"/>
      <c r="D184" s="11"/>
      <c r="E184" s="2"/>
      <c r="F184" s="2"/>
      <c r="G184" s="2"/>
      <c r="H18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_x0020_Disclaimer xmlns="85309ff9-6da3-4c72-bad9-1f9d3b8b1308">This document contains no PII</PII_x0020_Disclaimer>
    <_dlc_DocId xmlns="cc6f87eb-382b-449c-9c0e-7dfe6b3a0617">CCW4DY7PX73K-336-187</_dlc_DocId>
    <_dlc_DocIdUrl xmlns="cc6f87eb-382b-449c-9c0e-7dfe6b3a0617">
      <Url>https://private.navyreserve.navy.mil/cnrfc/N-Codes/N1/CNRFC_N13/_layouts/DocIdRedir.aspx?ID=CCW4DY7PX73K-336-187</Url>
      <Description>CCW4DY7PX73K-336-187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B8CD7C47B65B4587B944EA81BECF15" ma:contentTypeVersion="3" ma:contentTypeDescription="Create a new document." ma:contentTypeScope="" ma:versionID="50fd1b9f8cbac297784acd93fd039488">
  <xsd:schema xmlns:xsd="http://www.w3.org/2001/XMLSchema" xmlns:xs="http://www.w3.org/2001/XMLSchema" xmlns:p="http://schemas.microsoft.com/office/2006/metadata/properties" xmlns:ns2="85309ff9-6da3-4c72-bad9-1f9d3b8b1308" xmlns:ns3="cc6f87eb-382b-449c-9c0e-7dfe6b3a0617" targetNamespace="http://schemas.microsoft.com/office/2006/metadata/properties" ma:root="true" ma:fieldsID="af70ae044e849b6145888ccdbbb0c039" ns2:_="" ns3:_="">
    <xsd:import namespace="85309ff9-6da3-4c72-bad9-1f9d3b8b1308"/>
    <xsd:import namespace="cc6f87eb-382b-449c-9c0e-7dfe6b3a0617"/>
    <xsd:element name="properties">
      <xsd:complexType>
        <xsd:sequence>
          <xsd:element name="documentManagement">
            <xsd:complexType>
              <xsd:all>
                <xsd:element ref="ns2:PII_x0020_Disclaimer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09ff9-6da3-4c72-bad9-1f9d3b8b1308" elementFormDefault="qualified">
    <xsd:import namespace="http://schemas.microsoft.com/office/2006/documentManagement/types"/>
    <xsd:import namespace="http://schemas.microsoft.com/office/infopath/2007/PartnerControls"/>
    <xsd:element name="PII_x0020_Disclaimer" ma:index="2" nillable="true" ma:displayName="PII Disclaimer" ma:description="* For more information on PII please visit https://private.navyreserve.navy.mil/DOD%20Directives/540011p.pdf" ma:format="RadioButtons" ma:internalName="PII_x0020_Disclaimer" ma:readOnly="false">
      <xsd:simpleType>
        <xsd:restriction base="dms:Choice">
          <xsd:enumeration value="This document contains no PII"/>
          <xsd:enumeration value="This document contains PII as outlined in DOD Directive 5400.11:Section E2.2* and is encrypted/password prote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f87eb-382b-449c-9c0e-7dfe6b3a0617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97D3EAC-7DC0-44BD-A1D7-20236EAFD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2DA680-5586-4F87-80E0-862246EA23B9}">
  <ds:schemaRefs>
    <ds:schemaRef ds:uri="http://schemas.microsoft.com/office/2006/metadata/properties"/>
    <ds:schemaRef ds:uri="http://schemas.microsoft.com/office/infopath/2007/PartnerControls"/>
    <ds:schemaRef ds:uri="85309ff9-6da3-4c72-bad9-1f9d3b8b1308"/>
    <ds:schemaRef ds:uri="cc6f87eb-382b-449c-9c0e-7dfe6b3a0617"/>
  </ds:schemaRefs>
</ds:datastoreItem>
</file>

<file path=customXml/itemProps3.xml><?xml version="1.0" encoding="utf-8"?>
<ds:datastoreItem xmlns:ds="http://schemas.openxmlformats.org/officeDocument/2006/customXml" ds:itemID="{76660D02-5A87-44DF-AE0D-1189EA01E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09ff9-6da3-4c72-bad9-1f9d3b8b1308"/>
    <ds:schemaRef ds:uri="cc6f87eb-382b-449c-9c0e-7dfe6b3a0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14C446-070B-403B-B1B4-892CE5DEA31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Copied NRH Data</vt:lpstr>
      <vt:lpstr>Massaged NRH Data</vt:lpstr>
      <vt:lpstr>Text-For Java</vt:lpstr>
      <vt:lpstr>Text-For Sqlite</vt:lpstr>
      <vt:lpstr>Unused Tabs to Right</vt:lpstr>
      <vt:lpstr>Query1</vt:lpstr>
      <vt:lpstr>20190330-From NRH W Chi-GL-ORIG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NRA List APR2013</dc:title>
  <dc:creator>jing.shi</dc:creator>
  <cp:lastModifiedBy>Mike Seeberger</cp:lastModifiedBy>
  <dcterms:created xsi:type="dcterms:W3CDTF">2013-04-10T20:40:27Z</dcterms:created>
  <dcterms:modified xsi:type="dcterms:W3CDTF">2022-12-11T14:50:19Z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0x01010019B8CD7C47B65B4587B944EA81BECF15</vt:lpwstr>
  </property>
  <property fmtid="{D5CDD505-2E9C-101B-9397-08002B2CF9AE}" pid="3" name="_dlc_DocIdItemGuid">
    <vt:lpwstr>f83344fc-db59-4a6e-87cf-352122df7627</vt:lpwstr>
  </property>
</Properties>
</file>