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I:\新建文件夹\单纯实验\P532\"/>
    </mc:Choice>
  </mc:AlternateContent>
  <xr:revisionPtr revIDLastSave="0" documentId="13_ncr:1_{5FCAEFFD-0CDE-42D9-8EE8-FC0BF8D15D89}" xr6:coauthVersionLast="47" xr6:coauthVersionMax="47" xr10:uidLastSave="{00000000-0000-0000-0000-000000000000}"/>
  <bookViews>
    <workbookView xWindow="12760" yWindow="0" windowWidth="12980" windowHeight="15370" activeTab="1" xr2:uid="{00000000-000D-0000-FFFF-FFFF00000000}"/>
  </bookViews>
  <sheets>
    <sheet name="PCR" sheetId="1" r:id="rId1"/>
    <sheet name="transwe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1" l="1"/>
  <c r="P23" i="1"/>
  <c r="O23" i="1"/>
  <c r="Q22" i="1"/>
  <c r="P22" i="1"/>
  <c r="O22" i="1"/>
  <c r="Q21" i="1"/>
  <c r="P21" i="1"/>
  <c r="O21" i="1"/>
  <c r="P17" i="1"/>
  <c r="Q16" i="1"/>
  <c r="P16" i="1"/>
  <c r="Q15" i="1"/>
  <c r="P15" i="1"/>
  <c r="O15" i="1"/>
  <c r="Q11" i="1"/>
  <c r="P11" i="1"/>
  <c r="O11" i="1"/>
  <c r="Q10" i="1"/>
  <c r="P10" i="1"/>
  <c r="O10" i="1"/>
  <c r="Q9" i="1"/>
  <c r="P9" i="1"/>
  <c r="O9" i="1"/>
  <c r="O4" i="1"/>
  <c r="P4" i="1"/>
  <c r="Q4" i="1"/>
  <c r="O5" i="1"/>
  <c r="P5" i="1"/>
  <c r="Q5" i="1"/>
  <c r="P3" i="1"/>
  <c r="O3" i="1"/>
  <c r="K23" i="1"/>
  <c r="L23" i="1"/>
  <c r="M23" i="1"/>
  <c r="K22" i="1"/>
  <c r="L22" i="1"/>
  <c r="M22" i="1"/>
  <c r="L16" i="1"/>
  <c r="M16" i="1"/>
  <c r="L17" i="1"/>
  <c r="K10" i="1"/>
  <c r="L10" i="1"/>
  <c r="M10" i="1"/>
  <c r="K11" i="1"/>
  <c r="L11" i="1"/>
  <c r="M11" i="1"/>
  <c r="M21" i="1"/>
  <c r="L21" i="1"/>
  <c r="K21" i="1"/>
  <c r="M15" i="1"/>
  <c r="L15" i="1"/>
  <c r="K15" i="1"/>
  <c r="M9" i="1"/>
  <c r="L9" i="1"/>
  <c r="K9" i="1"/>
  <c r="K4" i="1"/>
  <c r="L4" i="1"/>
  <c r="M4" i="1"/>
  <c r="K5" i="1"/>
  <c r="L5" i="1"/>
  <c r="M5" i="1"/>
  <c r="L3" i="1"/>
  <c r="K3" i="1"/>
  <c r="I23" i="1"/>
  <c r="I22" i="1"/>
  <c r="I21" i="1"/>
  <c r="I17" i="1"/>
  <c r="M17" i="1" s="1"/>
  <c r="Q17" i="1" s="1"/>
  <c r="I16" i="1"/>
  <c r="I15" i="1"/>
  <c r="I11" i="1"/>
  <c r="I10" i="1"/>
  <c r="I9" i="1"/>
  <c r="F23" i="1"/>
  <c r="F22" i="1"/>
  <c r="F21" i="1"/>
  <c r="F17" i="1"/>
  <c r="F16" i="1"/>
  <c r="F15" i="1"/>
  <c r="F11" i="1"/>
  <c r="F10" i="1"/>
  <c r="F9" i="1"/>
  <c r="C23" i="1"/>
  <c r="C22" i="1"/>
  <c r="C21" i="1"/>
  <c r="C17" i="1"/>
  <c r="K17" i="1" s="1"/>
  <c r="O17" i="1" s="1"/>
  <c r="C16" i="1"/>
  <c r="K16" i="1" s="1"/>
  <c r="O16" i="1" s="1"/>
  <c r="C15" i="1"/>
  <c r="C11" i="1"/>
  <c r="C10" i="1"/>
  <c r="C9" i="1"/>
  <c r="I4" i="1"/>
  <c r="I5" i="1"/>
  <c r="I3" i="1"/>
  <c r="M3" i="1" s="1"/>
  <c r="Q3" i="1" s="1"/>
  <c r="F4" i="1"/>
  <c r="F5" i="1"/>
  <c r="F3" i="1"/>
  <c r="C4" i="1"/>
  <c r="C5" i="1"/>
  <c r="C3" i="1"/>
</calcChain>
</file>

<file path=xl/sharedStrings.xml><?xml version="1.0" encoding="utf-8"?>
<sst xmlns="http://schemas.openxmlformats.org/spreadsheetml/2006/main" count="58" uniqueCount="13">
  <si>
    <t>MMP28</t>
    <phoneticPr fontId="1" type="noConversion"/>
  </si>
  <si>
    <t>MCF10A</t>
    <phoneticPr fontId="1" type="noConversion"/>
  </si>
  <si>
    <t>CT83(负)</t>
    <phoneticPr fontId="1" type="noConversion"/>
  </si>
  <si>
    <t>ACP5</t>
    <phoneticPr fontId="1" type="noConversion"/>
  </si>
  <si>
    <t>KRT6A</t>
    <phoneticPr fontId="1" type="noConversion"/>
  </si>
  <si>
    <t>MDA-MB-468</t>
  </si>
  <si>
    <t>MDA-MB-468</t>
    <phoneticPr fontId="1" type="noConversion"/>
  </si>
  <si>
    <t>MDA-MB-231</t>
  </si>
  <si>
    <t>MDA-MB-231</t>
    <phoneticPr fontId="1" type="noConversion"/>
  </si>
  <si>
    <t>si NC</t>
  </si>
  <si>
    <t>si ACP5</t>
  </si>
  <si>
    <t>migration</t>
    <phoneticPr fontId="1" type="noConversion"/>
  </si>
  <si>
    <t>invasion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</si>
</sst>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opLeftCell="E1" workbookViewId="0">
      <selection activeCell="M2" sqref="M2"/>
    </sheetView>
  </sheetViews>
  <sheetFormatPr defaultRowHeight="14" x14ac:dyDescent="0.3"/>
  <cols>
    <col min="4" max="4" width="10" bestFit="1" customWidth="1"/>
  </cols>
  <sheetData>
    <row r="1" spans="1:17" x14ac:dyDescent="0.3">
      <c r="A1" t="s">
        <v>0</v>
      </c>
      <c r="K1" t="s">
        <v>0</v>
      </c>
      <c r="O1" t="s">
        <v>0</v>
      </c>
    </row>
    <row r="2" spans="1:17" x14ac:dyDescent="0.3">
      <c r="A2" t="s">
        <v>1</v>
      </c>
      <c r="D2" t="s">
        <v>6</v>
      </c>
      <c r="G2" t="s">
        <v>8</v>
      </c>
      <c r="K2" t="s">
        <v>1</v>
      </c>
      <c r="L2" t="s">
        <v>6</v>
      </c>
      <c r="M2" t="s">
        <v>8</v>
      </c>
      <c r="O2" t="s">
        <v>1</v>
      </c>
      <c r="P2" t="s">
        <v>6</v>
      </c>
      <c r="Q2" t="s">
        <v>8</v>
      </c>
    </row>
    <row r="3" spans="1:17" x14ac:dyDescent="0.3">
      <c r="A3">
        <v>12.78</v>
      </c>
      <c r="B3">
        <v>22.19</v>
      </c>
      <c r="C3">
        <f>B3-A3</f>
        <v>9.4100000000000019</v>
      </c>
      <c r="D3">
        <v>12.24</v>
      </c>
      <c r="E3">
        <v>18.7</v>
      </c>
      <c r="F3">
        <f>E3-D3</f>
        <v>6.4599999999999991</v>
      </c>
      <c r="G3">
        <v>12.19</v>
      </c>
      <c r="H3">
        <v>18.93</v>
      </c>
      <c r="I3">
        <f>H3-G3</f>
        <v>6.74</v>
      </c>
      <c r="K3">
        <f>C3-9.41</f>
        <v>0</v>
      </c>
      <c r="L3">
        <f>F3-9.41</f>
        <v>-2.9500000000000011</v>
      </c>
      <c r="M3">
        <f>I3-9.41</f>
        <v>-2.67</v>
      </c>
      <c r="O3">
        <f>POWER(2,-K3)</f>
        <v>1</v>
      </c>
      <c r="P3">
        <f t="shared" ref="P3:Q3" si="0">POWER(2,-L3)</f>
        <v>7.7274906313987701</v>
      </c>
      <c r="Q3">
        <f t="shared" si="0"/>
        <v>6.3642918700393487</v>
      </c>
    </row>
    <row r="4" spans="1:17" x14ac:dyDescent="0.3">
      <c r="A4">
        <v>12.52</v>
      </c>
      <c r="B4">
        <v>22.84</v>
      </c>
      <c r="C4">
        <f t="shared" ref="C4:C5" si="1">B4-A4</f>
        <v>10.32</v>
      </c>
      <c r="D4">
        <v>12.67</v>
      </c>
      <c r="E4">
        <v>19.309999999999999</v>
      </c>
      <c r="F4">
        <f t="shared" ref="F4:F5" si="2">E4-D4</f>
        <v>6.6399999999999988</v>
      </c>
      <c r="G4">
        <v>12.27</v>
      </c>
      <c r="H4">
        <v>18.48</v>
      </c>
      <c r="I4">
        <f t="shared" ref="I4:I5" si="3">H4-G4</f>
        <v>6.2100000000000009</v>
      </c>
      <c r="K4">
        <f t="shared" ref="K4:K5" si="4">C4-9.41</f>
        <v>0.91000000000000014</v>
      </c>
      <c r="L4">
        <f t="shared" ref="L4:L5" si="5">F4-9.41</f>
        <v>-2.7700000000000014</v>
      </c>
      <c r="M4">
        <f t="shared" ref="M4:M5" si="6">I4-9.41</f>
        <v>-3.1999999999999993</v>
      </c>
      <c r="O4">
        <f t="shared" ref="O4:O5" si="7">POWER(2,-K4)</f>
        <v>0.5321850912266799</v>
      </c>
      <c r="P4">
        <f t="shared" ref="P4:P5" si="8">POWER(2,-L4)</f>
        <v>6.821079134143659</v>
      </c>
      <c r="Q4">
        <f t="shared" ref="Q4:Q5" si="9">POWER(2,-M4)</f>
        <v>9.1895868399762737</v>
      </c>
    </row>
    <row r="5" spans="1:17" x14ac:dyDescent="0.3">
      <c r="A5">
        <v>12.54</v>
      </c>
      <c r="B5">
        <v>22.58</v>
      </c>
      <c r="C5">
        <f t="shared" si="1"/>
        <v>10.039999999999999</v>
      </c>
      <c r="D5">
        <v>12.94</v>
      </c>
      <c r="E5">
        <v>19.27</v>
      </c>
      <c r="F5">
        <f t="shared" si="2"/>
        <v>6.33</v>
      </c>
      <c r="G5">
        <v>12.32</v>
      </c>
      <c r="H5">
        <v>18.72</v>
      </c>
      <c r="I5">
        <f t="shared" si="3"/>
        <v>6.3999999999999986</v>
      </c>
      <c r="K5">
        <f t="shared" si="4"/>
        <v>0.62999999999999901</v>
      </c>
      <c r="L5">
        <f t="shared" si="5"/>
        <v>-3.08</v>
      </c>
      <c r="M5">
        <f t="shared" si="6"/>
        <v>-3.0100000000000016</v>
      </c>
      <c r="O5">
        <f t="shared" si="7"/>
        <v>0.64617641531874659</v>
      </c>
      <c r="P5">
        <f t="shared" si="8"/>
        <v>8.4561443244910439</v>
      </c>
      <c r="Q5">
        <f t="shared" si="9"/>
        <v>8.0556444004537582</v>
      </c>
    </row>
    <row r="7" spans="1:17" x14ac:dyDescent="0.3">
      <c r="A7" t="s">
        <v>2</v>
      </c>
      <c r="K7" t="s">
        <v>2</v>
      </c>
      <c r="O7" t="s">
        <v>2</v>
      </c>
    </row>
    <row r="8" spans="1:17" x14ac:dyDescent="0.3">
      <c r="A8" t="s">
        <v>1</v>
      </c>
      <c r="D8" t="s">
        <v>6</v>
      </c>
      <c r="G8" t="s">
        <v>8</v>
      </c>
      <c r="K8" t="s">
        <v>1</v>
      </c>
      <c r="L8" t="s">
        <v>6</v>
      </c>
      <c r="M8" t="s">
        <v>8</v>
      </c>
      <c r="O8" t="s">
        <v>1</v>
      </c>
      <c r="P8" t="s">
        <v>6</v>
      </c>
      <c r="Q8" t="s">
        <v>8</v>
      </c>
    </row>
    <row r="9" spans="1:17" x14ac:dyDescent="0.3">
      <c r="A9">
        <v>15.49</v>
      </c>
      <c r="B9">
        <v>20.73</v>
      </c>
      <c r="C9">
        <f>B9-A9</f>
        <v>5.24</v>
      </c>
      <c r="D9">
        <v>15.62</v>
      </c>
      <c r="E9">
        <v>22.6</v>
      </c>
      <c r="F9">
        <f>E9-D9</f>
        <v>6.9800000000000022</v>
      </c>
      <c r="G9">
        <v>15.49</v>
      </c>
      <c r="H9">
        <v>22.4</v>
      </c>
      <c r="I9">
        <f>H9-G9</f>
        <v>6.9099999999999984</v>
      </c>
      <c r="K9">
        <f>C9-5.24</f>
        <v>0</v>
      </c>
      <c r="L9">
        <f>F9-5.24</f>
        <v>1.740000000000002</v>
      </c>
      <c r="M9">
        <f>I9-5.24</f>
        <v>1.6699999999999982</v>
      </c>
      <c r="O9">
        <f>POWER(2,-K9)</f>
        <v>1</v>
      </c>
      <c r="P9">
        <f t="shared" ref="P9:P11" si="10">POWER(2,-L9)</f>
        <v>0.2993696761547317</v>
      </c>
      <c r="Q9">
        <f t="shared" ref="Q9:Q11" si="11">POWER(2,-M9)</f>
        <v>0.31425334363045754</v>
      </c>
    </row>
    <row r="10" spans="1:17" x14ac:dyDescent="0.3">
      <c r="A10">
        <v>15.37</v>
      </c>
      <c r="B10">
        <v>20.329999999999998</v>
      </c>
      <c r="C10">
        <f t="shared" ref="C10:C11" si="12">B10-A10</f>
        <v>4.9599999999999991</v>
      </c>
      <c r="D10">
        <v>15.73</v>
      </c>
      <c r="E10">
        <v>23.15</v>
      </c>
      <c r="F10">
        <f t="shared" ref="F10:F11" si="13">E10-D10</f>
        <v>7.4199999999999982</v>
      </c>
      <c r="G10">
        <v>15.45</v>
      </c>
      <c r="H10">
        <v>23.27</v>
      </c>
      <c r="I10">
        <f t="shared" ref="I10:I11" si="14">H10-G10</f>
        <v>7.82</v>
      </c>
      <c r="K10">
        <f t="shared" ref="K10:K11" si="15">C10-5.24</f>
        <v>-0.28000000000000114</v>
      </c>
      <c r="L10">
        <f t="shared" ref="L10:L11" si="16">F10-5.24</f>
        <v>2.1799999999999979</v>
      </c>
      <c r="M10">
        <f t="shared" ref="M10:M11" si="17">I10-5.24</f>
        <v>2.58</v>
      </c>
      <c r="O10">
        <f t="shared" ref="O10:O11" si="18">POWER(2,-K10)</f>
        <v>1.2141948843950479</v>
      </c>
      <c r="P10">
        <f t="shared" si="10"/>
        <v>0.22067574907266405</v>
      </c>
      <c r="Q10">
        <f t="shared" si="11"/>
        <v>0.16724094434826403</v>
      </c>
    </row>
    <row r="11" spans="1:17" x14ac:dyDescent="0.3">
      <c r="A11">
        <v>15.67</v>
      </c>
      <c r="B11">
        <v>20.05</v>
      </c>
      <c r="C11">
        <f t="shared" si="12"/>
        <v>4.3800000000000008</v>
      </c>
      <c r="D11">
        <v>15.92</v>
      </c>
      <c r="E11">
        <v>22.71</v>
      </c>
      <c r="F11">
        <f t="shared" si="13"/>
        <v>6.7900000000000009</v>
      </c>
      <c r="G11">
        <v>15.36</v>
      </c>
      <c r="H11">
        <v>22.56</v>
      </c>
      <c r="I11">
        <f t="shared" si="14"/>
        <v>7.1999999999999993</v>
      </c>
      <c r="K11">
        <f t="shared" si="15"/>
        <v>-0.85999999999999943</v>
      </c>
      <c r="L11">
        <f t="shared" si="16"/>
        <v>1.5500000000000007</v>
      </c>
      <c r="M11">
        <f t="shared" si="17"/>
        <v>1.9599999999999991</v>
      </c>
      <c r="O11">
        <f t="shared" si="18"/>
        <v>1.8150383106343209</v>
      </c>
      <c r="P11">
        <f t="shared" si="10"/>
        <v>0.34151006418859875</v>
      </c>
      <c r="Q11">
        <f t="shared" si="11"/>
        <v>0.2570284566640168</v>
      </c>
    </row>
    <row r="13" spans="1:17" x14ac:dyDescent="0.3">
      <c r="A13" t="s">
        <v>3</v>
      </c>
      <c r="K13" t="s">
        <v>3</v>
      </c>
      <c r="O13" t="s">
        <v>3</v>
      </c>
    </row>
    <row r="14" spans="1:17" x14ac:dyDescent="0.3">
      <c r="A14" t="s">
        <v>1</v>
      </c>
      <c r="D14" t="s">
        <v>6</v>
      </c>
      <c r="G14" t="s">
        <v>8</v>
      </c>
      <c r="K14" t="s">
        <v>1</v>
      </c>
      <c r="L14" t="s">
        <v>6</v>
      </c>
      <c r="M14" t="s">
        <v>8</v>
      </c>
      <c r="O14" t="s">
        <v>1</v>
      </c>
      <c r="P14" t="s">
        <v>6</v>
      </c>
      <c r="Q14" t="s">
        <v>8</v>
      </c>
    </row>
    <row r="15" spans="1:17" x14ac:dyDescent="0.3">
      <c r="A15">
        <v>12.78</v>
      </c>
      <c r="B15">
        <v>19.96</v>
      </c>
      <c r="C15">
        <f>B15-A15</f>
        <v>7.1800000000000015</v>
      </c>
      <c r="D15">
        <v>12.24</v>
      </c>
      <c r="E15">
        <v>18.13</v>
      </c>
      <c r="F15">
        <f>E15-D15</f>
        <v>5.8899999999999988</v>
      </c>
      <c r="G15">
        <v>12.19</v>
      </c>
      <c r="H15">
        <v>18.079999999999998</v>
      </c>
      <c r="I15">
        <f>H15-G15</f>
        <v>5.8899999999999988</v>
      </c>
      <c r="K15">
        <f>C15-7.18</f>
        <v>0</v>
      </c>
      <c r="L15">
        <f>F15-7.18</f>
        <v>-1.2900000000000009</v>
      </c>
      <c r="M15">
        <f>I15-7.18</f>
        <v>-1.2900000000000009</v>
      </c>
      <c r="O15">
        <f>POWER(2,-K15)</f>
        <v>1</v>
      </c>
      <c r="P15">
        <f t="shared" ref="P15:P17" si="19">POWER(2,-L15)</f>
        <v>2.4452805553841386</v>
      </c>
      <c r="Q15">
        <f t="shared" ref="Q15:Q17" si="20">POWER(2,-M15)</f>
        <v>2.4452805553841386</v>
      </c>
    </row>
    <row r="16" spans="1:17" x14ac:dyDescent="0.3">
      <c r="A16">
        <v>12.52</v>
      </c>
      <c r="B16">
        <v>19.91</v>
      </c>
      <c r="C16">
        <f t="shared" ref="C16:C17" si="21">B16-A16</f>
        <v>7.3900000000000006</v>
      </c>
      <c r="D16">
        <v>12.67</v>
      </c>
      <c r="E16">
        <v>17.440000000000001</v>
      </c>
      <c r="F16">
        <f t="shared" ref="F16:F17" si="22">E16-D16</f>
        <v>4.7700000000000014</v>
      </c>
      <c r="G16">
        <v>12.27</v>
      </c>
      <c r="H16">
        <v>17.68</v>
      </c>
      <c r="I16">
        <f t="shared" ref="I16:I17" si="23">H16-G16</f>
        <v>5.41</v>
      </c>
      <c r="K16">
        <f t="shared" ref="K16:K17" si="24">C16-7.18</f>
        <v>0.21000000000000085</v>
      </c>
      <c r="L16">
        <f t="shared" ref="L16:L17" si="25">F16-7.18</f>
        <v>-2.4099999999999984</v>
      </c>
      <c r="M16">
        <f t="shared" ref="M16:M17" si="26">I16-7.18</f>
        <v>-1.7699999999999996</v>
      </c>
      <c r="O16">
        <f t="shared" ref="O16:O17" si="27">POWER(2,-K16)</f>
        <v>0.86453723130786475</v>
      </c>
      <c r="P16">
        <f t="shared" si="19"/>
        <v>5.3147432563860395</v>
      </c>
      <c r="Q16">
        <f t="shared" si="20"/>
        <v>3.4105395670718255</v>
      </c>
    </row>
    <row r="17" spans="1:17" x14ac:dyDescent="0.3">
      <c r="A17">
        <v>12.54</v>
      </c>
      <c r="B17">
        <v>20.16</v>
      </c>
      <c r="C17">
        <f t="shared" si="21"/>
        <v>7.620000000000001</v>
      </c>
      <c r="D17">
        <v>12.94</v>
      </c>
      <c r="E17">
        <v>17.97</v>
      </c>
      <c r="F17">
        <f t="shared" si="22"/>
        <v>5.0299999999999994</v>
      </c>
      <c r="G17">
        <v>12.32</v>
      </c>
      <c r="H17">
        <v>17.52</v>
      </c>
      <c r="I17">
        <f t="shared" si="23"/>
        <v>5.1999999999999993</v>
      </c>
      <c r="K17">
        <f t="shared" si="24"/>
        <v>0.44000000000000128</v>
      </c>
      <c r="L17">
        <f t="shared" si="25"/>
        <v>-2.1500000000000004</v>
      </c>
      <c r="M17">
        <f t="shared" si="26"/>
        <v>-1.9800000000000004</v>
      </c>
      <c r="O17">
        <f t="shared" si="27"/>
        <v>0.73713460864554992</v>
      </c>
      <c r="P17">
        <f t="shared" si="19"/>
        <v>4.4382778882713811</v>
      </c>
      <c r="Q17">
        <f t="shared" si="20"/>
        <v>3.9449308179734377</v>
      </c>
    </row>
    <row r="19" spans="1:17" x14ac:dyDescent="0.3">
      <c r="A19" t="s">
        <v>4</v>
      </c>
      <c r="K19" t="s">
        <v>4</v>
      </c>
      <c r="O19" t="s">
        <v>4</v>
      </c>
    </row>
    <row r="20" spans="1:17" x14ac:dyDescent="0.3">
      <c r="A20" t="s">
        <v>1</v>
      </c>
      <c r="D20" t="s">
        <v>6</v>
      </c>
      <c r="G20" t="s">
        <v>8</v>
      </c>
      <c r="K20" t="s">
        <v>1</v>
      </c>
      <c r="L20" t="s">
        <v>6</v>
      </c>
      <c r="M20" t="s">
        <v>8</v>
      </c>
      <c r="O20" t="s">
        <v>1</v>
      </c>
      <c r="P20" t="s">
        <v>6</v>
      </c>
      <c r="Q20" t="s">
        <v>8</v>
      </c>
    </row>
    <row r="21" spans="1:17" x14ac:dyDescent="0.3">
      <c r="A21">
        <v>12.78</v>
      </c>
      <c r="B21">
        <v>21.59</v>
      </c>
      <c r="C21">
        <f>B21-A21</f>
        <v>8.81</v>
      </c>
      <c r="D21">
        <v>12.24</v>
      </c>
      <c r="E21">
        <v>19.34</v>
      </c>
      <c r="F21">
        <f>E21-D21</f>
        <v>7.1</v>
      </c>
      <c r="G21">
        <v>12.19</v>
      </c>
      <c r="H21">
        <v>18.84</v>
      </c>
      <c r="I21">
        <f>H21-G21</f>
        <v>6.65</v>
      </c>
      <c r="K21">
        <f>C21-8.81</f>
        <v>0</v>
      </c>
      <c r="L21">
        <f>F21-8.81</f>
        <v>-1.7100000000000009</v>
      </c>
      <c r="M21">
        <f>I21-8.81</f>
        <v>-2.16</v>
      </c>
      <c r="O21">
        <f>POWER(2,-K21)</f>
        <v>1</v>
      </c>
      <c r="P21">
        <f t="shared" ref="P21:P23" si="28">POWER(2,-L21)</f>
        <v>3.2716082342311266</v>
      </c>
      <c r="Q21">
        <f t="shared" ref="Q21:Q23" si="29">POWER(2,-M21)</f>
        <v>4.4691485522888801</v>
      </c>
    </row>
    <row r="22" spans="1:17" x14ac:dyDescent="0.3">
      <c r="A22">
        <v>12.52</v>
      </c>
      <c r="B22">
        <v>20.93</v>
      </c>
      <c r="C22">
        <f t="shared" ref="C22:C23" si="30">B22-A22</f>
        <v>8.41</v>
      </c>
      <c r="D22">
        <v>12.67</v>
      </c>
      <c r="E22">
        <v>18.71</v>
      </c>
      <c r="F22">
        <f t="shared" ref="F22:F23" si="31">E22-D22</f>
        <v>6.0400000000000009</v>
      </c>
      <c r="G22">
        <v>12.27</v>
      </c>
      <c r="H22">
        <v>19.239999999999998</v>
      </c>
      <c r="I22">
        <f t="shared" ref="I22:I23" si="32">H22-G22</f>
        <v>6.9699999999999989</v>
      </c>
      <c r="K22">
        <f>C22-8.81</f>
        <v>-0.40000000000000036</v>
      </c>
      <c r="L22">
        <f>F22-8.81</f>
        <v>-2.7699999999999996</v>
      </c>
      <c r="M22">
        <f>I22-8.81</f>
        <v>-1.8400000000000016</v>
      </c>
      <c r="O22">
        <f t="shared" ref="O22:O23" si="33">POWER(2,-K22)</f>
        <v>1.3195079107728946</v>
      </c>
      <c r="P22">
        <f t="shared" si="28"/>
        <v>6.8210791341436519</v>
      </c>
      <c r="Q22">
        <f t="shared" si="29"/>
        <v>3.5801002837118934</v>
      </c>
    </row>
    <row r="23" spans="1:17" x14ac:dyDescent="0.3">
      <c r="A23">
        <v>12.54</v>
      </c>
      <c r="B23">
        <v>21.77</v>
      </c>
      <c r="C23">
        <f t="shared" si="30"/>
        <v>9.23</v>
      </c>
      <c r="D23">
        <v>12.94</v>
      </c>
      <c r="E23">
        <v>19.38</v>
      </c>
      <c r="F23">
        <f t="shared" si="31"/>
        <v>6.4399999999999995</v>
      </c>
      <c r="G23">
        <v>12.32</v>
      </c>
      <c r="H23">
        <v>18.79</v>
      </c>
      <c r="I23">
        <f t="shared" si="32"/>
        <v>6.4699999999999989</v>
      </c>
      <c r="K23">
        <f>C23-8.81</f>
        <v>0.41999999999999993</v>
      </c>
      <c r="L23">
        <f>F23-8.81</f>
        <v>-2.370000000000001</v>
      </c>
      <c r="M23">
        <f>I23-8.81</f>
        <v>-2.3400000000000016</v>
      </c>
      <c r="O23">
        <f t="shared" si="33"/>
        <v>0.74742462431746925</v>
      </c>
      <c r="P23">
        <f t="shared" si="28"/>
        <v>5.1694113225499727</v>
      </c>
      <c r="Q23">
        <f t="shared" si="29"/>
        <v>5.0630263758811251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04D49-F309-4ABD-BE81-75A8B2D2784C}">
  <dimension ref="A1:G9"/>
  <sheetViews>
    <sheetView tabSelected="1" workbookViewId="0">
      <selection activeCell="F19" sqref="F19"/>
    </sheetView>
  </sheetViews>
  <sheetFormatPr defaultRowHeight="14" x14ac:dyDescent="0.3"/>
  <cols>
    <col min="1" max="1" width="17" customWidth="1"/>
  </cols>
  <sheetData>
    <row r="1" spans="1:7" x14ac:dyDescent="0.3">
      <c r="A1" t="s">
        <v>11</v>
      </c>
    </row>
    <row r="2" spans="1:7" x14ac:dyDescent="0.3">
      <c r="B2" s="1" t="s">
        <v>9</v>
      </c>
      <c r="C2" s="1"/>
      <c r="D2" s="1"/>
      <c r="E2" s="1" t="s">
        <v>10</v>
      </c>
      <c r="F2" s="1"/>
      <c r="G2" s="1"/>
    </row>
    <row r="3" spans="1:7" x14ac:dyDescent="0.3">
      <c r="A3" t="s">
        <v>5</v>
      </c>
      <c r="B3">
        <v>23</v>
      </c>
      <c r="C3">
        <v>17</v>
      </c>
      <c r="D3">
        <v>13</v>
      </c>
      <c r="E3">
        <v>4</v>
      </c>
      <c r="F3">
        <v>7</v>
      </c>
      <c r="G3">
        <v>6</v>
      </c>
    </row>
    <row r="4" spans="1:7" x14ac:dyDescent="0.3">
      <c r="A4" t="s">
        <v>7</v>
      </c>
      <c r="B4">
        <v>31</v>
      </c>
      <c r="C4">
        <v>19</v>
      </c>
      <c r="D4">
        <v>20</v>
      </c>
      <c r="E4">
        <v>5</v>
      </c>
      <c r="F4">
        <v>5</v>
      </c>
      <c r="G4">
        <v>12</v>
      </c>
    </row>
    <row r="6" spans="1:7" x14ac:dyDescent="0.3">
      <c r="A6" t="s">
        <v>12</v>
      </c>
    </row>
    <row r="7" spans="1:7" x14ac:dyDescent="0.3">
      <c r="B7" s="1" t="s">
        <v>9</v>
      </c>
      <c r="C7" s="1"/>
      <c r="D7" s="1"/>
      <c r="E7" s="1" t="s">
        <v>10</v>
      </c>
      <c r="F7" s="1"/>
      <c r="G7" s="1"/>
    </row>
    <row r="8" spans="1:7" x14ac:dyDescent="0.3">
      <c r="A8" t="s">
        <v>5</v>
      </c>
      <c r="B8">
        <v>16</v>
      </c>
      <c r="C8">
        <v>12</v>
      </c>
      <c r="D8">
        <v>20</v>
      </c>
      <c r="E8">
        <v>4</v>
      </c>
      <c r="F8">
        <v>6</v>
      </c>
      <c r="G8">
        <v>8</v>
      </c>
    </row>
    <row r="9" spans="1:7" x14ac:dyDescent="0.3">
      <c r="A9" t="s">
        <v>7</v>
      </c>
      <c r="B9">
        <v>21</v>
      </c>
      <c r="C9">
        <v>15</v>
      </c>
      <c r="D9">
        <v>19</v>
      </c>
      <c r="E9">
        <v>3</v>
      </c>
      <c r="F9">
        <v>7</v>
      </c>
      <c r="G9">
        <v>5</v>
      </c>
    </row>
  </sheetData>
  <mergeCells count="4">
    <mergeCell ref="B7:D7"/>
    <mergeCell ref="E7:G7"/>
    <mergeCell ref="B2:D2"/>
    <mergeCell ref="E2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PCR</vt:lpstr>
      <vt:lpstr>transwell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卢志超</dc:creator>
  <cp:lastModifiedBy>卢志超</cp:lastModifiedBy>
  <dcterms:created xsi:type="dcterms:W3CDTF">2015-06-05T18:19:34Z</dcterms:created>
  <dcterms:modified xsi:type="dcterms:W3CDTF">2023-06-26T15:03:28Z</dcterms:modified>
</cp:coreProperties>
</file>