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code\arduino\tuner\utils\"/>
    </mc:Choice>
  </mc:AlternateContent>
  <xr:revisionPtr revIDLastSave="0" documentId="13_ncr:1_{56D5033C-26BE-4788-90C7-9B8D0040A822}" xr6:coauthVersionLast="47" xr6:coauthVersionMax="47" xr10:uidLastSave="{00000000-0000-0000-0000-000000000000}"/>
  <bookViews>
    <workbookView xWindow="14295" yWindow="0" windowWidth="14610" windowHeight="16305" xr2:uid="{00000000-000D-0000-FFFF-FFFF00000000}"/>
  </bookViews>
  <sheets>
    <sheet name="Sheet1" sheetId="1" r:id="rId1"/>
  </sheets>
  <definedNames>
    <definedName name="_xlnm._FilterDatabase" localSheetId="0" hidden="1">Sheet1!$B$1:$M$1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</calcChain>
</file>

<file path=xl/sharedStrings.xml><?xml version="1.0" encoding="utf-8"?>
<sst xmlns="http://schemas.openxmlformats.org/spreadsheetml/2006/main" count="86" uniqueCount="60">
  <si>
    <t>Note</t>
  </si>
  <si>
    <t>Octave</t>
  </si>
  <si>
    <t>Ideal</t>
  </si>
  <si>
    <t>Hz AVG</t>
  </si>
  <si>
    <t>Diff AVG</t>
  </si>
  <si>
    <t>Cents AVG</t>
  </si>
  <si>
    <t>Hz MAX</t>
  </si>
  <si>
    <t>Diff MAX</t>
  </si>
  <si>
    <t>Cents MAX</t>
  </si>
  <si>
    <t>Hz MIN</t>
  </si>
  <si>
    <t>Diff MIN</t>
  </si>
  <si>
    <t>Cents MIN</t>
  </si>
  <si>
    <t xml:space="preserve">C </t>
  </si>
  <si>
    <t>C#</t>
  </si>
  <si>
    <t>D#</t>
  </si>
  <si>
    <t xml:space="preserve">E </t>
  </si>
  <si>
    <t>F#</t>
  </si>
  <si>
    <t xml:space="preserve">G </t>
  </si>
  <si>
    <t>G#</t>
  </si>
  <si>
    <t xml:space="preserve">A </t>
  </si>
  <si>
    <t>A#</t>
  </si>
  <si>
    <t xml:space="preserve">B </t>
  </si>
  <si>
    <t xml:space="preserve">D </t>
  </si>
  <si>
    <t xml:space="preserve">F </t>
  </si>
  <si>
    <t>Name</t>
  </si>
  <si>
    <t>In tune</t>
  </si>
  <si>
    <t>C 2</t>
  </si>
  <si>
    <t>C#2</t>
  </si>
  <si>
    <t>D#2</t>
  </si>
  <si>
    <t>E 2</t>
  </si>
  <si>
    <t>F#2</t>
  </si>
  <si>
    <t>G 2</t>
  </si>
  <si>
    <t>G#2</t>
  </si>
  <si>
    <t>A 2</t>
  </si>
  <si>
    <t>A#2</t>
  </si>
  <si>
    <t>B 2</t>
  </si>
  <si>
    <t>C 3</t>
  </si>
  <si>
    <t>C#3</t>
  </si>
  <si>
    <t>D 3</t>
  </si>
  <si>
    <t>D#3</t>
  </si>
  <si>
    <t>E 3</t>
  </si>
  <si>
    <t>F 3</t>
  </si>
  <si>
    <t>F#3</t>
  </si>
  <si>
    <t>G 3</t>
  </si>
  <si>
    <t>G#3</t>
  </si>
  <si>
    <t>A 3</t>
  </si>
  <si>
    <t>A#3</t>
  </si>
  <si>
    <t>B 3</t>
  </si>
  <si>
    <t>C 4</t>
  </si>
  <si>
    <t>C#4</t>
  </si>
  <si>
    <t>D 4</t>
  </si>
  <si>
    <t>D#4</t>
  </si>
  <si>
    <t>E 4</t>
  </si>
  <si>
    <t>F 4</t>
  </si>
  <si>
    <t>F#4</t>
  </si>
  <si>
    <t>G 4</t>
  </si>
  <si>
    <t>G#4</t>
  </si>
  <si>
    <t>A 4</t>
  </si>
  <si>
    <t>A#4</t>
  </si>
  <si>
    <t>B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</si>
</sst>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22131282313608E-2"/>
          <c:y val="1.0928960181151101E-2"/>
          <c:w val="0.93885671483639954"/>
          <c:h val="0.93770808231027314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Sheet1!$N$2:$N$35</c:f>
              <c:strCache>
                <c:ptCount val="34"/>
                <c:pt idx="0">
                  <c:v>C 2</c:v>
                </c:pt>
                <c:pt idx="1">
                  <c:v>C#2</c:v>
                </c:pt>
                <c:pt idx="2">
                  <c:v>D#2</c:v>
                </c:pt>
                <c:pt idx="3">
                  <c:v>E 2</c:v>
                </c:pt>
                <c:pt idx="4">
                  <c:v>F#2</c:v>
                </c:pt>
                <c:pt idx="5">
                  <c:v>G 2</c:v>
                </c:pt>
                <c:pt idx="6">
                  <c:v>G#2</c:v>
                </c:pt>
                <c:pt idx="7">
                  <c:v>A 2</c:v>
                </c:pt>
                <c:pt idx="8">
                  <c:v>A#2</c:v>
                </c:pt>
                <c:pt idx="9">
                  <c:v>B 2</c:v>
                </c:pt>
                <c:pt idx="10">
                  <c:v>C 3</c:v>
                </c:pt>
                <c:pt idx="11">
                  <c:v>C#3</c:v>
                </c:pt>
                <c:pt idx="12">
                  <c:v>D 3</c:v>
                </c:pt>
                <c:pt idx="13">
                  <c:v>D#3</c:v>
                </c:pt>
                <c:pt idx="14">
                  <c:v>E 3</c:v>
                </c:pt>
                <c:pt idx="15">
                  <c:v>F 3</c:v>
                </c:pt>
                <c:pt idx="16">
                  <c:v>F#3</c:v>
                </c:pt>
                <c:pt idx="17">
                  <c:v>G 3</c:v>
                </c:pt>
                <c:pt idx="18">
                  <c:v>G#3</c:v>
                </c:pt>
                <c:pt idx="19">
                  <c:v>A 3</c:v>
                </c:pt>
                <c:pt idx="20">
                  <c:v>A#3</c:v>
                </c:pt>
                <c:pt idx="21">
                  <c:v>B 3</c:v>
                </c:pt>
                <c:pt idx="22">
                  <c:v>C 4</c:v>
                </c:pt>
                <c:pt idx="23">
                  <c:v>C#4</c:v>
                </c:pt>
                <c:pt idx="24">
                  <c:v>D 4</c:v>
                </c:pt>
                <c:pt idx="25">
                  <c:v>D#4</c:v>
                </c:pt>
                <c:pt idx="26">
                  <c:v>E 4</c:v>
                </c:pt>
                <c:pt idx="27">
                  <c:v>F 4</c:v>
                </c:pt>
                <c:pt idx="28">
                  <c:v>F#4</c:v>
                </c:pt>
                <c:pt idx="29">
                  <c:v>G 4</c:v>
                </c:pt>
                <c:pt idx="30">
                  <c:v>G#4</c:v>
                </c:pt>
                <c:pt idx="31">
                  <c:v>A 4</c:v>
                </c:pt>
                <c:pt idx="32">
                  <c:v>A#4</c:v>
                </c:pt>
                <c:pt idx="33">
                  <c:v>B 4</c:v>
                </c:pt>
              </c:strCache>
            </c:strRef>
          </c:cat>
          <c:val>
            <c:numRef>
              <c:f>Sheet1!$D$2:$D$35</c:f>
              <c:numCache>
                <c:formatCode>General</c:formatCode>
                <c:ptCount val="34"/>
                <c:pt idx="0">
                  <c:v>65.406391325149656</c:v>
                </c:pt>
                <c:pt idx="1">
                  <c:v>69.295657744218019</c:v>
                </c:pt>
                <c:pt idx="2">
                  <c:v>77.781745930520231</c:v>
                </c:pt>
                <c:pt idx="3">
                  <c:v>82.406889228217494</c:v>
                </c:pt>
                <c:pt idx="4">
                  <c:v>92.4986056779086</c:v>
                </c:pt>
                <c:pt idx="5">
                  <c:v>97.998858995437331</c:v>
                </c:pt>
                <c:pt idx="6">
                  <c:v>103.8261743949863</c:v>
                </c:pt>
                <c:pt idx="7">
                  <c:v>110</c:v>
                </c:pt>
                <c:pt idx="8">
                  <c:v>116.5409403795225</c:v>
                </c:pt>
                <c:pt idx="9">
                  <c:v>123.470825314031</c:v>
                </c:pt>
                <c:pt idx="10">
                  <c:v>130.81278265029931</c:v>
                </c:pt>
                <c:pt idx="11">
                  <c:v>138.59131548843601</c:v>
                </c:pt>
                <c:pt idx="12">
                  <c:v>146.83238395870379</c:v>
                </c:pt>
                <c:pt idx="13">
                  <c:v>155.5634918610404</c:v>
                </c:pt>
                <c:pt idx="14">
                  <c:v>164.81377845643499</c:v>
                </c:pt>
                <c:pt idx="15">
                  <c:v>174.614115716502</c:v>
                </c:pt>
                <c:pt idx="16">
                  <c:v>184.9972113558172</c:v>
                </c:pt>
                <c:pt idx="17">
                  <c:v>195.99771799087461</c:v>
                </c:pt>
                <c:pt idx="18">
                  <c:v>207.65234878997251</c:v>
                </c:pt>
                <c:pt idx="19">
                  <c:v>220</c:v>
                </c:pt>
                <c:pt idx="20">
                  <c:v>233.08188075904499</c:v>
                </c:pt>
                <c:pt idx="21">
                  <c:v>246.94165062806201</c:v>
                </c:pt>
                <c:pt idx="22">
                  <c:v>261.62556530059868</c:v>
                </c:pt>
                <c:pt idx="23">
                  <c:v>277.18263097687208</c:v>
                </c:pt>
                <c:pt idx="24">
                  <c:v>293.66476791740757</c:v>
                </c:pt>
                <c:pt idx="25">
                  <c:v>311.12698372208092</c:v>
                </c:pt>
                <c:pt idx="26">
                  <c:v>329.62755691286992</c:v>
                </c:pt>
                <c:pt idx="27">
                  <c:v>349.22823143300388</c:v>
                </c:pt>
                <c:pt idx="28">
                  <c:v>369.99442271163451</c:v>
                </c:pt>
                <c:pt idx="29">
                  <c:v>391.99543598174932</c:v>
                </c:pt>
                <c:pt idx="30">
                  <c:v>415.30469757994513</c:v>
                </c:pt>
                <c:pt idx="31">
                  <c:v>440</c:v>
                </c:pt>
                <c:pt idx="32">
                  <c:v>466.16376151808993</c:v>
                </c:pt>
                <c:pt idx="33">
                  <c:v>493.88330125612401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6-4BBA-99C6-783138908F5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Hz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Sheet1!$N$2:$N$35</c:f>
              <c:strCache>
                <c:ptCount val="34"/>
                <c:pt idx="0">
                  <c:v>C 2</c:v>
                </c:pt>
                <c:pt idx="1">
                  <c:v>C#2</c:v>
                </c:pt>
                <c:pt idx="2">
                  <c:v>D#2</c:v>
                </c:pt>
                <c:pt idx="3">
                  <c:v>E 2</c:v>
                </c:pt>
                <c:pt idx="4">
                  <c:v>F#2</c:v>
                </c:pt>
                <c:pt idx="5">
                  <c:v>G 2</c:v>
                </c:pt>
                <c:pt idx="6">
                  <c:v>G#2</c:v>
                </c:pt>
                <c:pt idx="7">
                  <c:v>A 2</c:v>
                </c:pt>
                <c:pt idx="8">
                  <c:v>A#2</c:v>
                </c:pt>
                <c:pt idx="9">
                  <c:v>B 2</c:v>
                </c:pt>
                <c:pt idx="10">
                  <c:v>C 3</c:v>
                </c:pt>
                <c:pt idx="11">
                  <c:v>C#3</c:v>
                </c:pt>
                <c:pt idx="12">
                  <c:v>D 3</c:v>
                </c:pt>
                <c:pt idx="13">
                  <c:v>D#3</c:v>
                </c:pt>
                <c:pt idx="14">
                  <c:v>E 3</c:v>
                </c:pt>
                <c:pt idx="15">
                  <c:v>F 3</c:v>
                </c:pt>
                <c:pt idx="16">
                  <c:v>F#3</c:v>
                </c:pt>
                <c:pt idx="17">
                  <c:v>G 3</c:v>
                </c:pt>
                <c:pt idx="18">
                  <c:v>G#3</c:v>
                </c:pt>
                <c:pt idx="19">
                  <c:v>A 3</c:v>
                </c:pt>
                <c:pt idx="20">
                  <c:v>A#3</c:v>
                </c:pt>
                <c:pt idx="21">
                  <c:v>B 3</c:v>
                </c:pt>
                <c:pt idx="22">
                  <c:v>C 4</c:v>
                </c:pt>
                <c:pt idx="23">
                  <c:v>C#4</c:v>
                </c:pt>
                <c:pt idx="24">
                  <c:v>D 4</c:v>
                </c:pt>
                <c:pt idx="25">
                  <c:v>D#4</c:v>
                </c:pt>
                <c:pt idx="26">
                  <c:v>E 4</c:v>
                </c:pt>
                <c:pt idx="27">
                  <c:v>F 4</c:v>
                </c:pt>
                <c:pt idx="28">
                  <c:v>F#4</c:v>
                </c:pt>
                <c:pt idx="29">
                  <c:v>G 4</c:v>
                </c:pt>
                <c:pt idx="30">
                  <c:v>G#4</c:v>
                </c:pt>
                <c:pt idx="31">
                  <c:v>A 4</c:v>
                </c:pt>
                <c:pt idx="32">
                  <c:v>A#4</c:v>
                </c:pt>
                <c:pt idx="33">
                  <c:v>B 4</c:v>
                </c:pt>
              </c:strCache>
            </c:strRef>
          </c:cat>
          <c:val>
            <c:numRef>
              <c:f>Sheet1!$E$2:$E$35</c:f>
              <c:numCache>
                <c:formatCode>General</c:formatCode>
                <c:ptCount val="34"/>
                <c:pt idx="0">
                  <c:v>64.945000000000007</c:v>
                </c:pt>
                <c:pt idx="1">
                  <c:v>65.65666666666668</c:v>
                </c:pt>
                <c:pt idx="2">
                  <c:v>79.19</c:v>
                </c:pt>
                <c:pt idx="3">
                  <c:v>83.07</c:v>
                </c:pt>
                <c:pt idx="4">
                  <c:v>97.054999999999993</c:v>
                </c:pt>
                <c:pt idx="5">
                  <c:v>98.91</c:v>
                </c:pt>
                <c:pt idx="6">
                  <c:v>105.5147058823529</c:v>
                </c:pt>
                <c:pt idx="7">
                  <c:v>111.71825</c:v>
                </c:pt>
                <c:pt idx="8">
                  <c:v>118.6109523809524</c:v>
                </c:pt>
                <c:pt idx="9">
                  <c:v>126.5856097560975</c:v>
                </c:pt>
                <c:pt idx="10">
                  <c:v>131.77780487804881</c:v>
                </c:pt>
                <c:pt idx="11">
                  <c:v>145.85108695652181</c:v>
                </c:pt>
                <c:pt idx="12">
                  <c:v>150.4581632653061</c:v>
                </c:pt>
                <c:pt idx="13">
                  <c:v>160.85765957446799</c:v>
                </c:pt>
                <c:pt idx="14">
                  <c:v>171.93604166666671</c:v>
                </c:pt>
                <c:pt idx="15">
                  <c:v>180.42630434782609</c:v>
                </c:pt>
                <c:pt idx="16">
                  <c:v>192.65541666666661</c:v>
                </c:pt>
                <c:pt idx="17">
                  <c:v>201.08297872340421</c:v>
                </c:pt>
                <c:pt idx="18">
                  <c:v>210.76486486486479</c:v>
                </c:pt>
                <c:pt idx="19">
                  <c:v>221.85717391304351</c:v>
                </c:pt>
                <c:pt idx="20">
                  <c:v>237.99700000000001</c:v>
                </c:pt>
                <c:pt idx="21">
                  <c:v>252.3798000000001</c:v>
                </c:pt>
                <c:pt idx="22">
                  <c:v>266.49419999999998</c:v>
                </c:pt>
                <c:pt idx="23">
                  <c:v>282.28916666666657</c:v>
                </c:pt>
                <c:pt idx="24">
                  <c:v>300.0772</c:v>
                </c:pt>
                <c:pt idx="25">
                  <c:v>317.92399999999998</c:v>
                </c:pt>
                <c:pt idx="26">
                  <c:v>337.0564</c:v>
                </c:pt>
                <c:pt idx="27">
                  <c:v>355.32900000000001</c:v>
                </c:pt>
                <c:pt idx="28">
                  <c:v>375.95139999999998</c:v>
                </c:pt>
                <c:pt idx="29">
                  <c:v>400.35079999999988</c:v>
                </c:pt>
                <c:pt idx="30">
                  <c:v>421.90220000000011</c:v>
                </c:pt>
                <c:pt idx="31">
                  <c:v>449.15346938775502</c:v>
                </c:pt>
                <c:pt idx="32">
                  <c:v>474.13714285714292</c:v>
                </c:pt>
                <c:pt idx="33">
                  <c:v>499.62700000000001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6-4BBA-99C6-78313890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615327"/>
        <c:axId val="1441249599"/>
      </c:lineChart>
      <c:catAx>
        <c:axId val="14486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1249599"/>
        <c:crosses val="autoZero"/>
        <c:auto val="1"/>
        <c:lblAlgn val="ctr"/>
        <c:lblOffset val="100"/>
        <c:noMultiLvlLbl val="0"/>
      </c:catAx>
      <c:valAx>
        <c:axId val="14412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861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11348581427328E-2"/>
          <c:y val="1.3746513599054136E-2"/>
          <c:w val="0.94022032960165702"/>
          <c:h val="0.962393172516812"/>
        </c:manualLayout>
      </c:layout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Cents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Sheet1!$D$2:$D$35</c:f>
              <c:numCache>
                <c:formatCode>General</c:formatCode>
                <c:ptCount val="34"/>
                <c:pt idx="0">
                  <c:v>65.406391325149656</c:v>
                </c:pt>
                <c:pt idx="1">
                  <c:v>69.295657744218019</c:v>
                </c:pt>
                <c:pt idx="2">
                  <c:v>77.781745930520231</c:v>
                </c:pt>
                <c:pt idx="3">
                  <c:v>82.406889228217494</c:v>
                </c:pt>
                <c:pt idx="4">
                  <c:v>92.4986056779086</c:v>
                </c:pt>
                <c:pt idx="5">
                  <c:v>97.998858995437331</c:v>
                </c:pt>
                <c:pt idx="6">
                  <c:v>103.8261743949863</c:v>
                </c:pt>
                <c:pt idx="7">
                  <c:v>110</c:v>
                </c:pt>
                <c:pt idx="8">
                  <c:v>116.5409403795225</c:v>
                </c:pt>
                <c:pt idx="9">
                  <c:v>123.470825314031</c:v>
                </c:pt>
                <c:pt idx="10">
                  <c:v>130.81278265029931</c:v>
                </c:pt>
                <c:pt idx="11">
                  <c:v>138.59131548843601</c:v>
                </c:pt>
                <c:pt idx="12">
                  <c:v>146.83238395870379</c:v>
                </c:pt>
                <c:pt idx="13">
                  <c:v>155.5634918610404</c:v>
                </c:pt>
                <c:pt idx="14">
                  <c:v>164.81377845643499</c:v>
                </c:pt>
                <c:pt idx="15">
                  <c:v>174.614115716502</c:v>
                </c:pt>
                <c:pt idx="16">
                  <c:v>184.9972113558172</c:v>
                </c:pt>
                <c:pt idx="17">
                  <c:v>195.99771799087461</c:v>
                </c:pt>
                <c:pt idx="18">
                  <c:v>207.65234878997251</c:v>
                </c:pt>
                <c:pt idx="19">
                  <c:v>220</c:v>
                </c:pt>
                <c:pt idx="20">
                  <c:v>233.08188075904499</c:v>
                </c:pt>
                <c:pt idx="21">
                  <c:v>246.94165062806201</c:v>
                </c:pt>
                <c:pt idx="22">
                  <c:v>261.62556530059868</c:v>
                </c:pt>
                <c:pt idx="23">
                  <c:v>277.18263097687208</c:v>
                </c:pt>
                <c:pt idx="24">
                  <c:v>293.66476791740757</c:v>
                </c:pt>
                <c:pt idx="25">
                  <c:v>311.12698372208092</c:v>
                </c:pt>
                <c:pt idx="26">
                  <c:v>329.62755691286992</c:v>
                </c:pt>
                <c:pt idx="27">
                  <c:v>349.22823143300388</c:v>
                </c:pt>
                <c:pt idx="28">
                  <c:v>369.99442271163451</c:v>
                </c:pt>
                <c:pt idx="29">
                  <c:v>391.99543598174932</c:v>
                </c:pt>
                <c:pt idx="30">
                  <c:v>415.30469757994513</c:v>
                </c:pt>
                <c:pt idx="31">
                  <c:v>440</c:v>
                </c:pt>
                <c:pt idx="32">
                  <c:v>466.16376151808993</c:v>
                </c:pt>
                <c:pt idx="33">
                  <c:v>493.88330125612401</c:v>
                </c:pt>
              </c:numCache>
            </c:numRef>
          </c:cat>
          <c:val>
            <c:numRef>
              <c:f>Sheet1!$G$2:$G$35</c:f>
              <c:numCache>
                <c:formatCode>General</c:formatCode>
                <c:ptCount val="34"/>
                <c:pt idx="0">
                  <c:v>-0.70542238426818782</c:v>
                </c:pt>
                <c:pt idx="1">
                  <c:v>-5.2513984223708201</c:v>
                </c:pt>
                <c:pt idx="2">
                  <c:v>1.8105200039321721</c:v>
                </c:pt>
                <c:pt idx="3">
                  <c:v>0.80467880536793601</c:v>
                </c:pt>
                <c:pt idx="4">
                  <c:v>4.9259059514446299</c:v>
                </c:pt>
                <c:pt idx="5">
                  <c:v>0.92974654389097577</c:v>
                </c:pt>
                <c:pt idx="6">
                  <c:v>1.626306176844166</c:v>
                </c:pt>
                <c:pt idx="7">
                  <c:v>1.562045454545455</c:v>
                </c:pt>
                <c:pt idx="8">
                  <c:v>1.7762101409931821</c:v>
                </c:pt>
                <c:pt idx="9">
                  <c:v>2.5226886061095839</c:v>
                </c:pt>
                <c:pt idx="10">
                  <c:v>0.7377124835951655</c:v>
                </c:pt>
                <c:pt idx="11">
                  <c:v>5.2382585752218009</c:v>
                </c:pt>
                <c:pt idx="12">
                  <c:v>2.469332179216047</c:v>
                </c:pt>
                <c:pt idx="13">
                  <c:v>3.403219900821409</c:v>
                </c:pt>
                <c:pt idx="14">
                  <c:v>4.3214003567755874</c:v>
                </c:pt>
                <c:pt idx="15">
                  <c:v>3.3285903648022548</c:v>
                </c:pt>
                <c:pt idx="16">
                  <c:v>4.1396328380971861</c:v>
                </c:pt>
                <c:pt idx="17">
                  <c:v>2.594550990010192</c:v>
                </c:pt>
                <c:pt idx="18">
                  <c:v>1.4989072327038391</c:v>
                </c:pt>
                <c:pt idx="19">
                  <c:v>0.84416996047430781</c:v>
                </c:pt>
                <c:pt idx="20">
                  <c:v>2.1087521796840911</c:v>
                </c:pt>
                <c:pt idx="21">
                  <c:v>2.202200138415999</c:v>
                </c:pt>
                <c:pt idx="22">
                  <c:v>1.860917029957484</c:v>
                </c:pt>
                <c:pt idx="23">
                  <c:v>1.8423000286120661</c:v>
                </c:pt>
                <c:pt idx="24">
                  <c:v>2.1835891748498422</c:v>
                </c:pt>
                <c:pt idx="25">
                  <c:v>2.184643773614511</c:v>
                </c:pt>
                <c:pt idx="26">
                  <c:v>2.2537081416083589</c:v>
                </c:pt>
                <c:pt idx="27">
                  <c:v>1.7469288041125881</c:v>
                </c:pt>
                <c:pt idx="28">
                  <c:v>1.610018130734997</c:v>
                </c:pt>
                <c:pt idx="29">
                  <c:v>2.1314952296127609</c:v>
                </c:pt>
                <c:pt idx="30">
                  <c:v>1.5885932565896079</c:v>
                </c:pt>
                <c:pt idx="31">
                  <c:v>2.080333951762523</c:v>
                </c:pt>
                <c:pt idx="32">
                  <c:v>1.71042496162446</c:v>
                </c:pt>
                <c:pt idx="33">
                  <c:v>1.1629667837052931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D-428C-A0FD-E3E5D5FBF26C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In tune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Sheet1!$D$2:$D$35</c:f>
              <c:numCache>
                <c:formatCode>General</c:formatCode>
                <c:ptCount val="34"/>
                <c:pt idx="0">
                  <c:v>65.406391325149656</c:v>
                </c:pt>
                <c:pt idx="1">
                  <c:v>69.295657744218019</c:v>
                </c:pt>
                <c:pt idx="2">
                  <c:v>77.781745930520231</c:v>
                </c:pt>
                <c:pt idx="3">
                  <c:v>82.406889228217494</c:v>
                </c:pt>
                <c:pt idx="4">
                  <c:v>92.4986056779086</c:v>
                </c:pt>
                <c:pt idx="5">
                  <c:v>97.998858995437331</c:v>
                </c:pt>
                <c:pt idx="6">
                  <c:v>103.8261743949863</c:v>
                </c:pt>
                <c:pt idx="7">
                  <c:v>110</c:v>
                </c:pt>
                <c:pt idx="8">
                  <c:v>116.5409403795225</c:v>
                </c:pt>
                <c:pt idx="9">
                  <c:v>123.470825314031</c:v>
                </c:pt>
                <c:pt idx="10">
                  <c:v>130.81278265029931</c:v>
                </c:pt>
                <c:pt idx="11">
                  <c:v>138.59131548843601</c:v>
                </c:pt>
                <c:pt idx="12">
                  <c:v>146.83238395870379</c:v>
                </c:pt>
                <c:pt idx="13">
                  <c:v>155.5634918610404</c:v>
                </c:pt>
                <c:pt idx="14">
                  <c:v>164.81377845643499</c:v>
                </c:pt>
                <c:pt idx="15">
                  <c:v>174.614115716502</c:v>
                </c:pt>
                <c:pt idx="16">
                  <c:v>184.9972113558172</c:v>
                </c:pt>
                <c:pt idx="17">
                  <c:v>195.99771799087461</c:v>
                </c:pt>
                <c:pt idx="18">
                  <c:v>207.65234878997251</c:v>
                </c:pt>
                <c:pt idx="19">
                  <c:v>220</c:v>
                </c:pt>
                <c:pt idx="20">
                  <c:v>233.08188075904499</c:v>
                </c:pt>
                <c:pt idx="21">
                  <c:v>246.94165062806201</c:v>
                </c:pt>
                <c:pt idx="22">
                  <c:v>261.62556530059868</c:v>
                </c:pt>
                <c:pt idx="23">
                  <c:v>277.18263097687208</c:v>
                </c:pt>
                <c:pt idx="24">
                  <c:v>293.66476791740757</c:v>
                </c:pt>
                <c:pt idx="25">
                  <c:v>311.12698372208092</c:v>
                </c:pt>
                <c:pt idx="26">
                  <c:v>329.62755691286992</c:v>
                </c:pt>
                <c:pt idx="27">
                  <c:v>349.22823143300388</c:v>
                </c:pt>
                <c:pt idx="28">
                  <c:v>369.99442271163451</c:v>
                </c:pt>
                <c:pt idx="29">
                  <c:v>391.99543598174932</c:v>
                </c:pt>
                <c:pt idx="30">
                  <c:v>415.30469757994513</c:v>
                </c:pt>
                <c:pt idx="31">
                  <c:v>440</c:v>
                </c:pt>
                <c:pt idx="32">
                  <c:v>466.16376151808993</c:v>
                </c:pt>
                <c:pt idx="33">
                  <c:v>493.88330125612401</c:v>
                </c:pt>
              </c:numCache>
            </c:numRef>
          </c:cat>
          <c:val>
            <c:numRef>
              <c:f>Sheet1!$O$2:$O$35</c:f>
              <c:numCache>
                <c:formatCode>General</c:formatCode>
                <c:ptCount val="3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D-428C-A0FD-E3E5D5FBF26C}"/>
            </c:ext>
          </c:extLst>
        </c:ser>
        <c:ser>
          <c:idx val="3"/>
          <c:order val="3"/>
          <c:tx>
            <c:v>эээ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Sheet1!$D$2:$D$35</c:f>
              <c:numCache>
                <c:formatCode>General</c:formatCode>
                <c:ptCount val="34"/>
                <c:pt idx="0">
                  <c:v>65.406391325149656</c:v>
                </c:pt>
                <c:pt idx="1">
                  <c:v>69.295657744218019</c:v>
                </c:pt>
                <c:pt idx="2">
                  <c:v>77.781745930520231</c:v>
                </c:pt>
                <c:pt idx="3">
                  <c:v>82.406889228217494</c:v>
                </c:pt>
                <c:pt idx="4">
                  <c:v>92.4986056779086</c:v>
                </c:pt>
                <c:pt idx="5">
                  <c:v>97.998858995437331</c:v>
                </c:pt>
                <c:pt idx="6">
                  <c:v>103.8261743949863</c:v>
                </c:pt>
                <c:pt idx="7">
                  <c:v>110</c:v>
                </c:pt>
                <c:pt idx="8">
                  <c:v>116.5409403795225</c:v>
                </c:pt>
                <c:pt idx="9">
                  <c:v>123.470825314031</c:v>
                </c:pt>
                <c:pt idx="10">
                  <c:v>130.81278265029931</c:v>
                </c:pt>
                <c:pt idx="11">
                  <c:v>138.59131548843601</c:v>
                </c:pt>
                <c:pt idx="12">
                  <c:v>146.83238395870379</c:v>
                </c:pt>
                <c:pt idx="13">
                  <c:v>155.5634918610404</c:v>
                </c:pt>
                <c:pt idx="14">
                  <c:v>164.81377845643499</c:v>
                </c:pt>
                <c:pt idx="15">
                  <c:v>174.614115716502</c:v>
                </c:pt>
                <c:pt idx="16">
                  <c:v>184.9972113558172</c:v>
                </c:pt>
                <c:pt idx="17">
                  <c:v>195.99771799087461</c:v>
                </c:pt>
                <c:pt idx="18">
                  <c:v>207.65234878997251</c:v>
                </c:pt>
                <c:pt idx="19">
                  <c:v>220</c:v>
                </c:pt>
                <c:pt idx="20">
                  <c:v>233.08188075904499</c:v>
                </c:pt>
                <c:pt idx="21">
                  <c:v>246.94165062806201</c:v>
                </c:pt>
                <c:pt idx="22">
                  <c:v>261.62556530059868</c:v>
                </c:pt>
                <c:pt idx="23">
                  <c:v>277.18263097687208</c:v>
                </c:pt>
                <c:pt idx="24">
                  <c:v>293.66476791740757</c:v>
                </c:pt>
                <c:pt idx="25">
                  <c:v>311.12698372208092</c:v>
                </c:pt>
                <c:pt idx="26">
                  <c:v>329.62755691286992</c:v>
                </c:pt>
                <c:pt idx="27">
                  <c:v>349.22823143300388</c:v>
                </c:pt>
                <c:pt idx="28">
                  <c:v>369.99442271163451</c:v>
                </c:pt>
                <c:pt idx="29">
                  <c:v>391.99543598174932</c:v>
                </c:pt>
                <c:pt idx="30">
                  <c:v>415.30469757994513</c:v>
                </c:pt>
                <c:pt idx="31">
                  <c:v>440</c:v>
                </c:pt>
                <c:pt idx="32">
                  <c:v>466.16376151808993</c:v>
                </c:pt>
                <c:pt idx="33">
                  <c:v>493.88330125612401</c:v>
                </c:pt>
              </c:numCache>
            </c:numRef>
          </c:cat>
          <c:val>
            <c:numRef>
              <c:f>Sheet1!$AF$2:$AF$35</c:f>
              <c:numCache>
                <c:formatCode>General</c:formatCode>
                <c:ptCount val="34"/>
                <c:pt idx="0">
                  <c:v>0.50382629908150622</c:v>
                </c:pt>
                <c:pt idx="1">
                  <c:v>-1.059216553309352</c:v>
                </c:pt>
                <c:pt idx="2">
                  <c:v>-1.126965596156893</c:v>
                </c:pt>
                <c:pt idx="3">
                  <c:v>-0.53299252728063307</c:v>
                </c:pt>
                <c:pt idx="4">
                  <c:v>0.88692614994447871</c:v>
                </c:pt>
                <c:pt idx="5">
                  <c:v>1.077367310244391</c:v>
                </c:pt>
                <c:pt idx="6">
                  <c:v>2.774341141302306</c:v>
                </c:pt>
                <c:pt idx="7">
                  <c:v>2.1575757575757559</c:v>
                </c:pt>
                <c:pt idx="8">
                  <c:v>1.0749237847786419</c:v>
                </c:pt>
                <c:pt idx="9">
                  <c:v>2.26788367118071</c:v>
                </c:pt>
                <c:pt idx="10">
                  <c:v>1.2671167522405959</c:v>
                </c:pt>
                <c:pt idx="11">
                  <c:v>2.8575752847667268</c:v>
                </c:pt>
                <c:pt idx="12">
                  <c:v>1.3248322035757369</c:v>
                </c:pt>
                <c:pt idx="13">
                  <c:v>2.6018367745145761</c:v>
                </c:pt>
                <c:pt idx="14">
                  <c:v>1.617110880246905</c:v>
                </c:pt>
                <c:pt idx="15">
                  <c:v>2.0631498979233238</c:v>
                </c:pt>
                <c:pt idx="16">
                  <c:v>2.5653298281642289</c:v>
                </c:pt>
                <c:pt idx="17">
                  <c:v>1.611557203235275</c:v>
                </c:pt>
                <c:pt idx="18">
                  <c:v>1.7856694446115631</c:v>
                </c:pt>
                <c:pt idx="19">
                  <c:v>0.65560606060606108</c:v>
                </c:pt>
                <c:pt idx="20">
                  <c:v>0.86770046976716275</c:v>
                </c:pt>
                <c:pt idx="21">
                  <c:v>1.5515201110033181</c:v>
                </c:pt>
                <c:pt idx="22">
                  <c:v>0.1122856752921602</c:v>
                </c:pt>
                <c:pt idx="23">
                  <c:v>1.9422942691205169</c:v>
                </c:pt>
                <c:pt idx="24">
                  <c:v>2.2146222926390928</c:v>
                </c:pt>
                <c:pt idx="25">
                  <c:v>2.1548595788918039</c:v>
                </c:pt>
                <c:pt idx="26">
                  <c:v>2.2425642513106681</c:v>
                </c:pt>
                <c:pt idx="27">
                  <c:v>1.730797996731358</c:v>
                </c:pt>
                <c:pt idx="28">
                  <c:v>1.6154055993317511</c:v>
                </c:pt>
                <c:pt idx="29">
                  <c:v>2.133502055699132</c:v>
                </c:pt>
                <c:pt idx="30">
                  <c:v>1.601387076077553</c:v>
                </c:pt>
                <c:pt idx="31">
                  <c:v>2.080606060606061</c:v>
                </c:pt>
                <c:pt idx="32">
                  <c:v>1.7217637114845981</c:v>
                </c:pt>
                <c:pt idx="33">
                  <c:v>0.97803780736404111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5D-428C-A0FD-E3E5D5FB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829327"/>
        <c:axId val="14437010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Diff AVG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Sheet1!$D$2:$D$35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65.406391325149656</c:v>
                      </c:pt>
                      <c:pt idx="1">
                        <c:v>69.295657744218019</c:v>
                      </c:pt>
                      <c:pt idx="2">
                        <c:v>77.781745930520231</c:v>
                      </c:pt>
                      <c:pt idx="3">
                        <c:v>82.406889228217494</c:v>
                      </c:pt>
                      <c:pt idx="4">
                        <c:v>92.4986056779086</c:v>
                      </c:pt>
                      <c:pt idx="5">
                        <c:v>97.998858995437331</c:v>
                      </c:pt>
                      <c:pt idx="6">
                        <c:v>103.8261743949863</c:v>
                      </c:pt>
                      <c:pt idx="7">
                        <c:v>110</c:v>
                      </c:pt>
                      <c:pt idx="8">
                        <c:v>116.5409403795225</c:v>
                      </c:pt>
                      <c:pt idx="9">
                        <c:v>123.470825314031</c:v>
                      </c:pt>
                      <c:pt idx="10">
                        <c:v>130.81278265029931</c:v>
                      </c:pt>
                      <c:pt idx="11">
                        <c:v>138.59131548843601</c:v>
                      </c:pt>
                      <c:pt idx="12">
                        <c:v>146.83238395870379</c:v>
                      </c:pt>
                      <c:pt idx="13">
                        <c:v>155.5634918610404</c:v>
                      </c:pt>
                      <c:pt idx="14">
                        <c:v>164.81377845643499</c:v>
                      </c:pt>
                      <c:pt idx="15">
                        <c:v>174.614115716502</c:v>
                      </c:pt>
                      <c:pt idx="16">
                        <c:v>184.9972113558172</c:v>
                      </c:pt>
                      <c:pt idx="17">
                        <c:v>195.99771799087461</c:v>
                      </c:pt>
                      <c:pt idx="18">
                        <c:v>207.65234878997251</c:v>
                      </c:pt>
                      <c:pt idx="19">
                        <c:v>220</c:v>
                      </c:pt>
                      <c:pt idx="20">
                        <c:v>233.08188075904499</c:v>
                      </c:pt>
                      <c:pt idx="21">
                        <c:v>246.94165062806201</c:v>
                      </c:pt>
                      <c:pt idx="22">
                        <c:v>261.62556530059868</c:v>
                      </c:pt>
                      <c:pt idx="23">
                        <c:v>277.18263097687208</c:v>
                      </c:pt>
                      <c:pt idx="24">
                        <c:v>293.66476791740757</c:v>
                      </c:pt>
                      <c:pt idx="25">
                        <c:v>311.12698372208092</c:v>
                      </c:pt>
                      <c:pt idx="26">
                        <c:v>329.62755691286992</c:v>
                      </c:pt>
                      <c:pt idx="27">
                        <c:v>349.22823143300388</c:v>
                      </c:pt>
                      <c:pt idx="28">
                        <c:v>369.99442271163451</c:v>
                      </c:pt>
                      <c:pt idx="29">
                        <c:v>391.99543598174932</c:v>
                      </c:pt>
                      <c:pt idx="30">
                        <c:v>415.30469757994513</c:v>
                      </c:pt>
                      <c:pt idx="31">
                        <c:v>440</c:v>
                      </c:pt>
                      <c:pt idx="32">
                        <c:v>466.16376151808993</c:v>
                      </c:pt>
                      <c:pt idx="33">
                        <c:v>493.88330125612401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-0.46139132514965198</c:v>
                      </c:pt>
                      <c:pt idx="1">
                        <c:v>-3.6389910775513479</c:v>
                      </c:pt>
                      <c:pt idx="2">
                        <c:v>1.4082540694797669</c:v>
                      </c:pt>
                      <c:pt idx="3">
                        <c:v>0.66311077178249889</c:v>
                      </c:pt>
                      <c:pt idx="4">
                        <c:v>4.5563943220913998</c:v>
                      </c:pt>
                      <c:pt idx="5">
                        <c:v>0.91114100456266911</c:v>
                      </c:pt>
                      <c:pt idx="6">
                        <c:v>1.6885314873666579</c:v>
                      </c:pt>
                      <c:pt idx="7">
                        <c:v>1.7182500000000001</c:v>
                      </c:pt>
                      <c:pt idx="8">
                        <c:v>2.0700120014298968</c:v>
                      </c:pt>
                      <c:pt idx="9">
                        <c:v>3.114784442066528</c:v>
                      </c:pt>
                      <c:pt idx="10">
                        <c:v>0.96502222774946889</c:v>
                      </c:pt>
                      <c:pt idx="11">
                        <c:v>7.2597714680857024</c:v>
                      </c:pt>
                      <c:pt idx="12">
                        <c:v>3.6257793066023338</c:v>
                      </c:pt>
                      <c:pt idx="13">
                        <c:v>5.2941677134276226</c:v>
                      </c:pt>
                      <c:pt idx="14">
                        <c:v>7.1222632102317052</c:v>
                      </c:pt>
                      <c:pt idx="15">
                        <c:v>5.8121886313241422</c:v>
                      </c:pt>
                      <c:pt idx="16">
                        <c:v>7.658205310849465</c:v>
                      </c:pt>
                      <c:pt idx="17">
                        <c:v>5.0852607325296209</c:v>
                      </c:pt>
                      <c:pt idx="18">
                        <c:v>3.112516074892302</c:v>
                      </c:pt>
                      <c:pt idx="19">
                        <c:v>1.857173913043477</c:v>
                      </c:pt>
                      <c:pt idx="20">
                        <c:v>4.9151192409550353</c:v>
                      </c:pt>
                      <c:pt idx="21">
                        <c:v>5.4381493719379366</c:v>
                      </c:pt>
                      <c:pt idx="22">
                        <c:v>4.8686346994013761</c:v>
                      </c:pt>
                      <c:pt idx="23">
                        <c:v>5.1065356897945913</c:v>
                      </c:pt>
                      <c:pt idx="24">
                        <c:v>6.4124320825924226</c:v>
                      </c:pt>
                      <c:pt idx="25">
                        <c:v>6.7970162779190764</c:v>
                      </c:pt>
                      <c:pt idx="26">
                        <c:v>7.4288430871300788</c:v>
                      </c:pt>
                      <c:pt idx="27">
                        <c:v>6.1007685669961136</c:v>
                      </c:pt>
                      <c:pt idx="28">
                        <c:v>5.9569772883655991</c:v>
                      </c:pt>
                      <c:pt idx="29">
                        <c:v>8.3553640182507323</c:v>
                      </c:pt>
                      <c:pt idx="30">
                        <c:v>6.5975024200548713</c:v>
                      </c:pt>
                      <c:pt idx="31">
                        <c:v>9.1534693877551039</c:v>
                      </c:pt>
                      <c:pt idx="32">
                        <c:v>7.9733813390529269</c:v>
                      </c:pt>
                      <c:pt idx="33">
                        <c:v>5.7436987438758704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5D-428C-A0FD-E3E5D5FBF26C}"/>
                  </c:ext>
                </c:extLst>
              </c15:ser>
            </c15:filteredLineSeries>
          </c:ext>
        </c:extLst>
      </c:lineChart>
      <c:catAx>
        <c:axId val="157082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701087"/>
        <c:crosses val="autoZero"/>
        <c:auto val="1"/>
        <c:lblAlgn val="ctr"/>
        <c:lblOffset val="100"/>
        <c:noMultiLvlLbl val="0"/>
      </c:catAx>
      <c:valAx>
        <c:axId val="14437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082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09581540402697"/>
          <c:y val="0.80032012912843964"/>
          <c:w val="6.6984242354321086E-2"/>
          <c:h val="8.5335627560133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37</xdr:row>
      <xdr:rowOff>95249</xdr:rowOff>
    </xdr:from>
    <xdr:to>
      <xdr:col>14</xdr:col>
      <xdr:colOff>133350</xdr:colOff>
      <xdr:row>74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E3AB6D-3404-4565-1939-160BCC8B3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152399</xdr:colOff>
      <xdr:row>0</xdr:row>
      <xdr:rowOff>152401</xdr:rowOff>
    </xdr:from>
    <xdr:to>
      <xdr:col>37</xdr:col>
      <xdr:colOff>352424</xdr:colOff>
      <xdr:row>40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48E7EF-6149-B98F-BCB7-72F20AC8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7"/>
  <sheetViews>
    <sheetView tabSelected="1" topLeftCell="Q1" workbookViewId="0">
      <selection activeCell="AL30" sqref="AL30"/>
    </sheetView>
  </sheetViews>
  <sheetFormatPr defaultRowHeight="15" x14ac:dyDescent="0.25"/>
  <sheetData>
    <row r="1" spans="1:3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24</v>
      </c>
      <c r="O1" s="2" t="s">
        <v>25</v>
      </c>
      <c r="P1">
        <v>0</v>
      </c>
      <c r="AF1" s="1" t="s">
        <v>5</v>
      </c>
      <c r="AG1" s="3" t="s">
        <v>24</v>
      </c>
    </row>
    <row r="2" spans="1:33" x14ac:dyDescent="0.25">
      <c r="A2" s="1">
        <v>0</v>
      </c>
      <c r="B2" t="s">
        <v>12</v>
      </c>
      <c r="C2">
        <v>2</v>
      </c>
      <c r="D2">
        <v>65.406391325149656</v>
      </c>
      <c r="E2">
        <v>64.945000000000007</v>
      </c>
      <c r="F2">
        <v>-0.46139132514965198</v>
      </c>
      <c r="G2">
        <v>-0.70542238426818782</v>
      </c>
      <c r="H2">
        <v>66.540000000000006</v>
      </c>
      <c r="I2">
        <v>1.13360867485035</v>
      </c>
      <c r="J2">
        <v>1.7331772199675879</v>
      </c>
      <c r="K2">
        <v>63.35</v>
      </c>
      <c r="L2">
        <v>-2.0563913251496539</v>
      </c>
      <c r="M2">
        <v>-3.144021988503964</v>
      </c>
      <c r="N2" t="str">
        <f>CONCATENATE(B2, C2)</f>
        <v>C 2</v>
      </c>
      <c r="O2">
        <v>0.3</v>
      </c>
      <c r="P2">
        <v>0</v>
      </c>
      <c r="AF2">
        <v>0.50382629908150622</v>
      </c>
      <c r="AG2" t="s">
        <v>26</v>
      </c>
    </row>
    <row r="3" spans="1:33" x14ac:dyDescent="0.25">
      <c r="A3" s="1">
        <v>1</v>
      </c>
      <c r="B3" t="s">
        <v>13</v>
      </c>
      <c r="C3">
        <v>2</v>
      </c>
      <c r="D3">
        <v>69.295657744218019</v>
      </c>
      <c r="E3">
        <v>65.65666666666668</v>
      </c>
      <c r="F3">
        <v>-3.6389910775513479</v>
      </c>
      <c r="G3">
        <v>-5.2513984223708201</v>
      </c>
      <c r="H3">
        <v>66.59</v>
      </c>
      <c r="I3">
        <v>-2.7056577442180161</v>
      </c>
      <c r="J3">
        <v>-3.904512681306894</v>
      </c>
      <c r="K3">
        <v>64.98</v>
      </c>
      <c r="L3">
        <v>-4.3156577442180151</v>
      </c>
      <c r="M3">
        <v>-6.2278905846421679</v>
      </c>
      <c r="N3" t="str">
        <f t="shared" ref="N3:N35" si="0">CONCATENATE(B3, C3)</f>
        <v>C#2</v>
      </c>
      <c r="O3">
        <v>0.3</v>
      </c>
      <c r="P3">
        <v>0</v>
      </c>
      <c r="AF3">
        <v>-1.059216553309352</v>
      </c>
      <c r="AG3" t="s">
        <v>27</v>
      </c>
    </row>
    <row r="4" spans="1:33" x14ac:dyDescent="0.25">
      <c r="A4" s="1">
        <v>2</v>
      </c>
      <c r="B4" t="s">
        <v>14</v>
      </c>
      <c r="C4">
        <v>2</v>
      </c>
      <c r="D4">
        <v>77.781745930520231</v>
      </c>
      <c r="E4">
        <v>79.19</v>
      </c>
      <c r="F4">
        <v>1.4082540694797669</v>
      </c>
      <c r="G4">
        <v>1.8105200039321721</v>
      </c>
      <c r="H4">
        <v>79.19</v>
      </c>
      <c r="I4">
        <v>1.4082540694797669</v>
      </c>
      <c r="J4">
        <v>1.8105200039321721</v>
      </c>
      <c r="K4">
        <v>79.19</v>
      </c>
      <c r="L4">
        <v>1.4082540694797669</v>
      </c>
      <c r="M4">
        <v>1.8105200039321721</v>
      </c>
      <c r="N4" t="str">
        <f t="shared" si="0"/>
        <v>D#2</v>
      </c>
      <c r="O4">
        <v>0.3</v>
      </c>
      <c r="P4">
        <v>0</v>
      </c>
      <c r="AF4">
        <v>-1.126965596156893</v>
      </c>
      <c r="AG4" t="s">
        <v>28</v>
      </c>
    </row>
    <row r="5" spans="1:33" x14ac:dyDescent="0.25">
      <c r="A5" s="1">
        <v>3</v>
      </c>
      <c r="B5" t="s">
        <v>15</v>
      </c>
      <c r="C5">
        <v>2</v>
      </c>
      <c r="D5">
        <v>82.406889228217494</v>
      </c>
      <c r="E5">
        <v>83.07</v>
      </c>
      <c r="F5">
        <v>0.66311077178249889</v>
      </c>
      <c r="G5">
        <v>0.80467880536793601</v>
      </c>
      <c r="H5">
        <v>83.07</v>
      </c>
      <c r="I5">
        <v>0.66311077178249889</v>
      </c>
      <c r="J5">
        <v>0.80467880536793601</v>
      </c>
      <c r="K5">
        <v>83.07</v>
      </c>
      <c r="L5">
        <v>0.66311077178249889</v>
      </c>
      <c r="M5">
        <v>0.80467880536793601</v>
      </c>
      <c r="N5" t="str">
        <f t="shared" si="0"/>
        <v>E 2</v>
      </c>
      <c r="O5">
        <v>0.3</v>
      </c>
      <c r="P5">
        <v>0</v>
      </c>
      <c r="AF5">
        <v>-0.53299252728063307</v>
      </c>
      <c r="AG5" t="s">
        <v>29</v>
      </c>
    </row>
    <row r="6" spans="1:33" x14ac:dyDescent="0.25">
      <c r="A6" s="1">
        <v>4</v>
      </c>
      <c r="B6" t="s">
        <v>16</v>
      </c>
      <c r="C6">
        <v>2</v>
      </c>
      <c r="D6">
        <v>92.4986056779086</v>
      </c>
      <c r="E6">
        <v>97.054999999999993</v>
      </c>
      <c r="F6">
        <v>4.5563943220913998</v>
      </c>
      <c r="G6">
        <v>4.9259059514446299</v>
      </c>
      <c r="H6">
        <v>101.71</v>
      </c>
      <c r="I6">
        <v>9.2113943220913939</v>
      </c>
      <c r="J6">
        <v>9.9584142426606839</v>
      </c>
      <c r="K6">
        <v>95.18</v>
      </c>
      <c r="L6">
        <v>2.6813943220914069</v>
      </c>
      <c r="M6">
        <v>2.8988483690536362</v>
      </c>
      <c r="N6" t="str">
        <f t="shared" si="0"/>
        <v>F#2</v>
      </c>
      <c r="O6">
        <v>0.3</v>
      </c>
      <c r="P6">
        <v>0</v>
      </c>
      <c r="AF6">
        <v>0.88692614994447871</v>
      </c>
      <c r="AG6" t="s">
        <v>30</v>
      </c>
    </row>
    <row r="7" spans="1:33" x14ac:dyDescent="0.25">
      <c r="A7" s="1">
        <v>5</v>
      </c>
      <c r="B7" t="s">
        <v>17</v>
      </c>
      <c r="C7">
        <v>2</v>
      </c>
      <c r="D7">
        <v>97.998858995437331</v>
      </c>
      <c r="E7">
        <v>98.91</v>
      </c>
      <c r="F7">
        <v>0.91114100456266911</v>
      </c>
      <c r="G7">
        <v>0.92974654389097577</v>
      </c>
      <c r="H7">
        <v>99.26</v>
      </c>
      <c r="I7">
        <v>1.2611410045626741</v>
      </c>
      <c r="J7">
        <v>1.2868935592621451</v>
      </c>
      <c r="K7">
        <v>98.49</v>
      </c>
      <c r="L7">
        <v>0.49114100456266391</v>
      </c>
      <c r="M7">
        <v>0.50117012544557338</v>
      </c>
      <c r="N7" t="str">
        <f t="shared" si="0"/>
        <v>G 2</v>
      </c>
      <c r="O7">
        <v>0.3</v>
      </c>
      <c r="P7">
        <v>0</v>
      </c>
      <c r="AF7">
        <v>1.077367310244391</v>
      </c>
      <c r="AG7" t="s">
        <v>31</v>
      </c>
    </row>
    <row r="8" spans="1:33" x14ac:dyDescent="0.25">
      <c r="A8" s="1">
        <v>6</v>
      </c>
      <c r="B8" t="s">
        <v>18</v>
      </c>
      <c r="C8">
        <v>2</v>
      </c>
      <c r="D8">
        <v>103.8261743949863</v>
      </c>
      <c r="E8">
        <v>105.5147058823529</v>
      </c>
      <c r="F8">
        <v>1.6885314873666579</v>
      </c>
      <c r="G8">
        <v>1.626306176844166</v>
      </c>
      <c r="H8">
        <v>117.29</v>
      </c>
      <c r="I8">
        <v>13.463825605013721</v>
      </c>
      <c r="J8">
        <v>12.96766030672886</v>
      </c>
      <c r="K8">
        <v>89.3</v>
      </c>
      <c r="L8">
        <v>-14.526174394986279</v>
      </c>
      <c r="M8">
        <v>-13.990859703377209</v>
      </c>
      <c r="N8" t="str">
        <f t="shared" si="0"/>
        <v>G#2</v>
      </c>
      <c r="O8">
        <v>0.3</v>
      </c>
      <c r="P8">
        <v>0</v>
      </c>
      <c r="AF8">
        <v>2.774341141302306</v>
      </c>
      <c r="AG8" t="s">
        <v>32</v>
      </c>
    </row>
    <row r="9" spans="1:33" x14ac:dyDescent="0.25">
      <c r="A9" s="1">
        <v>7</v>
      </c>
      <c r="B9" t="s">
        <v>19</v>
      </c>
      <c r="C9">
        <v>2</v>
      </c>
      <c r="D9">
        <v>110</v>
      </c>
      <c r="E9">
        <v>111.71825</v>
      </c>
      <c r="F9">
        <v>1.7182500000000001</v>
      </c>
      <c r="G9">
        <v>1.562045454545455</v>
      </c>
      <c r="H9">
        <v>120.53</v>
      </c>
      <c r="I9">
        <v>10.53</v>
      </c>
      <c r="J9">
        <v>9.5727272727272741</v>
      </c>
      <c r="K9">
        <v>95.92</v>
      </c>
      <c r="L9">
        <v>-14.08</v>
      </c>
      <c r="M9">
        <v>-12.8</v>
      </c>
      <c r="N9" t="str">
        <f t="shared" si="0"/>
        <v>A 2</v>
      </c>
      <c r="O9">
        <v>0.3</v>
      </c>
      <c r="P9">
        <v>0</v>
      </c>
      <c r="AF9">
        <v>2.1575757575757559</v>
      </c>
      <c r="AG9" t="s">
        <v>33</v>
      </c>
    </row>
    <row r="10" spans="1:33" x14ac:dyDescent="0.25">
      <c r="A10" s="1">
        <v>8</v>
      </c>
      <c r="B10" t="s">
        <v>20</v>
      </c>
      <c r="C10">
        <v>2</v>
      </c>
      <c r="D10">
        <v>116.5409403795225</v>
      </c>
      <c r="E10">
        <v>118.6109523809524</v>
      </c>
      <c r="F10">
        <v>2.0700120014298968</v>
      </c>
      <c r="G10">
        <v>1.7762101409931821</v>
      </c>
      <c r="H10">
        <v>125.33</v>
      </c>
      <c r="I10">
        <v>8.7890596204775164</v>
      </c>
      <c r="J10">
        <v>7.5416069167242199</v>
      </c>
      <c r="K10">
        <v>117.25</v>
      </c>
      <c r="L10">
        <v>0.70905962047751814</v>
      </c>
      <c r="M10">
        <v>0.60842105629869081</v>
      </c>
      <c r="N10" t="str">
        <f t="shared" si="0"/>
        <v>A#2</v>
      </c>
      <c r="O10">
        <v>0.3</v>
      </c>
      <c r="P10">
        <v>0</v>
      </c>
      <c r="AF10">
        <v>1.0749237847786419</v>
      </c>
      <c r="AG10" t="s">
        <v>34</v>
      </c>
    </row>
    <row r="11" spans="1:33" x14ac:dyDescent="0.25">
      <c r="A11" s="1">
        <v>9</v>
      </c>
      <c r="B11" t="s">
        <v>21</v>
      </c>
      <c r="C11">
        <v>2</v>
      </c>
      <c r="D11">
        <v>123.470825314031</v>
      </c>
      <c r="E11">
        <v>126.5856097560975</v>
      </c>
      <c r="F11">
        <v>3.114784442066528</v>
      </c>
      <c r="G11">
        <v>2.5226886061095839</v>
      </c>
      <c r="H11">
        <v>127.22</v>
      </c>
      <c r="I11">
        <v>3.749174685968967</v>
      </c>
      <c r="J11">
        <v>3.0364862925581471</v>
      </c>
      <c r="K11">
        <v>122.38</v>
      </c>
      <c r="L11">
        <v>-1.090825314031036</v>
      </c>
      <c r="M11">
        <v>-0.88346806725934857</v>
      </c>
      <c r="N11" t="str">
        <f t="shared" si="0"/>
        <v>B 2</v>
      </c>
      <c r="O11">
        <v>0.3</v>
      </c>
      <c r="P11">
        <v>0</v>
      </c>
      <c r="AF11">
        <v>2.26788367118071</v>
      </c>
      <c r="AG11" t="s">
        <v>35</v>
      </c>
    </row>
    <row r="12" spans="1:33" x14ac:dyDescent="0.25">
      <c r="A12" s="1">
        <v>10</v>
      </c>
      <c r="B12" t="s">
        <v>12</v>
      </c>
      <c r="C12">
        <v>3</v>
      </c>
      <c r="D12">
        <v>130.81278265029931</v>
      </c>
      <c r="E12">
        <v>131.77780487804881</v>
      </c>
      <c r="F12">
        <v>0.96502222774946889</v>
      </c>
      <c r="G12">
        <v>0.7377124835951655</v>
      </c>
      <c r="H12">
        <v>133.59</v>
      </c>
      <c r="I12">
        <v>2.7772173497006918</v>
      </c>
      <c r="J12">
        <v>2.1230473761306672</v>
      </c>
      <c r="K12">
        <v>112.67</v>
      </c>
      <c r="L12">
        <v>-18.14278265029931</v>
      </c>
      <c r="M12">
        <v>-13.869273539421799</v>
      </c>
      <c r="N12" t="str">
        <f t="shared" si="0"/>
        <v>C 3</v>
      </c>
      <c r="O12">
        <v>0.3</v>
      </c>
      <c r="P12">
        <v>0</v>
      </c>
      <c r="AF12">
        <v>1.2671167522405959</v>
      </c>
      <c r="AG12" t="s">
        <v>36</v>
      </c>
    </row>
    <row r="13" spans="1:33" x14ac:dyDescent="0.25">
      <c r="A13" s="1">
        <v>11</v>
      </c>
      <c r="B13" t="s">
        <v>13</v>
      </c>
      <c r="C13">
        <v>3</v>
      </c>
      <c r="D13">
        <v>138.59131548843601</v>
      </c>
      <c r="E13">
        <v>145.85108695652181</v>
      </c>
      <c r="F13">
        <v>7.2597714680857024</v>
      </c>
      <c r="G13">
        <v>5.2382585752218009</v>
      </c>
      <c r="H13">
        <v>159.12</v>
      </c>
      <c r="I13">
        <v>20.52868451156397</v>
      </c>
      <c r="J13">
        <v>14.812388813263601</v>
      </c>
      <c r="K13">
        <v>141.72</v>
      </c>
      <c r="L13">
        <v>3.1286845115639612</v>
      </c>
      <c r="M13">
        <v>2.2574895840605662</v>
      </c>
      <c r="N13" t="str">
        <f t="shared" si="0"/>
        <v>C#3</v>
      </c>
      <c r="O13">
        <v>0.3</v>
      </c>
      <c r="P13">
        <v>0</v>
      </c>
      <c r="AF13">
        <v>2.8575752847667268</v>
      </c>
      <c r="AG13" t="s">
        <v>37</v>
      </c>
    </row>
    <row r="14" spans="1:33" x14ac:dyDescent="0.25">
      <c r="A14" s="1">
        <v>12</v>
      </c>
      <c r="B14" t="s">
        <v>22</v>
      </c>
      <c r="C14">
        <v>3</v>
      </c>
      <c r="D14">
        <v>146.83238395870379</v>
      </c>
      <c r="E14">
        <v>150.4581632653061</v>
      </c>
      <c r="F14">
        <v>3.6257793066023338</v>
      </c>
      <c r="G14">
        <v>2.469332179216047</v>
      </c>
      <c r="H14">
        <v>163.72</v>
      </c>
      <c r="I14">
        <v>16.887616041296209</v>
      </c>
      <c r="J14">
        <v>11.5012884664774</v>
      </c>
      <c r="K14">
        <v>148.12</v>
      </c>
      <c r="L14">
        <v>1.2876160412962181</v>
      </c>
      <c r="M14">
        <v>0.87692919407911851</v>
      </c>
      <c r="N14" t="str">
        <f t="shared" si="0"/>
        <v>D 3</v>
      </c>
      <c r="O14">
        <v>0.3</v>
      </c>
      <c r="P14">
        <v>0</v>
      </c>
      <c r="AF14">
        <v>1.3248322035757369</v>
      </c>
      <c r="AG14" t="s">
        <v>38</v>
      </c>
    </row>
    <row r="15" spans="1:33" x14ac:dyDescent="0.25">
      <c r="A15" s="1">
        <v>13</v>
      </c>
      <c r="B15" t="s">
        <v>14</v>
      </c>
      <c r="C15">
        <v>3</v>
      </c>
      <c r="D15">
        <v>155.5634918610404</v>
      </c>
      <c r="E15">
        <v>160.85765957446799</v>
      </c>
      <c r="F15">
        <v>5.2941677134276226</v>
      </c>
      <c r="G15">
        <v>3.403219900821409</v>
      </c>
      <c r="H15">
        <v>172.14</v>
      </c>
      <c r="I15">
        <v>16.576508138959529</v>
      </c>
      <c r="J15">
        <v>10.655783012229341</v>
      </c>
      <c r="K15">
        <v>158.86000000000001</v>
      </c>
      <c r="L15">
        <v>3.296508138959553</v>
      </c>
      <c r="M15">
        <v>2.119075690268132</v>
      </c>
      <c r="N15" t="str">
        <f t="shared" si="0"/>
        <v>D#3</v>
      </c>
      <c r="O15">
        <v>0.3</v>
      </c>
      <c r="P15">
        <v>0</v>
      </c>
      <c r="AF15">
        <v>2.6018367745145761</v>
      </c>
      <c r="AG15" t="s">
        <v>39</v>
      </c>
    </row>
    <row r="16" spans="1:33" x14ac:dyDescent="0.25">
      <c r="A16" s="1">
        <v>14</v>
      </c>
      <c r="B16" t="s">
        <v>15</v>
      </c>
      <c r="C16">
        <v>3</v>
      </c>
      <c r="D16">
        <v>164.81377845643499</v>
      </c>
      <c r="E16">
        <v>171.93604166666671</v>
      </c>
      <c r="F16">
        <v>7.1222632102317052</v>
      </c>
      <c r="G16">
        <v>4.3214003567755874</v>
      </c>
      <c r="H16">
        <v>187.23</v>
      </c>
      <c r="I16">
        <v>22.41622154356503</v>
      </c>
      <c r="J16">
        <v>13.60093904375251</v>
      </c>
      <c r="K16">
        <v>166.54</v>
      </c>
      <c r="L16">
        <v>1.7262215435650321</v>
      </c>
      <c r="M16">
        <v>1.047376960671599</v>
      </c>
      <c r="N16" t="str">
        <f t="shared" si="0"/>
        <v>E 3</v>
      </c>
      <c r="O16">
        <v>0.3</v>
      </c>
      <c r="P16">
        <v>0</v>
      </c>
      <c r="AF16">
        <v>1.617110880246905</v>
      </c>
      <c r="AG16" t="s">
        <v>40</v>
      </c>
    </row>
    <row r="17" spans="1:33" x14ac:dyDescent="0.25">
      <c r="A17" s="1">
        <v>15</v>
      </c>
      <c r="B17" t="s">
        <v>23</v>
      </c>
      <c r="C17">
        <v>3</v>
      </c>
      <c r="D17">
        <v>174.614115716502</v>
      </c>
      <c r="E17">
        <v>180.42630434782609</v>
      </c>
      <c r="F17">
        <v>5.8121886313241422</v>
      </c>
      <c r="G17">
        <v>3.3285903648022548</v>
      </c>
      <c r="H17">
        <v>188.32</v>
      </c>
      <c r="I17">
        <v>13.705884283498049</v>
      </c>
      <c r="J17">
        <v>7.8492418710011389</v>
      </c>
      <c r="K17">
        <v>178.14</v>
      </c>
      <c r="L17">
        <v>3.5258842834980442</v>
      </c>
      <c r="M17">
        <v>2.0192435583057669</v>
      </c>
      <c r="N17" t="str">
        <f t="shared" si="0"/>
        <v>F 3</v>
      </c>
      <c r="O17">
        <v>0.3</v>
      </c>
      <c r="P17">
        <v>0</v>
      </c>
      <c r="AF17">
        <v>2.0631498979233238</v>
      </c>
      <c r="AG17" t="s">
        <v>41</v>
      </c>
    </row>
    <row r="18" spans="1:33" x14ac:dyDescent="0.25">
      <c r="A18" s="1">
        <v>16</v>
      </c>
      <c r="B18" t="s">
        <v>16</v>
      </c>
      <c r="C18">
        <v>3</v>
      </c>
      <c r="D18">
        <v>184.9972113558172</v>
      </c>
      <c r="E18">
        <v>192.65541666666661</v>
      </c>
      <c r="F18">
        <v>7.658205310849465</v>
      </c>
      <c r="G18">
        <v>4.1396328380971861</v>
      </c>
      <c r="H18">
        <v>200.43</v>
      </c>
      <c r="I18">
        <v>15.432788644182811</v>
      </c>
      <c r="J18">
        <v>8.3421736636342683</v>
      </c>
      <c r="K18">
        <v>158.55000000000001</v>
      </c>
      <c r="L18">
        <v>-26.447211355817188</v>
      </c>
      <c r="M18">
        <v>-14.296005416508439</v>
      </c>
      <c r="N18" t="str">
        <f t="shared" si="0"/>
        <v>F#3</v>
      </c>
      <c r="O18">
        <v>0.3</v>
      </c>
      <c r="P18">
        <v>0</v>
      </c>
      <c r="AF18">
        <v>2.5653298281642289</v>
      </c>
      <c r="AG18" t="s">
        <v>42</v>
      </c>
    </row>
    <row r="19" spans="1:33" x14ac:dyDescent="0.25">
      <c r="A19" s="1">
        <v>17</v>
      </c>
      <c r="B19" t="s">
        <v>17</v>
      </c>
      <c r="C19">
        <v>3</v>
      </c>
      <c r="D19">
        <v>195.99771799087461</v>
      </c>
      <c r="E19">
        <v>201.08297872340421</v>
      </c>
      <c r="F19">
        <v>5.0852607325296209</v>
      </c>
      <c r="G19">
        <v>2.594550990010192</v>
      </c>
      <c r="H19">
        <v>204.03</v>
      </c>
      <c r="I19">
        <v>8.0322820091253675</v>
      </c>
      <c r="J19">
        <v>4.0981507802551764</v>
      </c>
      <c r="K19">
        <v>193.24</v>
      </c>
      <c r="L19">
        <v>-2.757717990874625</v>
      </c>
      <c r="M19">
        <v>-1.4070153566803361</v>
      </c>
      <c r="N19" t="str">
        <f t="shared" si="0"/>
        <v>G 3</v>
      </c>
      <c r="O19">
        <v>0.3</v>
      </c>
      <c r="P19">
        <v>0</v>
      </c>
      <c r="AF19">
        <v>1.611557203235275</v>
      </c>
      <c r="AG19" t="s">
        <v>43</v>
      </c>
    </row>
    <row r="20" spans="1:33" x14ac:dyDescent="0.25">
      <c r="A20" s="1">
        <v>18</v>
      </c>
      <c r="B20" t="s">
        <v>18</v>
      </c>
      <c r="C20">
        <v>3</v>
      </c>
      <c r="D20">
        <v>207.65234878997251</v>
      </c>
      <c r="E20">
        <v>210.76486486486479</v>
      </c>
      <c r="F20">
        <v>3.112516074892302</v>
      </c>
      <c r="G20">
        <v>1.4989072327038391</v>
      </c>
      <c r="H20">
        <v>214.87</v>
      </c>
      <c r="I20">
        <v>7.2176512100274408</v>
      </c>
      <c r="J20">
        <v>3.4758341295371751</v>
      </c>
      <c r="K20">
        <v>206.58</v>
      </c>
      <c r="L20">
        <v>-1.072348789972551</v>
      </c>
      <c r="M20">
        <v>-0.51641543966216596</v>
      </c>
      <c r="N20" t="str">
        <f t="shared" si="0"/>
        <v>G#3</v>
      </c>
      <c r="O20">
        <v>0.3</v>
      </c>
      <c r="P20">
        <v>0</v>
      </c>
      <c r="AF20">
        <v>1.7856694446115631</v>
      </c>
      <c r="AG20" t="s">
        <v>44</v>
      </c>
    </row>
    <row r="21" spans="1:33" x14ac:dyDescent="0.25">
      <c r="A21" s="1">
        <v>19</v>
      </c>
      <c r="B21" t="s">
        <v>19</v>
      </c>
      <c r="C21">
        <v>3</v>
      </c>
      <c r="D21">
        <v>220</v>
      </c>
      <c r="E21">
        <v>221.85717391304351</v>
      </c>
      <c r="F21">
        <v>1.857173913043477</v>
      </c>
      <c r="G21">
        <v>0.84416996047430781</v>
      </c>
      <c r="H21">
        <v>224.69</v>
      </c>
      <c r="I21">
        <v>4.6899999999999977</v>
      </c>
      <c r="J21">
        <v>2.1318181818181809</v>
      </c>
      <c r="K21">
        <v>218.68</v>
      </c>
      <c r="L21">
        <v>-1.319999999999993</v>
      </c>
      <c r="M21">
        <v>-0.59999999999999687</v>
      </c>
      <c r="N21" t="str">
        <f t="shared" si="0"/>
        <v>A 3</v>
      </c>
      <c r="O21">
        <v>0.3</v>
      </c>
      <c r="P21">
        <v>0</v>
      </c>
      <c r="AF21">
        <v>0.65560606060606108</v>
      </c>
      <c r="AG21" t="s">
        <v>45</v>
      </c>
    </row>
    <row r="22" spans="1:33" x14ac:dyDescent="0.25">
      <c r="A22" s="1">
        <v>20</v>
      </c>
      <c r="B22" t="s">
        <v>20</v>
      </c>
      <c r="C22">
        <v>3</v>
      </c>
      <c r="D22">
        <v>233.08188075904499</v>
      </c>
      <c r="E22">
        <v>237.99700000000001</v>
      </c>
      <c r="F22">
        <v>4.9151192409550353</v>
      </c>
      <c r="G22">
        <v>2.1087521796840911</v>
      </c>
      <c r="H22">
        <v>239.29</v>
      </c>
      <c r="I22">
        <v>6.2081192409550283</v>
      </c>
      <c r="J22">
        <v>2.6634928552738288</v>
      </c>
      <c r="K22">
        <v>235.77</v>
      </c>
      <c r="L22">
        <v>2.688119240955047</v>
      </c>
      <c r="M22">
        <v>1.1532939549831269</v>
      </c>
      <c r="N22" t="str">
        <f t="shared" si="0"/>
        <v>A#3</v>
      </c>
      <c r="O22">
        <v>0.3</v>
      </c>
      <c r="P22">
        <v>0</v>
      </c>
      <c r="AF22">
        <v>0.86770046976716275</v>
      </c>
      <c r="AG22" t="s">
        <v>46</v>
      </c>
    </row>
    <row r="23" spans="1:33" x14ac:dyDescent="0.25">
      <c r="A23" s="1">
        <v>21</v>
      </c>
      <c r="B23" t="s">
        <v>21</v>
      </c>
      <c r="C23">
        <v>3</v>
      </c>
      <c r="D23">
        <v>246.94165062806201</v>
      </c>
      <c r="E23">
        <v>252.3798000000001</v>
      </c>
      <c r="F23">
        <v>5.4381493719379366</v>
      </c>
      <c r="G23">
        <v>2.202200138415999</v>
      </c>
      <c r="H23">
        <v>253.65</v>
      </c>
      <c r="I23">
        <v>6.7083493719379419</v>
      </c>
      <c r="J23">
        <v>2.7165726619532098</v>
      </c>
      <c r="K23">
        <v>240.92</v>
      </c>
      <c r="L23">
        <v>-6.0216506280620763</v>
      </c>
      <c r="M23">
        <v>-2.438491284377033</v>
      </c>
      <c r="N23" t="str">
        <f t="shared" si="0"/>
        <v>B 3</v>
      </c>
      <c r="O23">
        <v>0.3</v>
      </c>
      <c r="P23">
        <v>0</v>
      </c>
      <c r="AF23">
        <v>1.5515201110033181</v>
      </c>
      <c r="AG23" t="s">
        <v>47</v>
      </c>
    </row>
    <row r="24" spans="1:33" x14ac:dyDescent="0.25">
      <c r="A24" s="1">
        <v>22</v>
      </c>
      <c r="B24" t="s">
        <v>12</v>
      </c>
      <c r="C24">
        <v>4</v>
      </c>
      <c r="D24">
        <v>261.62556530059868</v>
      </c>
      <c r="E24">
        <v>266.49419999999998</v>
      </c>
      <c r="F24">
        <v>4.8686346994013761</v>
      </c>
      <c r="G24">
        <v>1.860917029957484</v>
      </c>
      <c r="H24">
        <v>269.77</v>
      </c>
      <c r="I24">
        <v>8.1444346994013586</v>
      </c>
      <c r="J24">
        <v>3.113011792270258</v>
      </c>
      <c r="K24">
        <v>251.65</v>
      </c>
      <c r="L24">
        <v>-9.9755653005986176</v>
      </c>
      <c r="M24">
        <v>-3.8129168642739639</v>
      </c>
      <c r="N24" t="str">
        <f t="shared" si="0"/>
        <v>C 4</v>
      </c>
      <c r="O24">
        <v>0.3</v>
      </c>
      <c r="P24">
        <v>0</v>
      </c>
      <c r="AF24">
        <v>0.1122856752921602</v>
      </c>
      <c r="AG24" t="s">
        <v>48</v>
      </c>
    </row>
    <row r="25" spans="1:33" x14ac:dyDescent="0.25">
      <c r="A25" s="1">
        <v>23</v>
      </c>
      <c r="B25" t="s">
        <v>13</v>
      </c>
      <c r="C25">
        <v>4</v>
      </c>
      <c r="D25">
        <v>277.18263097687208</v>
      </c>
      <c r="E25">
        <v>282.28916666666657</v>
      </c>
      <c r="F25">
        <v>5.1065356897945913</v>
      </c>
      <c r="G25">
        <v>1.8423000286120661</v>
      </c>
      <c r="H25">
        <v>283.2</v>
      </c>
      <c r="I25">
        <v>6.0173690231279124</v>
      </c>
      <c r="J25">
        <v>2.1709040721350239</v>
      </c>
      <c r="K25">
        <v>280.25</v>
      </c>
      <c r="L25">
        <v>3.0673690231279238</v>
      </c>
      <c r="M25">
        <v>1.106623821383621</v>
      </c>
      <c r="N25" t="str">
        <f t="shared" si="0"/>
        <v>C#4</v>
      </c>
      <c r="O25">
        <v>0.3</v>
      </c>
      <c r="P25">
        <v>0</v>
      </c>
      <c r="AF25">
        <v>1.9422942691205169</v>
      </c>
      <c r="AG25" t="s">
        <v>49</v>
      </c>
    </row>
    <row r="26" spans="1:33" x14ac:dyDescent="0.25">
      <c r="A26" s="1">
        <v>24</v>
      </c>
      <c r="B26" t="s">
        <v>22</v>
      </c>
      <c r="C26">
        <v>4</v>
      </c>
      <c r="D26">
        <v>293.66476791740757</v>
      </c>
      <c r="E26">
        <v>300.0772</v>
      </c>
      <c r="F26">
        <v>6.4124320825924226</v>
      </c>
      <c r="G26">
        <v>2.1835891748498422</v>
      </c>
      <c r="H26">
        <v>302.35000000000002</v>
      </c>
      <c r="I26">
        <v>8.6852320825924494</v>
      </c>
      <c r="J26">
        <v>2.9575328849237881</v>
      </c>
      <c r="K26">
        <v>299.3</v>
      </c>
      <c r="L26">
        <v>5.635232082592438</v>
      </c>
      <c r="M26">
        <v>1.918933661179721</v>
      </c>
      <c r="N26" t="str">
        <f t="shared" si="0"/>
        <v>D 4</v>
      </c>
      <c r="O26">
        <v>0.3</v>
      </c>
      <c r="P26">
        <v>0</v>
      </c>
      <c r="AF26">
        <v>2.2146222926390928</v>
      </c>
      <c r="AG26" t="s">
        <v>50</v>
      </c>
    </row>
    <row r="27" spans="1:33" x14ac:dyDescent="0.25">
      <c r="A27" s="1">
        <v>25</v>
      </c>
      <c r="B27" t="s">
        <v>14</v>
      </c>
      <c r="C27">
        <v>4</v>
      </c>
      <c r="D27">
        <v>311.12698372208092</v>
      </c>
      <c r="E27">
        <v>317.92399999999998</v>
      </c>
      <c r="F27">
        <v>6.7970162779190764</v>
      </c>
      <c r="G27">
        <v>2.184643773614511</v>
      </c>
      <c r="H27">
        <v>319.04000000000002</v>
      </c>
      <c r="I27">
        <v>7.9130162779190982</v>
      </c>
      <c r="J27">
        <v>2.5433397589800579</v>
      </c>
      <c r="K27">
        <v>316.19</v>
      </c>
      <c r="L27">
        <v>5.0630162779190746</v>
      </c>
      <c r="M27">
        <v>1.6273150651702051</v>
      </c>
      <c r="N27" t="str">
        <f t="shared" si="0"/>
        <v>D#4</v>
      </c>
      <c r="O27">
        <v>0.3</v>
      </c>
      <c r="P27">
        <v>0</v>
      </c>
      <c r="AF27">
        <v>2.1548595788918039</v>
      </c>
      <c r="AG27" t="s">
        <v>51</v>
      </c>
    </row>
    <row r="28" spans="1:33" x14ac:dyDescent="0.25">
      <c r="A28" s="1">
        <v>26</v>
      </c>
      <c r="B28" t="s">
        <v>15</v>
      </c>
      <c r="C28">
        <v>4</v>
      </c>
      <c r="D28">
        <v>329.62755691286992</v>
      </c>
      <c r="E28">
        <v>337.0564</v>
      </c>
      <c r="F28">
        <v>7.4288430871300788</v>
      </c>
      <c r="G28">
        <v>2.2537081416083589</v>
      </c>
      <c r="H28">
        <v>340.83</v>
      </c>
      <c r="I28">
        <v>11.20244308713006</v>
      </c>
      <c r="J28">
        <v>3.3985153401756381</v>
      </c>
      <c r="K28">
        <v>336</v>
      </c>
      <c r="L28">
        <v>6.3724430871300797</v>
      </c>
      <c r="M28">
        <v>1.9332252275299</v>
      </c>
      <c r="N28" t="str">
        <f t="shared" si="0"/>
        <v>E 4</v>
      </c>
      <c r="O28">
        <v>0.3</v>
      </c>
      <c r="P28">
        <v>0</v>
      </c>
      <c r="AF28">
        <v>2.2425642513106681</v>
      </c>
      <c r="AG28" t="s">
        <v>52</v>
      </c>
    </row>
    <row r="29" spans="1:33" x14ac:dyDescent="0.25">
      <c r="A29" s="1">
        <v>27</v>
      </c>
      <c r="B29" t="s">
        <v>23</v>
      </c>
      <c r="C29">
        <v>4</v>
      </c>
      <c r="D29">
        <v>349.22823143300388</v>
      </c>
      <c r="E29">
        <v>355.32900000000001</v>
      </c>
      <c r="F29">
        <v>6.1007685669961136</v>
      </c>
      <c r="G29">
        <v>1.7469288041125881</v>
      </c>
      <c r="H29">
        <v>355.87</v>
      </c>
      <c r="I29">
        <v>6.6417685669961202</v>
      </c>
      <c r="J29">
        <v>1.9018418241110271</v>
      </c>
      <c r="K29">
        <v>353.97</v>
      </c>
      <c r="L29">
        <v>4.7417685669961429</v>
      </c>
      <c r="M29">
        <v>1.3577850071109749</v>
      </c>
      <c r="N29" t="str">
        <f t="shared" si="0"/>
        <v>F 4</v>
      </c>
      <c r="O29">
        <v>0.3</v>
      </c>
      <c r="P29">
        <v>0</v>
      </c>
      <c r="AF29">
        <v>1.730797996731358</v>
      </c>
      <c r="AG29" t="s">
        <v>53</v>
      </c>
    </row>
    <row r="30" spans="1:33" x14ac:dyDescent="0.25">
      <c r="A30" s="1">
        <v>28</v>
      </c>
      <c r="B30" t="s">
        <v>16</v>
      </c>
      <c r="C30">
        <v>4</v>
      </c>
      <c r="D30">
        <v>369.99442271163451</v>
      </c>
      <c r="E30">
        <v>375.95139999999998</v>
      </c>
      <c r="F30">
        <v>5.9569772883655991</v>
      </c>
      <c r="G30">
        <v>1.610018130734997</v>
      </c>
      <c r="H30">
        <v>376.53</v>
      </c>
      <c r="I30">
        <v>6.5355772883655732</v>
      </c>
      <c r="J30">
        <v>1.766398866357848</v>
      </c>
      <c r="K30">
        <v>375.07</v>
      </c>
      <c r="L30">
        <v>5.0755772883655936</v>
      </c>
      <c r="M30">
        <v>1.3717983236524049</v>
      </c>
      <c r="N30" t="str">
        <f t="shared" si="0"/>
        <v>F#4</v>
      </c>
      <c r="O30">
        <v>0.3</v>
      </c>
      <c r="P30">
        <v>0</v>
      </c>
      <c r="AF30">
        <v>1.6154055993317511</v>
      </c>
      <c r="AG30" t="s">
        <v>54</v>
      </c>
    </row>
    <row r="31" spans="1:33" x14ac:dyDescent="0.25">
      <c r="A31" s="1">
        <v>29</v>
      </c>
      <c r="B31" t="s">
        <v>17</v>
      </c>
      <c r="C31">
        <v>4</v>
      </c>
      <c r="D31">
        <v>391.99543598174932</v>
      </c>
      <c r="E31">
        <v>400.35079999999988</v>
      </c>
      <c r="F31">
        <v>8.3553640182507323</v>
      </c>
      <c r="G31">
        <v>2.1314952296127609</v>
      </c>
      <c r="H31">
        <v>400.82</v>
      </c>
      <c r="I31">
        <v>8.8245640182507259</v>
      </c>
      <c r="J31">
        <v>2.2511905007642961</v>
      </c>
      <c r="K31">
        <v>400.02</v>
      </c>
      <c r="L31">
        <v>8.0245640182507145</v>
      </c>
      <c r="M31">
        <v>2.0471064919807711</v>
      </c>
      <c r="N31" t="str">
        <f t="shared" si="0"/>
        <v>G 4</v>
      </c>
      <c r="O31">
        <v>0.3</v>
      </c>
      <c r="P31">
        <v>0</v>
      </c>
      <c r="AF31">
        <v>2.133502055699132</v>
      </c>
      <c r="AG31" t="s">
        <v>55</v>
      </c>
    </row>
    <row r="32" spans="1:33" x14ac:dyDescent="0.25">
      <c r="A32" s="1">
        <v>30</v>
      </c>
      <c r="B32" t="s">
        <v>18</v>
      </c>
      <c r="C32">
        <v>4</v>
      </c>
      <c r="D32">
        <v>415.30469757994513</v>
      </c>
      <c r="E32">
        <v>421.90220000000011</v>
      </c>
      <c r="F32">
        <v>6.5975024200548713</v>
      </c>
      <c r="G32">
        <v>1.5885932565896079</v>
      </c>
      <c r="H32">
        <v>422.46</v>
      </c>
      <c r="I32">
        <v>7.1553024200548521</v>
      </c>
      <c r="J32">
        <v>1.7229042825063341</v>
      </c>
      <c r="K32">
        <v>419.49</v>
      </c>
      <c r="L32">
        <v>4.1853024200548816</v>
      </c>
      <c r="M32">
        <v>1.0077666938138159</v>
      </c>
      <c r="N32" t="str">
        <f t="shared" si="0"/>
        <v>G#4</v>
      </c>
      <c r="O32">
        <v>0.3</v>
      </c>
      <c r="P32">
        <v>0</v>
      </c>
      <c r="AF32">
        <v>1.601387076077553</v>
      </c>
      <c r="AG32" t="s">
        <v>56</v>
      </c>
    </row>
    <row r="33" spans="1:33" x14ac:dyDescent="0.25">
      <c r="A33" s="1">
        <v>31</v>
      </c>
      <c r="B33" t="s">
        <v>19</v>
      </c>
      <c r="C33">
        <v>4</v>
      </c>
      <c r="D33">
        <v>440</v>
      </c>
      <c r="E33">
        <v>449.15346938775502</v>
      </c>
      <c r="F33">
        <v>9.1534693877551039</v>
      </c>
      <c r="G33">
        <v>2.080333951762523</v>
      </c>
      <c r="H33">
        <v>449.55</v>
      </c>
      <c r="I33">
        <v>9.5500000000000114</v>
      </c>
      <c r="J33">
        <v>2.1704545454545481</v>
      </c>
      <c r="K33">
        <v>448.95</v>
      </c>
      <c r="L33">
        <v>8.9499999999999886</v>
      </c>
      <c r="M33">
        <v>2.034090909090907</v>
      </c>
      <c r="N33" t="str">
        <f t="shared" si="0"/>
        <v>A 4</v>
      </c>
      <c r="O33">
        <v>0.3</v>
      </c>
      <c r="P33">
        <v>0</v>
      </c>
      <c r="AF33">
        <v>2.080606060606061</v>
      </c>
      <c r="AG33" t="s">
        <v>57</v>
      </c>
    </row>
    <row r="34" spans="1:33" x14ac:dyDescent="0.25">
      <c r="A34" s="1">
        <v>32</v>
      </c>
      <c r="B34" t="s">
        <v>20</v>
      </c>
      <c r="C34">
        <v>4</v>
      </c>
      <c r="D34">
        <v>466.16376151808993</v>
      </c>
      <c r="E34">
        <v>474.13714285714292</v>
      </c>
      <c r="F34">
        <v>7.9733813390529269</v>
      </c>
      <c r="G34">
        <v>1.71042496162446</v>
      </c>
      <c r="H34">
        <v>474.95</v>
      </c>
      <c r="I34">
        <v>8.7862384819100612</v>
      </c>
      <c r="J34">
        <v>1.884796547311433</v>
      </c>
      <c r="K34">
        <v>472.55</v>
      </c>
      <c r="L34">
        <v>6.3862384819100839</v>
      </c>
      <c r="M34">
        <v>1.369956013121423</v>
      </c>
      <c r="N34" t="str">
        <f t="shared" si="0"/>
        <v>A#4</v>
      </c>
      <c r="O34">
        <v>0.3</v>
      </c>
      <c r="P34">
        <v>0</v>
      </c>
      <c r="AF34">
        <v>1.7217637114845981</v>
      </c>
      <c r="AG34" t="s">
        <v>58</v>
      </c>
    </row>
    <row r="35" spans="1:33" x14ac:dyDescent="0.25">
      <c r="A35" s="1">
        <v>33</v>
      </c>
      <c r="B35" t="s">
        <v>21</v>
      </c>
      <c r="C35">
        <v>4</v>
      </c>
      <c r="D35">
        <v>493.88330125612401</v>
      </c>
      <c r="E35">
        <v>499.62700000000001</v>
      </c>
      <c r="F35">
        <v>5.7436987438758704</v>
      </c>
      <c r="G35">
        <v>1.1629667837052931</v>
      </c>
      <c r="H35">
        <v>503.36</v>
      </c>
      <c r="I35">
        <v>9.4766987438758861</v>
      </c>
      <c r="J35">
        <v>1.9188133552548161</v>
      </c>
      <c r="K35">
        <v>430.29</v>
      </c>
      <c r="L35">
        <v>-63.593301256124107</v>
      </c>
      <c r="M35">
        <v>-12.87617967531668</v>
      </c>
      <c r="N35" t="str">
        <f t="shared" si="0"/>
        <v>B 4</v>
      </c>
      <c r="O35">
        <v>0.3</v>
      </c>
      <c r="P35">
        <v>0</v>
      </c>
      <c r="AF35">
        <v>0.97803780736404111</v>
      </c>
      <c r="AG35" t="s">
        <v>59</v>
      </c>
    </row>
    <row r="36" spans="1:33" x14ac:dyDescent="0.25">
      <c r="A36" s="1">
        <v>34</v>
      </c>
      <c r="B36" t="s">
        <v>22</v>
      </c>
      <c r="C36">
        <v>2</v>
      </c>
    </row>
    <row r="37" spans="1:33" x14ac:dyDescent="0.25">
      <c r="A37" s="1">
        <v>35</v>
      </c>
      <c r="B37" t="s">
        <v>23</v>
      </c>
      <c r="C37">
        <v>2</v>
      </c>
    </row>
  </sheetData>
  <autoFilter ref="B1:M1" xr:uid="{00000000-0001-0000-0000-000000000000}">
    <sortState xmlns:xlrd2="http://schemas.microsoft.com/office/spreadsheetml/2017/richdata2" ref="B2:M37">
      <sortCondition ref="D1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ctg</cp:lastModifiedBy>
  <dcterms:created xsi:type="dcterms:W3CDTF">2023-08-24T07:57:48Z</dcterms:created>
  <dcterms:modified xsi:type="dcterms:W3CDTF">2023-08-24T12:04:43Z</dcterms:modified>
</cp:coreProperties>
</file>