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1_{633C0D1E-D96C-4E79-AA56-4772D7E73F7C}" xr6:coauthVersionLast="47" xr6:coauthVersionMax="47" xr10:uidLastSave="{00000000-0000-0000-0000-000000000000}"/>
  <bookViews>
    <workbookView xWindow="0" yWindow="0" windowWidth="14400" windowHeight="1560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<sst xmlns="http://schemas.openxmlformats.org/spreadsheetml/2006/main" count="877" uniqueCount="54">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</sst>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93D-A9B7-6EF357E8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8</xdr:row>
      <xdr:rowOff>180975</xdr:rowOff>
    </xdr:from>
    <xdr:to>
      <xdr:col>5</xdr:col>
      <xdr:colOff>481012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D9617-FE6D-7AD5-6BB5-C284FD0C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ejo" refreshedDate="45014.546007638892" createdVersion="8" refreshedVersion="8" minRefreshableVersion="3" recordCount="171" xr:uid="{302F0645-CA47-4650-B7D2-75471F05B659}">
  <cacheSource type="worksheet">
    <worksheetSource ref="E1:K172" sheet="Sheet1"/>
  </cacheSource>
  <cacheFields count="7"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58.3"/>
    <n v="98.4"/>
    <n v="40.100000000000009"/>
    <n v="8.0200000000000014"/>
    <s v="Chalie"/>
    <x v="0"/>
    <s v="NM"/>
  </r>
  <r>
    <n v="11.4"/>
    <n v="16.3"/>
    <n v="4.9000000000000004"/>
    <n v="0.49000000000000005"/>
    <s v="Juan"/>
    <x v="1"/>
    <s v="CA"/>
  </r>
  <r>
    <n v="6.2"/>
    <n v="9.1999999999999993"/>
    <n v="2.9999999999999991"/>
    <n v="0.29999999999999993"/>
    <s v="Doug"/>
    <x v="2"/>
    <s v="AZ"/>
  </r>
  <r>
    <n v="344"/>
    <n v="502"/>
    <n v="158"/>
    <n v="31.6"/>
    <s v="Chalie"/>
    <x v="0"/>
    <s v="AZ"/>
  </r>
  <r>
    <n v="3"/>
    <n v="8"/>
    <n v="5"/>
    <n v="0.5"/>
    <s v="Doug"/>
    <x v="2"/>
    <s v="AZ"/>
  </r>
  <r>
    <n v="58.3"/>
    <n v="98.4"/>
    <n v="40.100000000000009"/>
    <n v="8.0200000000000014"/>
    <s v="Doug"/>
    <x v="2"/>
    <s v="AZ"/>
  </r>
  <r>
    <n v="3"/>
    <n v="8"/>
    <n v="5"/>
    <n v="0.5"/>
    <s v="Hellen"/>
    <x v="3"/>
    <s v="NM"/>
  </r>
  <r>
    <n v="11.4"/>
    <n v="16.3"/>
    <n v="4.9000000000000004"/>
    <n v="0.49000000000000005"/>
    <s v="Doug"/>
    <x v="2"/>
    <s v="NM"/>
  </r>
  <r>
    <n v="3"/>
    <n v="8"/>
    <n v="5"/>
    <n v="0.5"/>
    <s v="Doug"/>
    <x v="2"/>
    <s v="AZ"/>
  </r>
  <r>
    <n v="11.4"/>
    <n v="16.3"/>
    <n v="4.9000000000000004"/>
    <n v="0.49000000000000005"/>
    <s v="Juan"/>
    <x v="1"/>
    <s v="CO"/>
  </r>
  <r>
    <n v="11.4"/>
    <n v="16.3"/>
    <n v="4.9000000000000004"/>
    <n v="0.49000000000000005"/>
    <s v="Juan"/>
    <x v="1"/>
    <s v="AZ"/>
  </r>
  <r>
    <n v="45"/>
    <n v="87"/>
    <n v="42"/>
    <n v="8.4"/>
    <s v="Doug"/>
    <x v="2"/>
    <s v="NM"/>
  </r>
  <r>
    <n v="4"/>
    <n v="7"/>
    <n v="3"/>
    <n v="0.30000000000000004"/>
    <s v="Hellen"/>
    <x v="3"/>
    <s v="CO"/>
  </r>
  <r>
    <n v="344"/>
    <n v="502"/>
    <n v="158"/>
    <n v="31.6"/>
    <s v="Chalie"/>
    <x v="0"/>
    <s v="CA"/>
  </r>
  <r>
    <n v="11.4"/>
    <n v="16.3"/>
    <n v="4.9000000000000004"/>
    <n v="0.49000000000000005"/>
    <s v="Hellen"/>
    <x v="3"/>
    <s v="AZ"/>
  </r>
  <r>
    <n v="6.2"/>
    <n v="9.1999999999999993"/>
    <n v="2.9999999999999991"/>
    <n v="0.29999999999999993"/>
    <s v="Doug"/>
    <x v="2"/>
    <s v="CA"/>
  </r>
  <r>
    <n v="60"/>
    <n v="124"/>
    <n v="64"/>
    <n v="12.8"/>
    <s v="Juan"/>
    <x v="1"/>
    <s v="NM"/>
  </r>
  <r>
    <n v="3"/>
    <n v="8"/>
    <n v="5"/>
    <n v="0.5"/>
    <s v="Doug"/>
    <x v="2"/>
    <s v="CA"/>
  </r>
  <r>
    <n v="6.2"/>
    <n v="9.1999999999999993"/>
    <n v="2.9999999999999991"/>
    <n v="0.29999999999999993"/>
    <s v="Doug"/>
    <x v="2"/>
    <s v="CO"/>
  </r>
  <r>
    <n v="6.2"/>
    <n v="9.1999999999999993"/>
    <n v="2.9999999999999991"/>
    <n v="0.29999999999999993"/>
    <s v="Doug"/>
    <x v="2"/>
    <s v="NV"/>
  </r>
  <r>
    <n v="3"/>
    <n v="8"/>
    <n v="5"/>
    <n v="0.5"/>
    <s v="Juan"/>
    <x v="1"/>
    <s v="CO"/>
  </r>
  <r>
    <n v="11.4"/>
    <n v="16.3"/>
    <n v="4.9000000000000004"/>
    <n v="0.49000000000000005"/>
    <s v="Doug"/>
    <x v="2"/>
    <s v="UT"/>
  </r>
  <r>
    <n v="3"/>
    <n v="8"/>
    <n v="5"/>
    <n v="0.5"/>
    <s v="Hellen"/>
    <x v="3"/>
    <s v="NM"/>
  </r>
  <r>
    <n v="4"/>
    <n v="7"/>
    <n v="3"/>
    <n v="0.30000000000000004"/>
    <s v="Juan"/>
    <x v="1"/>
    <s v="UT"/>
  </r>
  <r>
    <n v="11.4"/>
    <n v="16.3"/>
    <n v="4.9000000000000004"/>
    <n v="0.49000000000000005"/>
    <s v="Hellen"/>
    <x v="3"/>
    <s v="NV"/>
  </r>
  <r>
    <n v="9"/>
    <n v="14"/>
    <n v="5"/>
    <n v="0.5"/>
    <s v="Hellen"/>
    <x v="3"/>
    <s v="NM"/>
  </r>
  <r>
    <n v="9"/>
    <n v="14"/>
    <n v="5"/>
    <n v="0.5"/>
    <s v="Chalie"/>
    <x v="0"/>
    <s v="NV"/>
  </r>
  <r>
    <n v="344"/>
    <n v="502"/>
    <n v="158"/>
    <n v="31.6"/>
    <s v="Chalie"/>
    <x v="0"/>
    <s v="AZ"/>
  </r>
  <r>
    <n v="6.2"/>
    <n v="9.1999999999999993"/>
    <n v="2.9999999999999991"/>
    <n v="0.29999999999999993"/>
    <s v="Juan"/>
    <x v="1"/>
    <s v="AZ"/>
  </r>
  <r>
    <n v="45"/>
    <n v="87"/>
    <n v="42"/>
    <n v="8.4"/>
    <s v="Juan"/>
    <x v="1"/>
    <s v="NV"/>
  </r>
  <r>
    <n v="3"/>
    <n v="8"/>
    <n v="5"/>
    <n v="0.5"/>
    <s v="Juan"/>
    <x v="1"/>
    <s v="CA"/>
  </r>
  <r>
    <n v="11.4"/>
    <n v="16.3"/>
    <n v="4.9000000000000004"/>
    <n v="0.49000000000000005"/>
    <s v="Chalie"/>
    <x v="0"/>
    <s v="AZ"/>
  </r>
  <r>
    <n v="58.3"/>
    <n v="98.4"/>
    <n v="40.100000000000009"/>
    <n v="8.0200000000000014"/>
    <s v="Juan"/>
    <x v="1"/>
    <s v="CA"/>
  </r>
  <r>
    <n v="11.4"/>
    <n v="16.3"/>
    <n v="4.9000000000000004"/>
    <n v="0.49000000000000005"/>
    <s v="Juan"/>
    <x v="1"/>
    <s v="CO"/>
  </r>
  <r>
    <n v="6.2"/>
    <n v="9.1999999999999993"/>
    <n v="2.9999999999999991"/>
    <n v="0.29999999999999993"/>
    <s v="Hellen"/>
    <x v="3"/>
    <s v="CA"/>
  </r>
  <r>
    <n v="6.2"/>
    <n v="9.1999999999999993"/>
    <n v="2.9999999999999991"/>
    <n v="0.29999999999999993"/>
    <s v="Juan"/>
    <x v="1"/>
    <s v="NV"/>
  </r>
  <r>
    <n v="42"/>
    <n v="77"/>
    <n v="35"/>
    <n v="7"/>
    <s v="Juan"/>
    <x v="1"/>
    <s v="NV"/>
  </r>
  <r>
    <n v="6.2"/>
    <n v="9.1999999999999993"/>
    <n v="2.9999999999999991"/>
    <n v="0.29999999999999993"/>
    <s v="Juan"/>
    <x v="1"/>
    <s v="NV"/>
  </r>
  <r>
    <n v="11.4"/>
    <n v="16.3"/>
    <n v="4.9000000000000004"/>
    <n v="0.49000000000000005"/>
    <s v="Juan"/>
    <x v="1"/>
    <s v="CA"/>
  </r>
  <r>
    <n v="3"/>
    <n v="8"/>
    <n v="5"/>
    <n v="0.5"/>
    <s v="Juan"/>
    <x v="1"/>
    <s v="AZ"/>
  </r>
  <r>
    <n v="6.2"/>
    <n v="9.1999999999999993"/>
    <n v="2.9999999999999991"/>
    <n v="0.29999999999999993"/>
    <s v="Chalie"/>
    <x v="0"/>
    <s v="NM"/>
  </r>
  <r>
    <n v="344"/>
    <n v="502"/>
    <n v="158"/>
    <n v="31.6"/>
    <s v="Doug"/>
    <x v="2"/>
    <s v="NM"/>
  </r>
  <r>
    <n v="60"/>
    <n v="124"/>
    <n v="64"/>
    <n v="12.8"/>
    <s v="Doug"/>
    <x v="2"/>
    <s v="CA"/>
  </r>
  <r>
    <n v="11.4"/>
    <n v="16.3"/>
    <n v="4.9000000000000004"/>
    <n v="0.49000000000000005"/>
    <s v="Doug"/>
    <x v="2"/>
    <s v="CA"/>
  </r>
  <r>
    <n v="344"/>
    <n v="502"/>
    <n v="158"/>
    <n v="31.6"/>
    <s v="Hellen"/>
    <x v="3"/>
    <s v="AZ"/>
  </r>
  <r>
    <n v="9"/>
    <n v="14"/>
    <n v="5"/>
    <n v="0.5"/>
    <s v="Juan"/>
    <x v="1"/>
    <s v="UT"/>
  </r>
  <r>
    <n v="42"/>
    <n v="77"/>
    <n v="35"/>
    <n v="7"/>
    <s v="Hellen"/>
    <x v="3"/>
    <s v="AZ"/>
  </r>
  <r>
    <n v="344"/>
    <n v="502"/>
    <n v="158"/>
    <n v="31.6"/>
    <s v="Chalie"/>
    <x v="0"/>
    <s v="AZ"/>
  </r>
  <r>
    <n v="6.2"/>
    <n v="9.1999999999999993"/>
    <n v="2.9999999999999991"/>
    <n v="0.29999999999999993"/>
    <s v="Chalie"/>
    <x v="0"/>
    <s v="CO"/>
  </r>
  <r>
    <n v="11.4"/>
    <n v="16.3"/>
    <n v="4.9000000000000004"/>
    <n v="0.49000000000000005"/>
    <s v="Chalie"/>
    <x v="0"/>
    <s v="AZ"/>
  </r>
  <r>
    <n v="9"/>
    <n v="14"/>
    <n v="5"/>
    <n v="0.5"/>
    <s v="Doug"/>
    <x v="2"/>
    <s v="UT"/>
  </r>
  <r>
    <n v="42"/>
    <n v="77"/>
    <n v="35"/>
    <n v="7"/>
    <s v="Doug"/>
    <x v="2"/>
    <s v="AZ"/>
  </r>
  <r>
    <n v="60"/>
    <n v="124"/>
    <n v="64"/>
    <n v="12.8"/>
    <s v="Chalie"/>
    <x v="0"/>
    <s v="CA"/>
  </r>
  <r>
    <n v="45"/>
    <n v="87"/>
    <n v="42"/>
    <n v="8.4"/>
    <s v="Doug"/>
    <x v="2"/>
    <s v="NV"/>
  </r>
  <r>
    <n v="9"/>
    <n v="14"/>
    <n v="5"/>
    <n v="0.5"/>
    <s v="Juan"/>
    <x v="1"/>
    <s v="NV"/>
  </r>
  <r>
    <n v="3"/>
    <n v="8"/>
    <n v="5"/>
    <n v="0.5"/>
    <s v="Doug"/>
    <x v="2"/>
    <s v="CA"/>
  </r>
  <r>
    <n v="6.2"/>
    <n v="9.1999999999999993"/>
    <n v="2.9999999999999991"/>
    <n v="0.29999999999999993"/>
    <s v="Juan"/>
    <x v="1"/>
    <s v="CA"/>
  </r>
  <r>
    <n v="9"/>
    <n v="14"/>
    <n v="5"/>
    <n v="0.5"/>
    <s v="Hellen"/>
    <x v="3"/>
    <s v="AZ"/>
  </r>
  <r>
    <n v="60"/>
    <n v="124"/>
    <n v="64"/>
    <n v="12.8"/>
    <s v="Doug"/>
    <x v="2"/>
    <s v="AZ"/>
  </r>
  <r>
    <n v="9"/>
    <n v="14"/>
    <n v="5"/>
    <n v="0.5"/>
    <s v="Doug"/>
    <x v="2"/>
    <s v="NV"/>
  </r>
  <r>
    <n v="3"/>
    <n v="8"/>
    <n v="5"/>
    <n v="0.5"/>
    <s v="Doug"/>
    <x v="2"/>
    <s v="NV"/>
  </r>
  <r>
    <n v="6.2"/>
    <n v="9.1999999999999993"/>
    <n v="2.9999999999999991"/>
    <n v="0.29999999999999993"/>
    <s v="Chalie"/>
    <x v="0"/>
    <s v="AZ"/>
  </r>
  <r>
    <n v="3"/>
    <n v="8"/>
    <n v="5"/>
    <n v="0.5"/>
    <s v="Doug"/>
    <x v="2"/>
    <s v="CA"/>
  </r>
  <r>
    <n v="6.2"/>
    <n v="9.1999999999999993"/>
    <n v="2.9999999999999991"/>
    <n v="0.29999999999999993"/>
    <s v="Hellen"/>
    <x v="3"/>
    <s v="AZ"/>
  </r>
  <r>
    <n v="6.2"/>
    <n v="9.1999999999999993"/>
    <n v="2.9999999999999991"/>
    <n v="0.29999999999999993"/>
    <s v="Doug"/>
    <x v="2"/>
    <s v="NM"/>
  </r>
  <r>
    <n v="11.4"/>
    <n v="16.3"/>
    <n v="4.9000000000000004"/>
    <n v="0.49000000000000005"/>
    <s v="Doug"/>
    <x v="2"/>
    <s v="NV"/>
  </r>
  <r>
    <n v="11.4"/>
    <n v="16.3"/>
    <n v="4.9000000000000004"/>
    <n v="0.49000000000000005"/>
    <s v="Doug"/>
    <x v="2"/>
    <s v="UT"/>
  </r>
  <r>
    <n v="9"/>
    <n v="14"/>
    <n v="5"/>
    <n v="0.5"/>
    <s v="Juan"/>
    <x v="1"/>
    <s v="CA"/>
  </r>
  <r>
    <n v="3"/>
    <n v="8"/>
    <n v="5"/>
    <n v="0.5"/>
    <s v="Doug"/>
    <x v="2"/>
    <s v="AZ"/>
  </r>
  <r>
    <n v="6.2"/>
    <n v="9.1999999999999993"/>
    <n v="2.9999999999999991"/>
    <n v="0.29999999999999993"/>
    <s v="Hellen"/>
    <x v="3"/>
    <s v="AZ"/>
  </r>
  <r>
    <n v="3"/>
    <n v="8"/>
    <n v="5"/>
    <n v="0.5"/>
    <s v="Chalie"/>
    <x v="0"/>
    <s v="AZ"/>
  </r>
  <r>
    <n v="3"/>
    <n v="8"/>
    <n v="5"/>
    <n v="0.5"/>
    <s v="Doug"/>
    <x v="2"/>
    <s v="NV"/>
  </r>
  <r>
    <n v="42"/>
    <n v="77"/>
    <n v="35"/>
    <n v="7"/>
    <s v="Doug"/>
    <x v="2"/>
    <s v="CA"/>
  </r>
  <r>
    <n v="11.4"/>
    <n v="16.3"/>
    <n v="4.9000000000000004"/>
    <n v="0.49000000000000005"/>
    <s v="Doug"/>
    <x v="2"/>
    <s v="AZ"/>
  </r>
  <r>
    <n v="3"/>
    <n v="8"/>
    <n v="5"/>
    <n v="0.5"/>
    <s v="Hellen"/>
    <x v="3"/>
    <s v="CA"/>
  </r>
  <r>
    <n v="3"/>
    <n v="8"/>
    <n v="5"/>
    <n v="0.5"/>
    <s v="Juan"/>
    <x v="1"/>
    <s v="AZ"/>
  </r>
  <r>
    <n v="58.3"/>
    <n v="98.4"/>
    <n v="40.100000000000009"/>
    <n v="8.0200000000000014"/>
    <s v="Hellen"/>
    <x v="3"/>
    <s v="AZ"/>
  </r>
  <r>
    <n v="11.4"/>
    <n v="16.3"/>
    <n v="4.9000000000000004"/>
    <n v="0.49000000000000005"/>
    <s v="Juan"/>
    <x v="1"/>
    <s v="NV"/>
  </r>
  <r>
    <n v="11.4"/>
    <n v="16.3"/>
    <n v="4.9000000000000004"/>
    <n v="0.49000000000000005"/>
    <s v="Juan"/>
    <x v="1"/>
    <s v="NM"/>
  </r>
  <r>
    <n v="45"/>
    <n v="87"/>
    <n v="42"/>
    <n v="8.4"/>
    <s v="Doug"/>
    <x v="2"/>
    <s v="CA"/>
  </r>
  <r>
    <n v="9"/>
    <n v="14"/>
    <n v="5"/>
    <n v="0.5"/>
    <s v="Doug"/>
    <x v="2"/>
    <s v="UT"/>
  </r>
  <r>
    <n v="3"/>
    <n v="8"/>
    <n v="5"/>
    <n v="0.5"/>
    <s v="Chalie"/>
    <x v="0"/>
    <s v="CA"/>
  </r>
  <r>
    <n v="3"/>
    <n v="8"/>
    <n v="5"/>
    <n v="0.5"/>
    <s v="Chalie"/>
    <x v="0"/>
    <s v="NV"/>
  </r>
  <r>
    <n v="9"/>
    <n v="14"/>
    <n v="5"/>
    <n v="0.5"/>
    <s v="Chalie"/>
    <x v="0"/>
    <s v="AZ"/>
  </r>
  <r>
    <n v="58.3"/>
    <n v="98.4"/>
    <n v="40.100000000000009"/>
    <n v="8.0200000000000014"/>
    <s v="Doug"/>
    <x v="2"/>
    <s v="NV"/>
  </r>
  <r>
    <n v="3"/>
    <n v="8"/>
    <n v="5"/>
    <n v="0.5"/>
    <s v="Hellen"/>
    <x v="3"/>
    <s v="AZ"/>
  </r>
  <r>
    <n v="6.2"/>
    <n v="9.1999999999999993"/>
    <n v="2.9999999999999991"/>
    <n v="0.29999999999999993"/>
    <s v="Chalie"/>
    <x v="0"/>
    <s v="CA"/>
  </r>
  <r>
    <n v="6.2"/>
    <n v="9.1999999999999993"/>
    <n v="2.9999999999999991"/>
    <n v="0.29999999999999993"/>
    <s v="Chalie"/>
    <x v="0"/>
    <s v="NM"/>
  </r>
  <r>
    <n v="9"/>
    <n v="14"/>
    <n v="5"/>
    <n v="0.5"/>
    <s v="Doug"/>
    <x v="2"/>
    <s v="NV"/>
  </r>
  <r>
    <n v="11.4"/>
    <n v="16.3"/>
    <n v="4.9000000000000004"/>
    <n v="0.49000000000000005"/>
    <s v="Chalie"/>
    <x v="0"/>
    <s v="CA"/>
  </r>
  <r>
    <n v="11.4"/>
    <n v="16.3"/>
    <n v="4.9000000000000004"/>
    <n v="0.49000000000000005"/>
    <s v="Hellen"/>
    <x v="3"/>
    <s v="NV"/>
  </r>
  <r>
    <n v="11.4"/>
    <n v="16.3"/>
    <n v="4.9000000000000004"/>
    <n v="0.49000000000000005"/>
    <s v="Doug"/>
    <x v="2"/>
    <s v="CA"/>
  </r>
  <r>
    <n v="9"/>
    <n v="14"/>
    <n v="5"/>
    <n v="0.5"/>
    <s v="Juan"/>
    <x v="1"/>
    <s v="AZ"/>
  </r>
  <r>
    <n v="9"/>
    <n v="14"/>
    <n v="5"/>
    <n v="0.5"/>
    <s v="Doug"/>
    <x v="2"/>
    <s v="CA"/>
  </r>
  <r>
    <n v="6.2"/>
    <n v="9.1999999999999993"/>
    <n v="2.9999999999999991"/>
    <n v="0.29999999999999993"/>
    <s v="Hellen"/>
    <x v="3"/>
    <s v="AZ"/>
  </r>
  <r>
    <n v="9"/>
    <n v="14"/>
    <n v="5"/>
    <n v="0.5"/>
    <s v="Doug"/>
    <x v="2"/>
    <s v="AZ"/>
  </r>
  <r>
    <n v="4"/>
    <n v="7"/>
    <n v="3"/>
    <n v="0.30000000000000004"/>
    <s v="Hellen"/>
    <x v="3"/>
    <s v="NV"/>
  </r>
  <r>
    <n v="11.4"/>
    <n v="16.3"/>
    <n v="4.9000000000000004"/>
    <n v="0.49000000000000005"/>
    <s v="Juan"/>
    <x v="1"/>
    <s v="NM"/>
  </r>
  <r>
    <n v="11.4"/>
    <n v="16.3"/>
    <n v="4.9000000000000004"/>
    <n v="0.49000000000000005"/>
    <s v="Doug"/>
    <x v="2"/>
    <s v="CA"/>
  </r>
  <r>
    <n v="9"/>
    <n v="14"/>
    <n v="5"/>
    <n v="0.5"/>
    <s v="Chalie"/>
    <x v="0"/>
    <s v="UT"/>
  </r>
  <r>
    <n v="6.2"/>
    <n v="9.1999999999999993"/>
    <n v="2.9999999999999991"/>
    <n v="0.29999999999999993"/>
    <s v="Doug"/>
    <x v="2"/>
    <s v="CA"/>
  </r>
  <r>
    <n v="60"/>
    <n v="124"/>
    <n v="64"/>
    <n v="12.8"/>
    <s v="Juan"/>
    <x v="1"/>
    <s v="NV"/>
  </r>
  <r>
    <n v="11.4"/>
    <n v="16.3"/>
    <n v="4.9000000000000004"/>
    <n v="0.49000000000000005"/>
    <s v="Juan"/>
    <x v="1"/>
    <s v="AZ"/>
  </r>
  <r>
    <n v="11.4"/>
    <n v="16.3"/>
    <n v="4.9000000000000004"/>
    <n v="0.49000000000000005"/>
    <s v="Doug"/>
    <x v="2"/>
    <s v="NV"/>
  </r>
  <r>
    <n v="6.2"/>
    <n v="9.1999999999999993"/>
    <n v="2.9999999999999991"/>
    <n v="0.29999999999999993"/>
    <s v="Juan"/>
    <x v="1"/>
    <s v="AZ"/>
  </r>
  <r>
    <n v="58.3"/>
    <n v="98.4"/>
    <n v="40.100000000000009"/>
    <n v="8.0200000000000014"/>
    <s v="Juan"/>
    <x v="1"/>
    <s v="CA"/>
  </r>
  <r>
    <n v="3"/>
    <n v="8"/>
    <n v="5"/>
    <n v="0.5"/>
    <s v="Hellen"/>
    <x v="3"/>
    <s v="NM"/>
  </r>
  <r>
    <n v="58.3"/>
    <n v="98.4"/>
    <n v="40.100000000000009"/>
    <n v="8.0200000000000014"/>
    <s v="Doug"/>
    <x v="2"/>
    <s v="NV"/>
  </r>
  <r>
    <n v="344"/>
    <n v="502"/>
    <n v="158"/>
    <n v="31.6"/>
    <s v="Juan"/>
    <x v="1"/>
    <s v="CA"/>
  </r>
  <r>
    <n v="344"/>
    <n v="502"/>
    <n v="158"/>
    <n v="31.6"/>
    <s v="Hellen"/>
    <x v="3"/>
    <s v="NV"/>
  </r>
  <r>
    <n v="42"/>
    <n v="77"/>
    <n v="35"/>
    <n v="7"/>
    <s v="Hellen"/>
    <x v="3"/>
    <s v="CA"/>
  </r>
  <r>
    <n v="42"/>
    <n v="77"/>
    <n v="35"/>
    <n v="7"/>
    <s v="Doug"/>
    <x v="2"/>
    <s v="AZ"/>
  </r>
  <r>
    <n v="58.3"/>
    <n v="98.4"/>
    <n v="40.100000000000009"/>
    <n v="8.0200000000000014"/>
    <s v="Chalie"/>
    <x v="0"/>
    <s v="CA"/>
  </r>
  <r>
    <n v="60"/>
    <n v="124"/>
    <n v="64"/>
    <n v="12.8"/>
    <s v="Juan"/>
    <x v="1"/>
    <s v="AZ"/>
  </r>
  <r>
    <n v="344"/>
    <n v="502"/>
    <n v="158"/>
    <n v="31.6"/>
    <s v="Chalie"/>
    <x v="0"/>
    <s v="AZ"/>
  </r>
  <r>
    <n v="42"/>
    <n v="77"/>
    <n v="35"/>
    <n v="7"/>
    <s v="Doug"/>
    <x v="2"/>
    <s v="NV"/>
  </r>
  <r>
    <n v="344"/>
    <n v="502"/>
    <n v="158"/>
    <n v="31.6"/>
    <s v="Hellen"/>
    <x v="3"/>
    <s v="NM"/>
  </r>
  <r>
    <n v="58.3"/>
    <n v="98.4"/>
    <n v="40.100000000000009"/>
    <n v="8.0200000000000014"/>
    <s v="Juan"/>
    <x v="1"/>
    <s v="CA"/>
  </r>
  <r>
    <n v="60"/>
    <n v="124"/>
    <n v="64"/>
    <n v="12.8"/>
    <s v="Chalie"/>
    <x v="0"/>
    <s v="UT"/>
  </r>
  <r>
    <n v="60"/>
    <n v="124"/>
    <n v="64"/>
    <n v="12.8"/>
    <s v="Doug"/>
    <x v="2"/>
    <s v="CA"/>
  </r>
  <r>
    <n v="45"/>
    <n v="87"/>
    <n v="42"/>
    <n v="8.4"/>
    <s v="Doug"/>
    <x v="2"/>
    <s v="NV"/>
  </r>
  <r>
    <n v="344"/>
    <n v="502"/>
    <n v="158"/>
    <n v="31.6"/>
    <s v="Doug"/>
    <x v="2"/>
    <s v="AZ"/>
  </r>
  <r>
    <n v="58.3"/>
    <n v="98.4"/>
    <n v="40.100000000000009"/>
    <n v="8.0200000000000014"/>
    <s v="Doug"/>
    <x v="2"/>
    <s v="NV"/>
  </r>
  <r>
    <n v="45"/>
    <n v="87"/>
    <n v="42"/>
    <n v="8.4"/>
    <s v="Doug"/>
    <x v="2"/>
    <s v="AZ"/>
  </r>
  <r>
    <n v="60"/>
    <n v="124"/>
    <n v="64"/>
    <n v="12.8"/>
    <s v="Doug"/>
    <x v="2"/>
    <s v="CA"/>
  </r>
  <r>
    <n v="4"/>
    <n v="7"/>
    <n v="3"/>
    <n v="0.30000000000000004"/>
    <s v="Doug"/>
    <x v="2"/>
    <s v="NM"/>
  </r>
  <r>
    <n v="344"/>
    <n v="502"/>
    <n v="158"/>
    <n v="31.6"/>
    <s v="Chalie"/>
    <x v="0"/>
    <s v="NV"/>
  </r>
  <r>
    <n v="42"/>
    <n v="77"/>
    <n v="35"/>
    <n v="7"/>
    <s v="Juan"/>
    <x v="1"/>
    <s v="CA"/>
  </r>
  <r>
    <n v="58.3"/>
    <n v="98.4"/>
    <n v="40.100000000000009"/>
    <n v="8.0200000000000014"/>
    <s v="Hellen"/>
    <x v="3"/>
    <s v="NV"/>
  </r>
  <r>
    <n v="45"/>
    <n v="87"/>
    <n v="42"/>
    <n v="8.4"/>
    <s v="Hellen"/>
    <x v="3"/>
    <s v="CA"/>
  </r>
  <r>
    <n v="4"/>
    <n v="7"/>
    <n v="3"/>
    <n v="0.30000000000000004"/>
    <s v="Hellen"/>
    <x v="3"/>
    <s v="AZ"/>
  </r>
  <r>
    <n v="4"/>
    <n v="7"/>
    <n v="3"/>
    <n v="0.30000000000000004"/>
    <s v="Hellen"/>
    <x v="3"/>
    <s v="CA"/>
  </r>
  <r>
    <n v="58.3"/>
    <n v="98.4"/>
    <n v="40.100000000000009"/>
    <n v="8.0200000000000014"/>
    <s v="Chalie"/>
    <x v="0"/>
    <s v="AZ"/>
  </r>
  <r>
    <n v="58.3"/>
    <n v="98.4"/>
    <n v="40.100000000000009"/>
    <n v="8.0200000000000014"/>
    <s v="Doug"/>
    <x v="2"/>
    <s v="AZ"/>
  </r>
  <r>
    <n v="344"/>
    <n v="502"/>
    <n v="158"/>
    <n v="31.6"/>
    <s v="Chalie"/>
    <x v="0"/>
    <s v="NV"/>
  </r>
  <r>
    <n v="60"/>
    <n v="124"/>
    <n v="64"/>
    <n v="12.8"/>
    <s v="Doug"/>
    <x v="2"/>
    <s v="NM"/>
  </r>
  <r>
    <n v="58.3"/>
    <n v="98.4"/>
    <n v="40.100000000000009"/>
    <n v="8.0200000000000014"/>
    <s v="Juan"/>
    <x v="1"/>
    <s v="CA"/>
  </r>
  <r>
    <n v="344"/>
    <n v="502"/>
    <n v="158"/>
    <n v="31.6"/>
    <s v="Chalie"/>
    <x v="0"/>
    <s v="UT"/>
  </r>
  <r>
    <n v="45"/>
    <n v="87"/>
    <n v="42"/>
    <n v="8.4"/>
    <s v="Doug"/>
    <x v="2"/>
    <s v="CA"/>
  </r>
  <r>
    <n v="45"/>
    <n v="87"/>
    <n v="42"/>
    <n v="8.4"/>
    <s v="Juan"/>
    <x v="1"/>
    <s v="NV"/>
  </r>
  <r>
    <n v="4"/>
    <n v="7"/>
    <n v="3"/>
    <n v="0.30000000000000004"/>
    <s v="Juan"/>
    <x v="1"/>
    <s v="AZ"/>
  </r>
  <r>
    <n v="60"/>
    <n v="124"/>
    <n v="64"/>
    <n v="12.8"/>
    <s v="Juan"/>
    <x v="1"/>
    <s v="NV"/>
  </r>
  <r>
    <n v="58.3"/>
    <n v="98.4"/>
    <n v="40.100000000000009"/>
    <n v="8.0200000000000014"/>
    <s v="Hellen"/>
    <x v="3"/>
    <s v="AZ"/>
  </r>
  <r>
    <n v="60"/>
    <n v="124"/>
    <n v="64"/>
    <n v="12.8"/>
    <s v="Hellen"/>
    <x v="3"/>
    <s v="CA"/>
  </r>
  <r>
    <n v="45"/>
    <n v="87"/>
    <n v="42"/>
    <n v="8.4"/>
    <s v="Hellen"/>
    <x v="3"/>
    <s v="NM"/>
  </r>
  <r>
    <n v="344"/>
    <n v="502"/>
    <n v="158"/>
    <n v="31.6"/>
    <s v="Hellen"/>
    <x v="3"/>
    <s v="NV"/>
  </r>
  <r>
    <n v="58.3"/>
    <n v="98.4"/>
    <n v="40.100000000000009"/>
    <n v="8.0200000000000014"/>
    <s v="Chalie"/>
    <x v="0"/>
    <s v="CA"/>
  </r>
  <r>
    <n v="4"/>
    <n v="7"/>
    <n v="3"/>
    <n v="0.30000000000000004"/>
    <s v="Doug"/>
    <x v="2"/>
    <s v="AZ"/>
  </r>
  <r>
    <n v="344"/>
    <n v="502"/>
    <n v="158"/>
    <n v="31.6"/>
    <s v="Chalie"/>
    <x v="0"/>
    <s v="AZ"/>
  </r>
  <r>
    <n v="60"/>
    <n v="124"/>
    <n v="64"/>
    <n v="12.8"/>
    <s v="Doug"/>
    <x v="2"/>
    <s v="UT"/>
  </r>
  <r>
    <n v="60"/>
    <n v="124"/>
    <n v="64"/>
    <n v="12.8"/>
    <s v="Juan"/>
    <x v="1"/>
    <s v="CA"/>
  </r>
  <r>
    <n v="45"/>
    <n v="87"/>
    <n v="42"/>
    <n v="8.4"/>
    <s v="Chalie"/>
    <x v="0"/>
    <s v="NV"/>
  </r>
  <r>
    <n v="344"/>
    <n v="502"/>
    <n v="158"/>
    <n v="31.6"/>
    <s v="Doug"/>
    <x v="2"/>
    <s v="AZ"/>
  </r>
  <r>
    <n v="58.3"/>
    <n v="98.4"/>
    <n v="40.100000000000009"/>
    <n v="8.0200000000000014"/>
    <s v="Juan"/>
    <x v="1"/>
    <s v="NV"/>
  </r>
  <r>
    <n v="45"/>
    <n v="87"/>
    <n v="42"/>
    <n v="8.4"/>
    <s v="Doug"/>
    <x v="2"/>
    <s v="AZ"/>
  </r>
  <r>
    <n v="60"/>
    <n v="124"/>
    <n v="64"/>
    <n v="12.8"/>
    <s v="Doug"/>
    <x v="2"/>
    <s v="CA"/>
  </r>
  <r>
    <n v="4"/>
    <n v="7"/>
    <n v="3"/>
    <n v="0.30000000000000004"/>
    <s v="Doug"/>
    <x v="2"/>
    <s v="NM"/>
  </r>
  <r>
    <n v="344"/>
    <n v="502"/>
    <n v="158"/>
    <n v="31.6"/>
    <s v="Chalie"/>
    <x v="0"/>
    <s v="NV"/>
  </r>
  <r>
    <n v="42"/>
    <n v="77"/>
    <n v="35"/>
    <n v="7"/>
    <s v="Doug"/>
    <x v="2"/>
    <s v="CA"/>
  </r>
  <r>
    <n v="58.3"/>
    <n v="98.4"/>
    <n v="40.100000000000009"/>
    <n v="8.0200000000000014"/>
    <s v="Hellen"/>
    <x v="3"/>
    <s v="NV"/>
  </r>
  <r>
    <n v="45"/>
    <n v="87"/>
    <n v="42"/>
    <n v="8.4"/>
    <s v="Juan"/>
    <x v="1"/>
    <s v="CA"/>
  </r>
  <r>
    <n v="4"/>
    <n v="7"/>
    <n v="3"/>
    <n v="0.30000000000000004"/>
    <s v="Chalie"/>
    <x v="0"/>
    <s v="AZ"/>
  </r>
  <r>
    <n v="4"/>
    <n v="7"/>
    <n v="3"/>
    <n v="0.30000000000000004"/>
    <s v="Doug"/>
    <x v="2"/>
    <s v="CA"/>
  </r>
  <r>
    <n v="58.3"/>
    <n v="98.4"/>
    <n v="40.100000000000009"/>
    <n v="8.0200000000000014"/>
    <s v="Doug"/>
    <x v="2"/>
    <s v="AZ"/>
  </r>
  <r>
    <n v="58.3"/>
    <n v="98.4"/>
    <n v="40.100000000000009"/>
    <n v="8.0200000000000014"/>
    <s v="Doug"/>
    <x v="2"/>
    <s v="AZ"/>
  </r>
  <r>
    <n v="344"/>
    <n v="502"/>
    <n v="158"/>
    <n v="31.6"/>
    <s v="Doug"/>
    <x v="2"/>
    <s v="NV"/>
  </r>
  <r>
    <n v="60"/>
    <n v="124"/>
    <n v="64"/>
    <n v="12.8"/>
    <s v="Doug"/>
    <x v="2"/>
    <s v="NM"/>
  </r>
  <r>
    <n v="58.3"/>
    <n v="98.4"/>
    <n v="40.100000000000009"/>
    <n v="8.0200000000000014"/>
    <s v="Doug"/>
    <x v="2"/>
    <s v="CA"/>
  </r>
  <r>
    <n v="344"/>
    <n v="502"/>
    <n v="158"/>
    <n v="31.6"/>
    <s v="Doug"/>
    <x v="2"/>
    <s v="UT"/>
  </r>
  <r>
    <n v="45"/>
    <n v="87"/>
    <n v="42"/>
    <n v="8.4"/>
    <s v="Chalie"/>
    <x v="0"/>
    <s v="CA"/>
  </r>
  <r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54658-4C48-45E1-B98B-7A1295E0352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7"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1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2586-275E-4040-A41E-4113B4BB7530}">
  <dimension ref="A1:B8"/>
  <sheetViews>
    <sheetView workbookViewId="0">
      <selection activeCell="A2" sqref="A2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37</v>
      </c>
      <c r="B4" s="8">
        <v>6003.5</v>
      </c>
    </row>
    <row r="5" spans="1:2">
      <c r="A5" s="7" t="s">
        <v>39</v>
      </c>
      <c r="B5" s="8">
        <v>2410.7000000000003</v>
      </c>
    </row>
    <row r="6" spans="1:2">
      <c r="A6" s="7" t="s">
        <v>43</v>
      </c>
      <c r="B6" s="8">
        <v>3035.3</v>
      </c>
    </row>
    <row r="7" spans="1:2">
      <c r="A7" s="7" t="s">
        <v>41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pageSetup orientation="landscape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topLeftCell="E1" workbookViewId="0">
      <selection activeCell="E2" sqref="E2:K172"/>
    </sheetView>
  </sheetViews>
  <sheetFormatPr defaultColWidth="11" defaultRowHeight="15.75"/>
  <cols>
    <col min="4" max="4" width="18.375" customWidth="1"/>
    <col min="5" max="7" width="11" style="5"/>
    <col min="8" max="8" width="13.875" style="5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 G2*0.2, 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 G3*0.2, 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 G4*0.2, 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 G5*0.2, 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 G6*0.2, 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 G7*0.2, 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 G8*0.2, 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 G9*0.2, 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 G10*0.2, 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 G11*0.2, 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 G12*0.2, 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 G13*0.2, 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 G14*0.2, 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 G15*0.2, 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 G16*0.2, 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 G17*0.2, 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 G18*0.2, 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 G19*0.2, 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 G20*0.2, 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 G21*0.2, 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 G22*0.2, 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 G23*0.2, 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 G24*0.2, 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 G25*0.2, 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 G26*0.2, 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 G27*0.2, 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 G28*0.2, 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 G29*0.2, 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 G30*0.2, 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 G31*0.2, 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 G32*0.2, 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 G33*0.2, 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 G34*0.2, 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 G35*0.2, 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 G36*0.2, 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 G37*0.2, 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 G38*0.2, 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 G39*0.2, 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 G40*0.2, 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 G41*0.2, 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 G42*0.2, 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 G43*0.2, 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 G44*0.2, 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 G45*0.2, 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 G46*0.2, 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 G47*0.2, 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 G48*0.2, 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 G49*0.2, 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 G50*0.2, 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 G51*0.2, 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 G52*0.2, 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 G53*0.2, 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 G54*0.2, 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 G55*0.2, 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 G56*0.2, 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 G57*0.2, 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 G58*0.2, 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 G59*0.2, 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 G60*0.2, 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 G61*0.2, 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 G62*0.2, 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 G63*0.2, 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 G64*0.2, 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 G65*0.2, 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 G66*0.2, 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 G67*0.2, 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 G68*0.2, 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 G69*0.2, 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 G70*0.2, 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 G71*0.2, 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 G72*0.2, 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 G73*0.2, 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 G74*0.2, 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 G75*0.2, 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 G76*0.2, 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 G77*0.2, 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 G78*0.2, 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 G79*0.2, 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 G80*0.2, 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 G81*0.2, 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 G82*0.2, 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 G83*0.2, 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 G84*0.2, 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 G85*0.2, 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 G86*0.2, 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 G87*0.2, 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 G88*0.2, 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 G89*0.2, 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 G90*0.2, 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 G91*0.2, 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 G92*0.2, 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 G93*0.2, 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 G94*0.2, 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 G95*0.2, 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 G96*0.2, 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 G97*0.2, 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 G98*0.2, 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 G99*0.2, 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 G100*0.2, 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 G101*0.2, 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 G102*0.2, 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 G103*0.2, 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 G104*0.2, 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 G105*0.2, 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 G106*0.2, 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 G107*0.2, 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 G108*0.2, 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 G109*0.2, 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 G110*0.2, 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 G111*0.2, 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 G112*0.2, 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 G113*0.2, 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 G114*0.2, 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 G115*0.2, 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 G116*0.2, 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 G117*0.2, 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 G118*0.2, 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 G119*0.2, 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 G120*0.2, 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 G121*0.2, 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 G122*0.2, 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 G123*0.2, 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 G124*0.2, 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 G125*0.2, 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 G126*0.2, 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 G127*0.2, 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 G128*0.2, 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 G129*0.2, 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 G130*0.2, 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 G131*0.2, 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 G132*0.2, 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 G133*0.2, 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 G134*0.2, 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 G135*0.2, 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 G136*0.2, 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 G137*0.2, 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 G138*0.2, 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 G139*0.2, 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 G140*0.2, 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 G141*0.2, 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 G142*0.2, 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 G143*0.2, 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 G144*0.2, 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 G145*0.2, 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 G146*0.2, 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 G147*0.2, 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 G148*0.2, 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 G149*0.2, 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 G150*0.2, 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 G151*0.2, 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 G152*0.2, 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 G153*0.2, 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 G154*0.2, 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 G155*0.2, 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 G156*0.2, 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 G157*0.2, 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 G158*0.2, 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 G159*0.2, 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 G160*0.2, 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 G161*0.2, 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 G162*0.2, 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 G163*0.2, 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 G164*0.2, 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 G165*0.2, 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 G166*0.2, 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 G167*0.2, 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 G168*0.2, 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 G169*0.2, 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 G170*0.2, 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 G171*0.2, 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 G172*0.2, G172*0.1)</f>
        <v>8.4</v>
      </c>
      <c r="I172" t="s">
        <v>38</v>
      </c>
      <c r="J172" t="s">
        <v>39</v>
      </c>
      <c r="K172" t="s">
        <v>17</v>
      </c>
    </row>
    <row r="174" spans="1:11">
      <c r="C174" t="s">
        <v>47</v>
      </c>
      <c r="F174" s="5">
        <f>SUM(F1:F172)</f>
        <v>17110.599999999995</v>
      </c>
    </row>
    <row r="175" spans="1:11">
      <c r="C175" t="s">
        <v>48</v>
      </c>
      <c r="F175" s="5">
        <f>SUMIF(F2:F172, "&gt;50")</f>
        <v>16088.399999999994</v>
      </c>
    </row>
    <row r="176" spans="1:11">
      <c r="C176" t="s">
        <v>49</v>
      </c>
      <c r="F176" s="5">
        <f>SUMIF(F2:F172, 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ctrejo</cp:lastModifiedBy>
  <cp:lastPrinted>2023-03-29T17:09:04Z</cp:lastPrinted>
  <dcterms:created xsi:type="dcterms:W3CDTF">2014-06-11T22:14:31Z</dcterms:created>
  <dcterms:modified xsi:type="dcterms:W3CDTF">2023-03-29T17:09:19Z</dcterms:modified>
</cp:coreProperties>
</file>