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lvin\Downloads\"/>
    </mc:Choice>
  </mc:AlternateContent>
  <bookViews>
    <workbookView xWindow="0" yWindow="0" windowWidth="21570" windowHeight="798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H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E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F7" i="1"/>
</calcChain>
</file>

<file path=xl/sharedStrings.xml><?xml version="1.0" encoding="utf-8"?>
<sst xmlns="http://schemas.openxmlformats.org/spreadsheetml/2006/main" count="101" uniqueCount="95">
  <si>
    <t>814-4200</t>
  </si>
  <si>
    <t>804-4208</t>
  </si>
  <si>
    <t>814-4201</t>
  </si>
  <si>
    <t>804-4200</t>
  </si>
  <si>
    <t>804-4378</t>
  </si>
  <si>
    <t>804-4364</t>
  </si>
  <si>
    <t>814-4364</t>
  </si>
  <si>
    <t>814-4355</t>
  </si>
  <si>
    <t>814-6201</t>
  </si>
  <si>
    <t>804-4210</t>
  </si>
  <si>
    <t>804-4203</t>
  </si>
  <si>
    <t>814-4266</t>
  </si>
  <si>
    <t>804-4367</t>
  </si>
  <si>
    <t>804-4711</t>
  </si>
  <si>
    <t>814-4203</t>
  </si>
  <si>
    <t>804-4375</t>
  </si>
  <si>
    <t>804-4379</t>
  </si>
  <si>
    <t>804-4205</t>
  </si>
  <si>
    <t>814-4550</t>
  </si>
  <si>
    <t>804-4655</t>
  </si>
  <si>
    <t>804-4204</t>
  </si>
  <si>
    <t>814-4208</t>
  </si>
  <si>
    <t>814-4549</t>
  </si>
  <si>
    <t>814-4009</t>
  </si>
  <si>
    <t>804-6201</t>
  </si>
  <si>
    <t>804-4372</t>
  </si>
  <si>
    <t>804-4478</t>
  </si>
  <si>
    <t>804-3366</t>
  </si>
  <si>
    <t>804-3310</t>
  </si>
  <si>
    <t>814-4178</t>
  </si>
  <si>
    <t>804-4280</t>
  </si>
  <si>
    <t>814-4375</t>
  </si>
  <si>
    <t>804-4518</t>
  </si>
  <si>
    <t>814-4516</t>
  </si>
  <si>
    <t>814-4008</t>
  </si>
  <si>
    <t>804-4374</t>
  </si>
  <si>
    <t>814-4370</t>
  </si>
  <si>
    <t>814-4269</t>
  </si>
  <si>
    <t>804-4369</t>
  </si>
  <si>
    <t>814-4372</t>
  </si>
  <si>
    <t>804-4721</t>
  </si>
  <si>
    <t>804-4541</t>
  </si>
  <si>
    <t>804-4831</t>
  </si>
  <si>
    <t>804-4841</t>
  </si>
  <si>
    <t>804-4368</t>
  </si>
  <si>
    <t>804-3600</t>
  </si>
  <si>
    <t>804-3800</t>
  </si>
  <si>
    <t>814-3600</t>
  </si>
  <si>
    <t>814-3800</t>
  </si>
  <si>
    <t>STOCK #</t>
  </si>
  <si>
    <t>804-4456</t>
  </si>
  <si>
    <t>804-4459</t>
  </si>
  <si>
    <t>804-4450</t>
  </si>
  <si>
    <t>804-4446</t>
  </si>
  <si>
    <t>804-4448</t>
  </si>
  <si>
    <t>804-4445</t>
  </si>
  <si>
    <t>804-6444</t>
  </si>
  <si>
    <t>804-4440</t>
  </si>
  <si>
    <t>804-4278</t>
  </si>
  <si>
    <t>804-4281</t>
  </si>
  <si>
    <t>804-4279</t>
  </si>
  <si>
    <t>804-3165</t>
  </si>
  <si>
    <t>804-6135</t>
  </si>
  <si>
    <t>804-3166</t>
  </si>
  <si>
    <t>804-3169</t>
  </si>
  <si>
    <t>804-4061</t>
  </si>
  <si>
    <t>804-6064</t>
  </si>
  <si>
    <t>804-4035</t>
  </si>
  <si>
    <t>804-4037</t>
  </si>
  <si>
    <t>804-4038</t>
  </si>
  <si>
    <t>804-4291</t>
  </si>
  <si>
    <t>804-6292</t>
  </si>
  <si>
    <t>804-6293</t>
  </si>
  <si>
    <t>804-4808</t>
  </si>
  <si>
    <t>804-4810</t>
  </si>
  <si>
    <t>804-4812</t>
  </si>
  <si>
    <t>804-4616</t>
  </si>
  <si>
    <t>804-4618</t>
  </si>
  <si>
    <t>804-4320</t>
  </si>
  <si>
    <t>804-4312</t>
  </si>
  <si>
    <t>804-4132</t>
  </si>
  <si>
    <t>814-3165</t>
  </si>
  <si>
    <t>804-3266</t>
  </si>
  <si>
    <t>804-3268</t>
  </si>
  <si>
    <t>804-6266</t>
  </si>
  <si>
    <t>814-3266</t>
  </si>
  <si>
    <t>814-3268</t>
  </si>
  <si>
    <t>MAP</t>
  </si>
  <si>
    <t>ELITE</t>
  </si>
  <si>
    <t>Gold</t>
  </si>
  <si>
    <t>MSRP</t>
  </si>
  <si>
    <t>WHLSE</t>
  </si>
  <si>
    <t>2017 Price List</t>
  </si>
  <si>
    <t>Effective: 07/03/17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</si>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</sst>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colors>
    <mruColors>
      <color rgb="FF48FF04"/>
      <color rgb="FF007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0</xdr:row>
      <xdr:rowOff>0</xdr:rowOff>
    </xdr:from>
    <xdr:to>
      <xdr:col>8</xdr:col>
      <xdr:colOff>15995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A2474A-ABCE-4E4D-A2FD-C66F9AB8C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0"/>
          <a:ext cx="159714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21"/>
  <sheetViews>
    <sheetView tabSelected="1" workbookViewId="0">
      <selection activeCell="C7" sqref="C7"/>
    </sheetView>
  </sheetViews>
  <sheetFormatPr defaultColWidth="7.625" defaultRowHeight="15" customHeight="1" x14ac:dyDescent="0.25"/>
  <cols>
    <col min="1" max="2" width="7.625" style="3"/>
    <col min="3" max="3" width="7.625" style="1"/>
    <col min="4" max="4" width="7.625" style="2"/>
    <col min="5" max="5" width="0" style="2" hidden="1" customWidth="1"/>
    <col min="6" max="6" width="7.625" style="2" hidden="1" customWidth="1"/>
    <col min="7" max="8" width="7.625" style="2"/>
    <col min="9" max="9" width="3.625" style="3" customWidth="1"/>
    <col min="10" max="10" width="7.625" style="1"/>
    <col min="11" max="11" width="7.625" style="3"/>
    <col min="12" max="12" width="0" style="3" hidden="1" customWidth="1"/>
    <col min="13" max="13" width="7.625" style="3" hidden="1" customWidth="1"/>
    <col min="14" max="16384" width="7.625" style="3"/>
  </cols>
  <sheetData>
    <row r="1" spans="3:15" ht="15" customHeight="1" x14ac:dyDescent="0.25">
      <c r="J1" s="11" t="s">
        <v>94</v>
      </c>
      <c r="K1" s="11"/>
      <c r="L1" s="11"/>
    </row>
    <row r="2" spans="3:15" ht="15" customHeight="1" x14ac:dyDescent="0.25">
      <c r="J2" s="11"/>
      <c r="K2" s="11"/>
      <c r="L2" s="11"/>
    </row>
    <row r="3" spans="3:15" ht="15" customHeight="1" x14ac:dyDescent="0.25">
      <c r="J3" s="12" t="s">
        <v>92</v>
      </c>
      <c r="K3" s="12"/>
    </row>
    <row r="4" spans="3:15" ht="15" customHeight="1" x14ac:dyDescent="0.25">
      <c r="J4" s="12" t="s">
        <v>93</v>
      </c>
      <c r="K4" s="12"/>
    </row>
    <row r="5" spans="3:15" ht="15" customHeight="1" x14ac:dyDescent="0.25">
      <c r="C5" s="4"/>
      <c r="D5" s="5"/>
      <c r="E5" s="5"/>
      <c r="F5" s="5"/>
      <c r="G5" s="5"/>
    </row>
    <row r="6" spans="3:15" ht="15" customHeight="1" x14ac:dyDescent="0.25">
      <c r="C6" s="7" t="s">
        <v>49</v>
      </c>
      <c r="D6" s="10" t="s">
        <v>91</v>
      </c>
      <c r="E6" s="10" t="s">
        <v>89</v>
      </c>
      <c r="F6" s="10" t="s">
        <v>88</v>
      </c>
      <c r="G6" s="10" t="s">
        <v>87</v>
      </c>
      <c r="H6" s="10" t="s">
        <v>90</v>
      </c>
      <c r="I6" s="4"/>
      <c r="J6" s="7" t="s">
        <v>49</v>
      </c>
      <c r="K6" s="10" t="s">
        <v>91</v>
      </c>
      <c r="L6" s="10" t="s">
        <v>89</v>
      </c>
      <c r="M6" s="10" t="s">
        <v>88</v>
      </c>
      <c r="N6" s="10" t="s">
        <v>87</v>
      </c>
      <c r="O6" s="10" t="s">
        <v>90</v>
      </c>
    </row>
    <row r="7" spans="3:15" ht="15" customHeight="1" x14ac:dyDescent="0.25">
      <c r="C7" s="7" t="s">
        <v>28</v>
      </c>
      <c r="D7" s="8">
        <v>113</v>
      </c>
      <c r="E7" s="8">
        <f>D7*0.975</f>
        <v>110.175</v>
      </c>
      <c r="F7" s="8">
        <f>D7*0.95</f>
        <v>107.35</v>
      </c>
      <c r="G7" s="8">
        <v>195</v>
      </c>
      <c r="H7" s="8">
        <f>D7*2</f>
        <v>226</v>
      </c>
      <c r="I7" s="6"/>
      <c r="J7" s="7" t="s">
        <v>26</v>
      </c>
      <c r="K7" s="8">
        <v>115</v>
      </c>
      <c r="L7" s="8">
        <f t="shared" ref="L7:L49" si="0">K7*0.975</f>
        <v>112.125</v>
      </c>
      <c r="M7" s="8">
        <f t="shared" ref="M7:M49" si="1">K7*0.95</f>
        <v>109.25</v>
      </c>
      <c r="N7" s="8">
        <v>195</v>
      </c>
      <c r="O7" s="8">
        <f t="shared" ref="O7:O28" si="2">K7*2</f>
        <v>230</v>
      </c>
    </row>
    <row r="8" spans="3:15" ht="15" customHeight="1" x14ac:dyDescent="0.25">
      <c r="C8" s="9" t="s">
        <v>61</v>
      </c>
      <c r="D8" s="8">
        <v>72</v>
      </c>
      <c r="E8" s="8">
        <f t="shared" ref="E8:E49" si="3">D8*0.975</f>
        <v>70.2</v>
      </c>
      <c r="F8" s="8">
        <f t="shared" ref="F8:F49" si="4">D8*0.95</f>
        <v>68.399999999999991</v>
      </c>
      <c r="G8" s="8">
        <v>125</v>
      </c>
      <c r="H8" s="8">
        <f t="shared" ref="H8:H49" si="5">D8*2</f>
        <v>144</v>
      </c>
      <c r="I8" s="6"/>
      <c r="J8" s="7" t="s">
        <v>32</v>
      </c>
      <c r="K8" s="8">
        <v>114</v>
      </c>
      <c r="L8" s="8">
        <f t="shared" si="0"/>
        <v>111.14999999999999</v>
      </c>
      <c r="M8" s="8">
        <f t="shared" si="1"/>
        <v>108.3</v>
      </c>
      <c r="N8" s="8">
        <v>195</v>
      </c>
      <c r="O8" s="8">
        <f t="shared" si="2"/>
        <v>228</v>
      </c>
    </row>
    <row r="9" spans="3:15" ht="15" customHeight="1" x14ac:dyDescent="0.25">
      <c r="C9" s="9" t="s">
        <v>63</v>
      </c>
      <c r="D9" s="8">
        <v>62</v>
      </c>
      <c r="E9" s="8">
        <f t="shared" si="3"/>
        <v>60.449999999999996</v>
      </c>
      <c r="F9" s="8">
        <f t="shared" si="4"/>
        <v>58.9</v>
      </c>
      <c r="G9" s="8">
        <v>105</v>
      </c>
      <c r="H9" s="8">
        <f t="shared" si="5"/>
        <v>124</v>
      </c>
      <c r="I9" s="6"/>
      <c r="J9" s="7" t="s">
        <v>41</v>
      </c>
      <c r="K9" s="8">
        <v>138</v>
      </c>
      <c r="L9" s="8">
        <f t="shared" si="0"/>
        <v>134.54999999999998</v>
      </c>
      <c r="M9" s="8">
        <f t="shared" si="1"/>
        <v>131.1</v>
      </c>
      <c r="N9" s="8">
        <v>235</v>
      </c>
      <c r="O9" s="8">
        <f t="shared" si="2"/>
        <v>276</v>
      </c>
    </row>
    <row r="10" spans="3:15" ht="15" customHeight="1" x14ac:dyDescent="0.25">
      <c r="C10" s="9" t="s">
        <v>64</v>
      </c>
      <c r="D10" s="8">
        <v>87.5</v>
      </c>
      <c r="E10" s="8">
        <f t="shared" si="3"/>
        <v>85.3125</v>
      </c>
      <c r="F10" s="8">
        <f t="shared" si="4"/>
        <v>83.125</v>
      </c>
      <c r="G10" s="8">
        <v>150</v>
      </c>
      <c r="H10" s="8">
        <f t="shared" si="5"/>
        <v>175</v>
      </c>
      <c r="I10" s="6"/>
      <c r="J10" s="9" t="s">
        <v>76</v>
      </c>
      <c r="K10" s="8">
        <v>102</v>
      </c>
      <c r="L10" s="8">
        <f t="shared" si="0"/>
        <v>99.45</v>
      </c>
      <c r="M10" s="8">
        <f t="shared" si="1"/>
        <v>96.899999999999991</v>
      </c>
      <c r="N10" s="8">
        <v>175</v>
      </c>
      <c r="O10" s="8">
        <f t="shared" si="2"/>
        <v>204</v>
      </c>
    </row>
    <row r="11" spans="3:15" ht="15" customHeight="1" x14ac:dyDescent="0.25">
      <c r="C11" s="7" t="s">
        <v>82</v>
      </c>
      <c r="D11" s="8">
        <v>117.5</v>
      </c>
      <c r="E11" s="8">
        <f t="shared" si="3"/>
        <v>114.5625</v>
      </c>
      <c r="F11" s="8">
        <f t="shared" si="4"/>
        <v>111.625</v>
      </c>
      <c r="G11" s="8">
        <v>200</v>
      </c>
      <c r="H11" s="8">
        <f t="shared" si="5"/>
        <v>235</v>
      </c>
      <c r="I11" s="6"/>
      <c r="J11" s="9" t="s">
        <v>77</v>
      </c>
      <c r="K11" s="8">
        <v>104</v>
      </c>
      <c r="L11" s="8">
        <f t="shared" si="0"/>
        <v>101.39999999999999</v>
      </c>
      <c r="M11" s="8">
        <f t="shared" si="1"/>
        <v>98.8</v>
      </c>
      <c r="N11" s="8">
        <v>180</v>
      </c>
      <c r="O11" s="8">
        <f t="shared" si="2"/>
        <v>208</v>
      </c>
    </row>
    <row r="12" spans="3:15" ht="15" customHeight="1" x14ac:dyDescent="0.25">
      <c r="C12" s="7" t="s">
        <v>83</v>
      </c>
      <c r="D12" s="8">
        <v>121.5</v>
      </c>
      <c r="E12" s="8">
        <f t="shared" si="3"/>
        <v>118.46249999999999</v>
      </c>
      <c r="F12" s="8">
        <f t="shared" si="4"/>
        <v>115.425</v>
      </c>
      <c r="G12" s="8">
        <v>210</v>
      </c>
      <c r="H12" s="8">
        <f t="shared" si="5"/>
        <v>243</v>
      </c>
      <c r="I12" s="6"/>
      <c r="J12" s="7" t="s">
        <v>19</v>
      </c>
      <c r="K12" s="8">
        <v>109</v>
      </c>
      <c r="L12" s="8">
        <f t="shared" si="0"/>
        <v>106.27499999999999</v>
      </c>
      <c r="M12" s="8">
        <f t="shared" si="1"/>
        <v>103.55</v>
      </c>
      <c r="N12" s="8">
        <v>185</v>
      </c>
      <c r="O12" s="8">
        <f t="shared" si="2"/>
        <v>218</v>
      </c>
    </row>
    <row r="13" spans="3:15" ht="15" customHeight="1" x14ac:dyDescent="0.25">
      <c r="C13" s="7" t="s">
        <v>27</v>
      </c>
      <c r="D13" s="8">
        <v>106</v>
      </c>
      <c r="E13" s="8">
        <f t="shared" si="3"/>
        <v>103.35</v>
      </c>
      <c r="F13" s="8">
        <f t="shared" si="4"/>
        <v>100.69999999999999</v>
      </c>
      <c r="G13" s="8">
        <v>180</v>
      </c>
      <c r="H13" s="8">
        <f t="shared" si="5"/>
        <v>212</v>
      </c>
      <c r="I13" s="6"/>
      <c r="J13" s="7" t="s">
        <v>13</v>
      </c>
      <c r="K13" s="8">
        <v>126</v>
      </c>
      <c r="L13" s="8">
        <f t="shared" si="0"/>
        <v>122.85</v>
      </c>
      <c r="M13" s="8">
        <f t="shared" si="1"/>
        <v>119.69999999999999</v>
      </c>
      <c r="N13" s="8">
        <v>215</v>
      </c>
      <c r="O13" s="8">
        <f t="shared" si="2"/>
        <v>252</v>
      </c>
    </row>
    <row r="14" spans="3:15" ht="15" customHeight="1" x14ac:dyDescent="0.25">
      <c r="C14" s="7" t="s">
        <v>45</v>
      </c>
      <c r="D14" s="8">
        <v>125</v>
      </c>
      <c r="E14" s="8">
        <f t="shared" si="3"/>
        <v>121.875</v>
      </c>
      <c r="F14" s="8">
        <f t="shared" si="4"/>
        <v>118.75</v>
      </c>
      <c r="G14" s="8">
        <v>215</v>
      </c>
      <c r="H14" s="8">
        <f t="shared" si="5"/>
        <v>250</v>
      </c>
      <c r="I14" s="6"/>
      <c r="J14" s="7" t="s">
        <v>40</v>
      </c>
      <c r="K14" s="8">
        <v>129</v>
      </c>
      <c r="L14" s="8">
        <f t="shared" si="0"/>
        <v>125.77499999999999</v>
      </c>
      <c r="M14" s="8">
        <f t="shared" si="1"/>
        <v>122.55</v>
      </c>
      <c r="N14" s="8">
        <v>220</v>
      </c>
      <c r="O14" s="8">
        <f t="shared" si="2"/>
        <v>258</v>
      </c>
    </row>
    <row r="15" spans="3:15" ht="15" customHeight="1" x14ac:dyDescent="0.25">
      <c r="C15" s="7" t="s">
        <v>46</v>
      </c>
      <c r="D15" s="8">
        <v>133</v>
      </c>
      <c r="E15" s="8">
        <f t="shared" si="3"/>
        <v>129.67499999999998</v>
      </c>
      <c r="F15" s="8">
        <f t="shared" si="4"/>
        <v>126.35</v>
      </c>
      <c r="G15" s="8">
        <v>225</v>
      </c>
      <c r="H15" s="8">
        <f t="shared" si="5"/>
        <v>266</v>
      </c>
      <c r="I15" s="6"/>
      <c r="J15" s="9" t="s">
        <v>73</v>
      </c>
      <c r="K15" s="8">
        <v>79.5</v>
      </c>
      <c r="L15" s="8">
        <f t="shared" si="0"/>
        <v>77.512500000000003</v>
      </c>
      <c r="M15" s="8">
        <f t="shared" si="1"/>
        <v>75.524999999999991</v>
      </c>
      <c r="N15" s="8">
        <v>135</v>
      </c>
      <c r="O15" s="8">
        <f t="shared" si="2"/>
        <v>159</v>
      </c>
    </row>
    <row r="16" spans="3:15" ht="15" customHeight="1" x14ac:dyDescent="0.25">
      <c r="C16" s="9" t="s">
        <v>67</v>
      </c>
      <c r="D16" s="8">
        <v>73</v>
      </c>
      <c r="E16" s="8">
        <f t="shared" si="3"/>
        <v>71.174999999999997</v>
      </c>
      <c r="F16" s="8">
        <f t="shared" si="4"/>
        <v>69.349999999999994</v>
      </c>
      <c r="G16" s="8">
        <v>125</v>
      </c>
      <c r="H16" s="8">
        <f t="shared" si="5"/>
        <v>146</v>
      </c>
      <c r="I16" s="6"/>
      <c r="J16" s="9" t="s">
        <v>74</v>
      </c>
      <c r="K16" s="8">
        <v>85.5</v>
      </c>
      <c r="L16" s="8">
        <f t="shared" si="0"/>
        <v>83.362499999999997</v>
      </c>
      <c r="M16" s="8">
        <f t="shared" si="1"/>
        <v>81.224999999999994</v>
      </c>
      <c r="N16" s="8">
        <v>145</v>
      </c>
      <c r="O16" s="8">
        <f t="shared" si="2"/>
        <v>171</v>
      </c>
    </row>
    <row r="17" spans="3:15" ht="15" customHeight="1" x14ac:dyDescent="0.25">
      <c r="C17" s="9" t="s">
        <v>68</v>
      </c>
      <c r="D17" s="8">
        <v>80.5</v>
      </c>
      <c r="E17" s="8">
        <f t="shared" si="3"/>
        <v>78.487499999999997</v>
      </c>
      <c r="F17" s="8">
        <f t="shared" si="4"/>
        <v>76.474999999999994</v>
      </c>
      <c r="G17" s="8">
        <v>140</v>
      </c>
      <c r="H17" s="8">
        <f t="shared" si="5"/>
        <v>161</v>
      </c>
      <c r="I17" s="6"/>
      <c r="J17" s="9" t="s">
        <v>75</v>
      </c>
      <c r="K17" s="8">
        <v>90</v>
      </c>
      <c r="L17" s="8">
        <f t="shared" si="0"/>
        <v>87.75</v>
      </c>
      <c r="M17" s="8">
        <f t="shared" si="1"/>
        <v>85.5</v>
      </c>
      <c r="N17" s="8">
        <v>155</v>
      </c>
      <c r="O17" s="8">
        <f t="shared" si="2"/>
        <v>180</v>
      </c>
    </row>
    <row r="18" spans="3:15" ht="15" customHeight="1" x14ac:dyDescent="0.25">
      <c r="C18" s="9" t="s">
        <v>69</v>
      </c>
      <c r="D18" s="8">
        <v>86.5</v>
      </c>
      <c r="E18" s="8">
        <f t="shared" si="3"/>
        <v>84.337499999999991</v>
      </c>
      <c r="F18" s="8">
        <f t="shared" si="4"/>
        <v>82.174999999999997</v>
      </c>
      <c r="G18" s="8">
        <v>150</v>
      </c>
      <c r="H18" s="8">
        <f t="shared" si="5"/>
        <v>173</v>
      </c>
      <c r="I18" s="6"/>
      <c r="J18" s="7" t="s">
        <v>42</v>
      </c>
      <c r="K18" s="8">
        <v>149</v>
      </c>
      <c r="L18" s="8">
        <f t="shared" si="0"/>
        <v>145.27500000000001</v>
      </c>
      <c r="M18" s="8">
        <f t="shared" si="1"/>
        <v>141.54999999999998</v>
      </c>
      <c r="N18" s="8">
        <v>255</v>
      </c>
      <c r="O18" s="8">
        <f t="shared" si="2"/>
        <v>298</v>
      </c>
    </row>
    <row r="19" spans="3:15" ht="15" customHeight="1" x14ac:dyDescent="0.25">
      <c r="C19" s="9" t="s">
        <v>65</v>
      </c>
      <c r="D19" s="8">
        <v>65</v>
      </c>
      <c r="E19" s="8">
        <f t="shared" si="3"/>
        <v>63.375</v>
      </c>
      <c r="F19" s="8">
        <f t="shared" si="4"/>
        <v>61.75</v>
      </c>
      <c r="G19" s="8">
        <v>110</v>
      </c>
      <c r="H19" s="8">
        <f t="shared" si="5"/>
        <v>130</v>
      </c>
      <c r="I19" s="6"/>
      <c r="J19" s="7" t="s">
        <v>43</v>
      </c>
      <c r="K19" s="8">
        <v>140</v>
      </c>
      <c r="L19" s="8">
        <f t="shared" si="0"/>
        <v>136.5</v>
      </c>
      <c r="M19" s="8">
        <f t="shared" si="1"/>
        <v>133</v>
      </c>
      <c r="N19" s="8">
        <v>240</v>
      </c>
      <c r="O19" s="8">
        <f t="shared" si="2"/>
        <v>280</v>
      </c>
    </row>
    <row r="20" spans="3:15" ht="15" customHeight="1" x14ac:dyDescent="0.25">
      <c r="C20" s="9" t="s">
        <v>80</v>
      </c>
      <c r="D20" s="8">
        <v>115.5</v>
      </c>
      <c r="E20" s="8">
        <f t="shared" si="3"/>
        <v>112.6125</v>
      </c>
      <c r="F20" s="8">
        <f t="shared" si="4"/>
        <v>109.72499999999999</v>
      </c>
      <c r="G20" s="8">
        <v>200</v>
      </c>
      <c r="H20" s="8">
        <f t="shared" si="5"/>
        <v>231</v>
      </c>
      <c r="I20" s="6"/>
      <c r="J20" s="9" t="s">
        <v>66</v>
      </c>
      <c r="K20" s="8">
        <v>65</v>
      </c>
      <c r="L20" s="8">
        <f t="shared" si="0"/>
        <v>63.375</v>
      </c>
      <c r="M20" s="8">
        <f t="shared" si="1"/>
        <v>61.75</v>
      </c>
      <c r="N20" s="8">
        <v>110</v>
      </c>
      <c r="O20" s="8">
        <f t="shared" si="2"/>
        <v>130</v>
      </c>
    </row>
    <row r="21" spans="3:15" ht="15" customHeight="1" x14ac:dyDescent="0.25">
      <c r="C21" s="7" t="s">
        <v>3</v>
      </c>
      <c r="D21" s="8">
        <v>109</v>
      </c>
      <c r="E21" s="8">
        <f t="shared" si="3"/>
        <v>106.27499999999999</v>
      </c>
      <c r="F21" s="8">
        <f t="shared" si="4"/>
        <v>103.55</v>
      </c>
      <c r="G21" s="8">
        <v>185</v>
      </c>
      <c r="H21" s="8">
        <f t="shared" si="5"/>
        <v>218</v>
      </c>
      <c r="I21" s="6"/>
      <c r="J21" s="9" t="s">
        <v>62</v>
      </c>
      <c r="K21" s="8">
        <v>77.5</v>
      </c>
      <c r="L21" s="8">
        <f t="shared" si="0"/>
        <v>75.5625</v>
      </c>
      <c r="M21" s="8">
        <f t="shared" si="1"/>
        <v>73.625</v>
      </c>
      <c r="N21" s="8">
        <v>135</v>
      </c>
      <c r="O21" s="8">
        <f t="shared" si="2"/>
        <v>155</v>
      </c>
    </row>
    <row r="22" spans="3:15" ht="15" customHeight="1" x14ac:dyDescent="0.25">
      <c r="C22" s="7" t="s">
        <v>10</v>
      </c>
      <c r="D22" s="8">
        <v>129</v>
      </c>
      <c r="E22" s="8">
        <f t="shared" si="3"/>
        <v>125.77499999999999</v>
      </c>
      <c r="F22" s="8">
        <f t="shared" si="4"/>
        <v>122.55</v>
      </c>
      <c r="G22" s="8">
        <v>220</v>
      </c>
      <c r="H22" s="8">
        <f t="shared" si="5"/>
        <v>258</v>
      </c>
      <c r="I22" s="6"/>
      <c r="J22" s="7" t="s">
        <v>24</v>
      </c>
      <c r="K22" s="8">
        <v>109</v>
      </c>
      <c r="L22" s="8">
        <f t="shared" si="0"/>
        <v>106.27499999999999</v>
      </c>
      <c r="M22" s="8">
        <f t="shared" si="1"/>
        <v>103.55</v>
      </c>
      <c r="N22" s="8">
        <v>185</v>
      </c>
      <c r="O22" s="8">
        <f t="shared" si="2"/>
        <v>218</v>
      </c>
    </row>
    <row r="23" spans="3:15" ht="15" customHeight="1" x14ac:dyDescent="0.25">
      <c r="C23" s="7" t="s">
        <v>20</v>
      </c>
      <c r="D23" s="8">
        <v>134</v>
      </c>
      <c r="E23" s="8">
        <f t="shared" si="3"/>
        <v>130.65</v>
      </c>
      <c r="F23" s="8">
        <f t="shared" si="4"/>
        <v>127.3</v>
      </c>
      <c r="G23" s="8">
        <v>230</v>
      </c>
      <c r="H23" s="8">
        <f t="shared" si="5"/>
        <v>268</v>
      </c>
      <c r="I23" s="6"/>
      <c r="J23" s="7" t="s">
        <v>84</v>
      </c>
      <c r="K23" s="8">
        <v>117.5</v>
      </c>
      <c r="L23" s="8">
        <f t="shared" si="0"/>
        <v>114.5625</v>
      </c>
      <c r="M23" s="8">
        <f t="shared" si="1"/>
        <v>111.625</v>
      </c>
      <c r="N23" s="8">
        <v>200</v>
      </c>
      <c r="O23" s="8">
        <f t="shared" si="2"/>
        <v>235</v>
      </c>
    </row>
    <row r="24" spans="3:15" ht="15" customHeight="1" x14ac:dyDescent="0.25">
      <c r="C24" s="7" t="s">
        <v>17</v>
      </c>
      <c r="D24" s="8">
        <v>114</v>
      </c>
      <c r="E24" s="8">
        <f t="shared" si="3"/>
        <v>111.14999999999999</v>
      </c>
      <c r="F24" s="8">
        <f t="shared" si="4"/>
        <v>108.3</v>
      </c>
      <c r="G24" s="8">
        <v>195</v>
      </c>
      <c r="H24" s="8">
        <f t="shared" si="5"/>
        <v>228</v>
      </c>
      <c r="J24" s="9" t="s">
        <v>71</v>
      </c>
      <c r="K24" s="8">
        <v>48.5</v>
      </c>
      <c r="L24" s="8">
        <f t="shared" si="0"/>
        <v>47.287500000000001</v>
      </c>
      <c r="M24" s="8">
        <f t="shared" si="1"/>
        <v>46.074999999999996</v>
      </c>
      <c r="N24" s="8">
        <v>85</v>
      </c>
      <c r="O24" s="8">
        <f t="shared" si="2"/>
        <v>97</v>
      </c>
    </row>
    <row r="25" spans="3:15" ht="15" customHeight="1" x14ac:dyDescent="0.25">
      <c r="C25" s="7" t="s">
        <v>1</v>
      </c>
      <c r="D25" s="8">
        <v>114</v>
      </c>
      <c r="E25" s="8">
        <f t="shared" si="3"/>
        <v>111.14999999999999</v>
      </c>
      <c r="F25" s="8">
        <f t="shared" si="4"/>
        <v>108.3</v>
      </c>
      <c r="G25" s="8">
        <v>195</v>
      </c>
      <c r="H25" s="8">
        <f t="shared" si="5"/>
        <v>228</v>
      </c>
      <c r="I25" s="6"/>
      <c r="J25" s="9" t="s">
        <v>72</v>
      </c>
      <c r="K25" s="8">
        <v>46.5</v>
      </c>
      <c r="L25" s="8">
        <f t="shared" si="0"/>
        <v>45.337499999999999</v>
      </c>
      <c r="M25" s="8">
        <f t="shared" si="1"/>
        <v>44.174999999999997</v>
      </c>
      <c r="N25" s="8">
        <v>80</v>
      </c>
      <c r="O25" s="8">
        <f t="shared" si="2"/>
        <v>93</v>
      </c>
    </row>
    <row r="26" spans="3:15" ht="15" customHeight="1" x14ac:dyDescent="0.25">
      <c r="C26" s="7" t="s">
        <v>9</v>
      </c>
      <c r="D26" s="8">
        <v>141</v>
      </c>
      <c r="E26" s="8">
        <f t="shared" si="3"/>
        <v>137.47499999999999</v>
      </c>
      <c r="F26" s="8">
        <f t="shared" si="4"/>
        <v>133.94999999999999</v>
      </c>
      <c r="G26" s="8">
        <v>240</v>
      </c>
      <c r="H26" s="8">
        <f t="shared" si="5"/>
        <v>282</v>
      </c>
      <c r="I26" s="6"/>
      <c r="J26" s="9" t="s">
        <v>56</v>
      </c>
      <c r="K26" s="8">
        <v>82.5</v>
      </c>
      <c r="L26" s="8">
        <f t="shared" si="0"/>
        <v>80.4375</v>
      </c>
      <c r="M26" s="8">
        <f t="shared" si="1"/>
        <v>78.375</v>
      </c>
      <c r="N26" s="8">
        <v>140</v>
      </c>
      <c r="O26" s="8">
        <f t="shared" si="2"/>
        <v>165</v>
      </c>
    </row>
    <row r="27" spans="3:15" ht="15" customHeight="1" x14ac:dyDescent="0.25">
      <c r="C27" s="9" t="s">
        <v>58</v>
      </c>
      <c r="D27" s="8">
        <v>47.5</v>
      </c>
      <c r="E27" s="8">
        <f t="shared" si="3"/>
        <v>46.3125</v>
      </c>
      <c r="F27" s="8">
        <f t="shared" si="4"/>
        <v>45.125</v>
      </c>
      <c r="G27" s="8">
        <v>80</v>
      </c>
      <c r="H27" s="8">
        <f t="shared" si="5"/>
        <v>95</v>
      </c>
      <c r="I27" s="6"/>
      <c r="J27" s="7" t="s">
        <v>81</v>
      </c>
      <c r="K27" s="8">
        <v>67</v>
      </c>
      <c r="L27" s="8">
        <f t="shared" si="0"/>
        <v>65.325000000000003</v>
      </c>
      <c r="M27" s="8">
        <f t="shared" si="1"/>
        <v>63.65</v>
      </c>
      <c r="N27" s="8">
        <v>115</v>
      </c>
      <c r="O27" s="8">
        <f t="shared" si="2"/>
        <v>134</v>
      </c>
    </row>
    <row r="28" spans="3:15" ht="15" customHeight="1" x14ac:dyDescent="0.25">
      <c r="C28" s="9" t="s">
        <v>60</v>
      </c>
      <c r="D28" s="8">
        <v>50</v>
      </c>
      <c r="E28" s="8">
        <f t="shared" si="3"/>
        <v>48.75</v>
      </c>
      <c r="F28" s="8">
        <f t="shared" si="4"/>
        <v>47.5</v>
      </c>
      <c r="G28" s="8">
        <v>85</v>
      </c>
      <c r="H28" s="8">
        <f t="shared" si="5"/>
        <v>100</v>
      </c>
      <c r="I28" s="6"/>
      <c r="J28" s="7" t="s">
        <v>85</v>
      </c>
      <c r="K28" s="8">
        <v>114.5</v>
      </c>
      <c r="L28" s="8">
        <f t="shared" si="0"/>
        <v>111.6375</v>
      </c>
      <c r="M28" s="8">
        <f t="shared" si="1"/>
        <v>108.77499999999999</v>
      </c>
      <c r="N28" s="8">
        <v>195</v>
      </c>
      <c r="O28" s="8">
        <f t="shared" si="2"/>
        <v>229</v>
      </c>
    </row>
    <row r="29" spans="3:15" ht="15" customHeight="1" x14ac:dyDescent="0.25">
      <c r="C29" s="7" t="s">
        <v>30</v>
      </c>
      <c r="D29" s="8">
        <v>146</v>
      </c>
      <c r="E29" s="8">
        <f t="shared" si="3"/>
        <v>142.35</v>
      </c>
      <c r="F29" s="8">
        <f t="shared" si="4"/>
        <v>138.69999999999999</v>
      </c>
      <c r="G29" s="8">
        <v>250</v>
      </c>
      <c r="H29" s="8">
        <f t="shared" si="5"/>
        <v>292</v>
      </c>
      <c r="I29" s="6"/>
      <c r="J29" s="7" t="s">
        <v>86</v>
      </c>
      <c r="K29" s="8">
        <v>118.5</v>
      </c>
      <c r="L29" s="8">
        <f t="shared" si="0"/>
        <v>115.53749999999999</v>
      </c>
      <c r="M29" s="8">
        <f t="shared" si="1"/>
        <v>112.57499999999999</v>
      </c>
      <c r="N29" s="8">
        <v>205</v>
      </c>
      <c r="O29" s="8">
        <f t="shared" ref="O29:O49" si="6">K29*2</f>
        <v>237</v>
      </c>
    </row>
    <row r="30" spans="3:15" ht="15" customHeight="1" x14ac:dyDescent="0.25">
      <c r="C30" s="9" t="s">
        <v>59</v>
      </c>
      <c r="D30" s="8">
        <v>57.5</v>
      </c>
      <c r="E30" s="8">
        <f t="shared" si="3"/>
        <v>56.0625</v>
      </c>
      <c r="F30" s="8">
        <f t="shared" si="4"/>
        <v>54.625</v>
      </c>
      <c r="G30" s="8">
        <v>100</v>
      </c>
      <c r="H30" s="8">
        <f t="shared" si="5"/>
        <v>115</v>
      </c>
      <c r="I30" s="6"/>
      <c r="J30" s="7" t="s">
        <v>47</v>
      </c>
      <c r="K30" s="8">
        <v>121</v>
      </c>
      <c r="L30" s="8">
        <f t="shared" si="0"/>
        <v>117.97499999999999</v>
      </c>
      <c r="M30" s="8">
        <f t="shared" si="1"/>
        <v>114.94999999999999</v>
      </c>
      <c r="N30" s="8">
        <v>205</v>
      </c>
      <c r="O30" s="8">
        <f t="shared" si="6"/>
        <v>242</v>
      </c>
    </row>
    <row r="31" spans="3:15" ht="15" customHeight="1" x14ac:dyDescent="0.25">
      <c r="C31" s="9" t="s">
        <v>70</v>
      </c>
      <c r="D31" s="8">
        <v>48.5</v>
      </c>
      <c r="E31" s="8">
        <f t="shared" si="3"/>
        <v>47.287500000000001</v>
      </c>
      <c r="F31" s="8">
        <f t="shared" si="4"/>
        <v>46.074999999999996</v>
      </c>
      <c r="G31" s="8">
        <v>85</v>
      </c>
      <c r="H31" s="8">
        <f t="shared" si="5"/>
        <v>97</v>
      </c>
      <c r="J31" s="7" t="s">
        <v>48</v>
      </c>
      <c r="K31" s="8">
        <v>129</v>
      </c>
      <c r="L31" s="8">
        <f t="shared" si="0"/>
        <v>125.77499999999999</v>
      </c>
      <c r="M31" s="8">
        <f t="shared" si="1"/>
        <v>122.55</v>
      </c>
      <c r="N31" s="8">
        <v>220</v>
      </c>
      <c r="O31" s="8">
        <f t="shared" si="6"/>
        <v>258</v>
      </c>
    </row>
    <row r="32" spans="3:15" ht="15" customHeight="1" x14ac:dyDescent="0.25">
      <c r="C32" s="9" t="s">
        <v>79</v>
      </c>
      <c r="D32" s="8">
        <v>75</v>
      </c>
      <c r="E32" s="8">
        <f t="shared" si="3"/>
        <v>73.125</v>
      </c>
      <c r="F32" s="8">
        <f t="shared" si="4"/>
        <v>71.25</v>
      </c>
      <c r="G32" s="8">
        <v>130</v>
      </c>
      <c r="H32" s="8">
        <f t="shared" si="5"/>
        <v>150</v>
      </c>
      <c r="J32" s="7" t="s">
        <v>34</v>
      </c>
      <c r="K32" s="8">
        <v>136</v>
      </c>
      <c r="L32" s="8">
        <f t="shared" si="0"/>
        <v>132.6</v>
      </c>
      <c r="M32" s="8">
        <f t="shared" si="1"/>
        <v>129.19999999999999</v>
      </c>
      <c r="N32" s="8">
        <v>230</v>
      </c>
      <c r="O32" s="8">
        <f t="shared" si="6"/>
        <v>272</v>
      </c>
    </row>
    <row r="33" spans="3:15" ht="15" customHeight="1" x14ac:dyDescent="0.25">
      <c r="C33" s="9" t="s">
        <v>78</v>
      </c>
      <c r="D33" s="8">
        <v>69</v>
      </c>
      <c r="E33" s="8">
        <f t="shared" si="3"/>
        <v>67.274999999999991</v>
      </c>
      <c r="F33" s="8">
        <f t="shared" si="4"/>
        <v>65.55</v>
      </c>
      <c r="G33" s="8">
        <v>120</v>
      </c>
      <c r="H33" s="8">
        <f t="shared" si="5"/>
        <v>138</v>
      </c>
      <c r="J33" s="7" t="s">
        <v>23</v>
      </c>
      <c r="K33" s="8">
        <v>140</v>
      </c>
      <c r="L33" s="8">
        <f t="shared" si="0"/>
        <v>136.5</v>
      </c>
      <c r="M33" s="8">
        <f t="shared" si="1"/>
        <v>133</v>
      </c>
      <c r="N33" s="8">
        <v>240</v>
      </c>
      <c r="O33" s="8">
        <f t="shared" si="6"/>
        <v>280</v>
      </c>
    </row>
    <row r="34" spans="3:15" ht="15" customHeight="1" x14ac:dyDescent="0.25">
      <c r="C34" s="7" t="s">
        <v>5</v>
      </c>
      <c r="D34" s="8">
        <v>112</v>
      </c>
      <c r="E34" s="8">
        <f t="shared" si="3"/>
        <v>109.2</v>
      </c>
      <c r="F34" s="8">
        <f t="shared" si="4"/>
        <v>106.39999999999999</v>
      </c>
      <c r="G34" s="8">
        <v>190</v>
      </c>
      <c r="H34" s="8">
        <f t="shared" si="5"/>
        <v>224</v>
      </c>
      <c r="J34" s="7" t="s">
        <v>29</v>
      </c>
      <c r="K34" s="8">
        <v>114</v>
      </c>
      <c r="L34" s="8">
        <f t="shared" si="0"/>
        <v>111.14999999999999</v>
      </c>
      <c r="M34" s="8">
        <f t="shared" si="1"/>
        <v>108.3</v>
      </c>
      <c r="N34" s="8">
        <v>195</v>
      </c>
      <c r="O34" s="8">
        <f t="shared" si="6"/>
        <v>228</v>
      </c>
    </row>
    <row r="35" spans="3:15" ht="15" customHeight="1" x14ac:dyDescent="0.25">
      <c r="C35" s="7" t="s">
        <v>12</v>
      </c>
      <c r="D35" s="8">
        <v>117</v>
      </c>
      <c r="E35" s="8">
        <f t="shared" si="3"/>
        <v>114.075</v>
      </c>
      <c r="F35" s="8">
        <f t="shared" si="4"/>
        <v>111.14999999999999</v>
      </c>
      <c r="G35" s="8">
        <v>200</v>
      </c>
      <c r="H35" s="8">
        <f t="shared" si="5"/>
        <v>234</v>
      </c>
      <c r="J35" s="7" t="s">
        <v>0</v>
      </c>
      <c r="K35" s="8">
        <v>105</v>
      </c>
      <c r="L35" s="8">
        <f t="shared" si="0"/>
        <v>102.375</v>
      </c>
      <c r="M35" s="8">
        <f t="shared" si="1"/>
        <v>99.75</v>
      </c>
      <c r="N35" s="8">
        <v>180</v>
      </c>
      <c r="O35" s="8">
        <f t="shared" si="6"/>
        <v>210</v>
      </c>
    </row>
    <row r="36" spans="3:15" ht="15" customHeight="1" x14ac:dyDescent="0.25">
      <c r="C36" s="7" t="s">
        <v>44</v>
      </c>
      <c r="D36" s="8">
        <v>122</v>
      </c>
      <c r="E36" s="8">
        <f t="shared" si="3"/>
        <v>118.95</v>
      </c>
      <c r="F36" s="8">
        <f t="shared" si="4"/>
        <v>115.89999999999999</v>
      </c>
      <c r="G36" s="8">
        <v>210</v>
      </c>
      <c r="H36" s="8">
        <f t="shared" si="5"/>
        <v>244</v>
      </c>
      <c r="J36" s="7" t="s">
        <v>2</v>
      </c>
      <c r="K36" s="8">
        <v>110</v>
      </c>
      <c r="L36" s="8">
        <f t="shared" si="0"/>
        <v>107.25</v>
      </c>
      <c r="M36" s="8">
        <f t="shared" si="1"/>
        <v>104.5</v>
      </c>
      <c r="N36" s="8">
        <v>190</v>
      </c>
      <c r="O36" s="8">
        <f t="shared" si="6"/>
        <v>220</v>
      </c>
    </row>
    <row r="37" spans="3:15" ht="15" customHeight="1" x14ac:dyDescent="0.25">
      <c r="C37" s="7" t="s">
        <v>38</v>
      </c>
      <c r="D37" s="8">
        <v>123</v>
      </c>
      <c r="E37" s="8">
        <f t="shared" si="3"/>
        <v>119.925</v>
      </c>
      <c r="F37" s="8">
        <f t="shared" si="4"/>
        <v>116.85</v>
      </c>
      <c r="G37" s="8">
        <v>210</v>
      </c>
      <c r="H37" s="8">
        <f t="shared" si="5"/>
        <v>246</v>
      </c>
      <c r="J37" s="7" t="s">
        <v>14</v>
      </c>
      <c r="K37" s="8">
        <v>107</v>
      </c>
      <c r="L37" s="8">
        <f t="shared" si="0"/>
        <v>104.325</v>
      </c>
      <c r="M37" s="8">
        <f t="shared" si="1"/>
        <v>101.64999999999999</v>
      </c>
      <c r="N37" s="8">
        <v>185</v>
      </c>
      <c r="O37" s="8">
        <f t="shared" si="6"/>
        <v>214</v>
      </c>
    </row>
    <row r="38" spans="3:15" ht="15" customHeight="1" x14ac:dyDescent="0.25">
      <c r="C38" s="7" t="s">
        <v>25</v>
      </c>
      <c r="D38" s="8">
        <v>114</v>
      </c>
      <c r="E38" s="8">
        <f t="shared" si="3"/>
        <v>111.14999999999999</v>
      </c>
      <c r="F38" s="8">
        <f t="shared" si="4"/>
        <v>108.3</v>
      </c>
      <c r="G38" s="8">
        <v>195</v>
      </c>
      <c r="H38" s="8">
        <f t="shared" si="5"/>
        <v>228</v>
      </c>
      <c r="J38" s="7" t="s">
        <v>21</v>
      </c>
      <c r="K38" s="8">
        <v>109</v>
      </c>
      <c r="L38" s="8">
        <f t="shared" si="0"/>
        <v>106.27499999999999</v>
      </c>
      <c r="M38" s="8">
        <f t="shared" si="1"/>
        <v>103.55</v>
      </c>
      <c r="N38" s="8">
        <v>185</v>
      </c>
      <c r="O38" s="8">
        <f t="shared" si="6"/>
        <v>218</v>
      </c>
    </row>
    <row r="39" spans="3:15" ht="15" customHeight="1" x14ac:dyDescent="0.25">
      <c r="C39" s="7" t="s">
        <v>35</v>
      </c>
      <c r="D39" s="8">
        <v>106</v>
      </c>
      <c r="E39" s="8">
        <f t="shared" si="3"/>
        <v>103.35</v>
      </c>
      <c r="F39" s="8">
        <f t="shared" si="4"/>
        <v>100.69999999999999</v>
      </c>
      <c r="G39" s="8">
        <v>180</v>
      </c>
      <c r="H39" s="8">
        <f t="shared" si="5"/>
        <v>212</v>
      </c>
      <c r="J39" s="7" t="s">
        <v>11</v>
      </c>
      <c r="K39" s="8">
        <v>105</v>
      </c>
      <c r="L39" s="8">
        <f t="shared" si="0"/>
        <v>102.375</v>
      </c>
      <c r="M39" s="8">
        <f t="shared" si="1"/>
        <v>99.75</v>
      </c>
      <c r="N39" s="8">
        <v>180</v>
      </c>
      <c r="O39" s="8">
        <f t="shared" si="6"/>
        <v>210</v>
      </c>
    </row>
    <row r="40" spans="3:15" ht="15" customHeight="1" x14ac:dyDescent="0.25">
      <c r="C40" s="7" t="s">
        <v>15</v>
      </c>
      <c r="D40" s="8">
        <v>106</v>
      </c>
      <c r="E40" s="8">
        <f t="shared" si="3"/>
        <v>103.35</v>
      </c>
      <c r="F40" s="8">
        <f t="shared" si="4"/>
        <v>100.69999999999999</v>
      </c>
      <c r="G40" s="8">
        <v>180</v>
      </c>
      <c r="H40" s="8">
        <f t="shared" si="5"/>
        <v>212</v>
      </c>
      <c r="J40" s="7" t="s">
        <v>37</v>
      </c>
      <c r="K40" s="8">
        <v>107</v>
      </c>
      <c r="L40" s="8">
        <f t="shared" si="0"/>
        <v>104.325</v>
      </c>
      <c r="M40" s="8">
        <f t="shared" si="1"/>
        <v>101.64999999999999</v>
      </c>
      <c r="N40" s="8">
        <v>185</v>
      </c>
      <c r="O40" s="8">
        <f t="shared" si="6"/>
        <v>214</v>
      </c>
    </row>
    <row r="41" spans="3:15" ht="15" customHeight="1" x14ac:dyDescent="0.25">
      <c r="C41" s="7" t="s">
        <v>4</v>
      </c>
      <c r="D41" s="8">
        <v>111</v>
      </c>
      <c r="E41" s="8">
        <f t="shared" si="3"/>
        <v>108.22499999999999</v>
      </c>
      <c r="F41" s="8">
        <f t="shared" si="4"/>
        <v>105.44999999999999</v>
      </c>
      <c r="G41" s="8">
        <v>190</v>
      </c>
      <c r="H41" s="8">
        <f t="shared" si="5"/>
        <v>222</v>
      </c>
      <c r="J41" s="7" t="s">
        <v>7</v>
      </c>
      <c r="K41" s="8">
        <v>103</v>
      </c>
      <c r="L41" s="8">
        <f t="shared" si="0"/>
        <v>100.425</v>
      </c>
      <c r="M41" s="8">
        <f t="shared" si="1"/>
        <v>97.85</v>
      </c>
      <c r="N41" s="8">
        <v>175</v>
      </c>
      <c r="O41" s="8">
        <f t="shared" si="6"/>
        <v>206</v>
      </c>
    </row>
    <row r="42" spans="3:15" ht="15" customHeight="1" x14ac:dyDescent="0.25">
      <c r="C42" s="7" t="s">
        <v>16</v>
      </c>
      <c r="D42" s="8">
        <v>109</v>
      </c>
      <c r="E42" s="8">
        <f t="shared" si="3"/>
        <v>106.27499999999999</v>
      </c>
      <c r="F42" s="8">
        <f t="shared" si="4"/>
        <v>103.55</v>
      </c>
      <c r="G42" s="8">
        <v>185</v>
      </c>
      <c r="H42" s="8">
        <f t="shared" si="5"/>
        <v>218</v>
      </c>
      <c r="J42" s="7" t="s">
        <v>6</v>
      </c>
      <c r="K42" s="8">
        <v>107</v>
      </c>
      <c r="L42" s="8">
        <f t="shared" si="0"/>
        <v>104.325</v>
      </c>
      <c r="M42" s="8">
        <f t="shared" si="1"/>
        <v>101.64999999999999</v>
      </c>
      <c r="N42" s="8">
        <v>185</v>
      </c>
      <c r="O42" s="8">
        <f t="shared" si="6"/>
        <v>214</v>
      </c>
    </row>
    <row r="43" spans="3:15" ht="15" customHeight="1" x14ac:dyDescent="0.25">
      <c r="C43" s="9" t="s">
        <v>57</v>
      </c>
      <c r="D43" s="8">
        <v>82.5</v>
      </c>
      <c r="E43" s="8">
        <f t="shared" si="3"/>
        <v>80.4375</v>
      </c>
      <c r="F43" s="8">
        <f t="shared" si="4"/>
        <v>78.375</v>
      </c>
      <c r="G43" s="8">
        <v>140</v>
      </c>
      <c r="H43" s="8">
        <f t="shared" si="5"/>
        <v>165</v>
      </c>
      <c r="J43" s="7" t="s">
        <v>36</v>
      </c>
      <c r="K43" s="8">
        <v>104</v>
      </c>
      <c r="L43" s="8">
        <f t="shared" si="0"/>
        <v>101.39999999999999</v>
      </c>
      <c r="M43" s="8">
        <f t="shared" si="1"/>
        <v>98.8</v>
      </c>
      <c r="N43" s="8">
        <v>180</v>
      </c>
      <c r="O43" s="8">
        <f t="shared" si="6"/>
        <v>208</v>
      </c>
    </row>
    <row r="44" spans="3:15" ht="15" customHeight="1" x14ac:dyDescent="0.25">
      <c r="C44" s="9" t="s">
        <v>55</v>
      </c>
      <c r="D44" s="8">
        <v>82.5</v>
      </c>
      <c r="E44" s="8">
        <f t="shared" si="3"/>
        <v>80.4375</v>
      </c>
      <c r="F44" s="8">
        <f t="shared" si="4"/>
        <v>78.375</v>
      </c>
      <c r="G44" s="8">
        <v>140</v>
      </c>
      <c r="H44" s="8">
        <f t="shared" si="5"/>
        <v>165</v>
      </c>
      <c r="J44" s="7" t="s">
        <v>39</v>
      </c>
      <c r="K44" s="8">
        <v>112</v>
      </c>
      <c r="L44" s="8">
        <f t="shared" si="0"/>
        <v>109.2</v>
      </c>
      <c r="M44" s="8">
        <f t="shared" si="1"/>
        <v>106.39999999999999</v>
      </c>
      <c r="N44" s="8">
        <v>190</v>
      </c>
      <c r="O44" s="8">
        <f t="shared" si="6"/>
        <v>224</v>
      </c>
    </row>
    <row r="45" spans="3:15" ht="15" customHeight="1" x14ac:dyDescent="0.25">
      <c r="C45" s="9" t="s">
        <v>53</v>
      </c>
      <c r="D45" s="8">
        <v>78.5</v>
      </c>
      <c r="E45" s="8">
        <f t="shared" si="3"/>
        <v>76.537499999999994</v>
      </c>
      <c r="F45" s="8">
        <f t="shared" si="4"/>
        <v>74.575000000000003</v>
      </c>
      <c r="G45" s="8">
        <v>135</v>
      </c>
      <c r="H45" s="8">
        <f t="shared" si="5"/>
        <v>157</v>
      </c>
      <c r="J45" s="7" t="s">
        <v>31</v>
      </c>
      <c r="K45" s="8">
        <v>105</v>
      </c>
      <c r="L45" s="8">
        <f t="shared" si="0"/>
        <v>102.375</v>
      </c>
      <c r="M45" s="8">
        <f t="shared" si="1"/>
        <v>99.75</v>
      </c>
      <c r="N45" s="8">
        <v>180</v>
      </c>
      <c r="O45" s="8">
        <f t="shared" si="6"/>
        <v>210</v>
      </c>
    </row>
    <row r="46" spans="3:15" ht="15" customHeight="1" x14ac:dyDescent="0.25">
      <c r="C46" s="9" t="s">
        <v>54</v>
      </c>
      <c r="D46" s="8">
        <v>82.5</v>
      </c>
      <c r="E46" s="8">
        <f t="shared" si="3"/>
        <v>80.4375</v>
      </c>
      <c r="F46" s="8">
        <f t="shared" si="4"/>
        <v>78.375</v>
      </c>
      <c r="G46" s="8">
        <v>140</v>
      </c>
      <c r="H46" s="8">
        <f t="shared" si="5"/>
        <v>165</v>
      </c>
      <c r="J46" s="7" t="s">
        <v>33</v>
      </c>
      <c r="K46" s="8">
        <v>105</v>
      </c>
      <c r="L46" s="8">
        <f t="shared" si="0"/>
        <v>102.375</v>
      </c>
      <c r="M46" s="8">
        <f t="shared" si="1"/>
        <v>99.75</v>
      </c>
      <c r="N46" s="8">
        <v>180</v>
      </c>
      <c r="O46" s="8">
        <f t="shared" si="6"/>
        <v>210</v>
      </c>
    </row>
    <row r="47" spans="3:15" ht="15" customHeight="1" x14ac:dyDescent="0.25">
      <c r="C47" s="9" t="s">
        <v>52</v>
      </c>
      <c r="D47" s="8">
        <v>94</v>
      </c>
      <c r="E47" s="8">
        <f t="shared" si="3"/>
        <v>91.649999999999991</v>
      </c>
      <c r="F47" s="8">
        <f t="shared" si="4"/>
        <v>89.3</v>
      </c>
      <c r="G47" s="8">
        <v>160</v>
      </c>
      <c r="H47" s="8">
        <f t="shared" si="5"/>
        <v>188</v>
      </c>
      <c r="J47" s="7" t="s">
        <v>22</v>
      </c>
      <c r="K47" s="8">
        <v>131</v>
      </c>
      <c r="L47" s="8">
        <f t="shared" si="0"/>
        <v>127.72499999999999</v>
      </c>
      <c r="M47" s="8">
        <f t="shared" si="1"/>
        <v>124.44999999999999</v>
      </c>
      <c r="N47" s="8">
        <v>225</v>
      </c>
      <c r="O47" s="8">
        <f t="shared" si="6"/>
        <v>262</v>
      </c>
    </row>
    <row r="48" spans="3:15" ht="15" customHeight="1" x14ac:dyDescent="0.25">
      <c r="C48" s="9" t="s">
        <v>50</v>
      </c>
      <c r="D48" s="8">
        <v>90</v>
      </c>
      <c r="E48" s="8">
        <f t="shared" si="3"/>
        <v>87.75</v>
      </c>
      <c r="F48" s="8">
        <f t="shared" si="4"/>
        <v>85.5</v>
      </c>
      <c r="G48" s="8">
        <v>155</v>
      </c>
      <c r="H48" s="8">
        <f t="shared" si="5"/>
        <v>180</v>
      </c>
      <c r="J48" s="7" t="s">
        <v>18</v>
      </c>
      <c r="K48" s="8">
        <v>126</v>
      </c>
      <c r="L48" s="8">
        <f t="shared" si="0"/>
        <v>122.85</v>
      </c>
      <c r="M48" s="8">
        <f t="shared" si="1"/>
        <v>119.69999999999999</v>
      </c>
      <c r="N48" s="8">
        <v>215</v>
      </c>
      <c r="O48" s="8">
        <f t="shared" si="6"/>
        <v>252</v>
      </c>
    </row>
    <row r="49" spans="3:15" ht="15" customHeight="1" x14ac:dyDescent="0.25">
      <c r="C49" s="9" t="s">
        <v>51</v>
      </c>
      <c r="D49" s="8">
        <v>97</v>
      </c>
      <c r="E49" s="8">
        <f t="shared" si="3"/>
        <v>94.575000000000003</v>
      </c>
      <c r="F49" s="8">
        <f t="shared" si="4"/>
        <v>92.149999999999991</v>
      </c>
      <c r="G49" s="8">
        <v>165</v>
      </c>
      <c r="H49" s="8">
        <f t="shared" si="5"/>
        <v>194</v>
      </c>
      <c r="J49" s="7" t="s">
        <v>8</v>
      </c>
      <c r="K49" s="8">
        <v>107</v>
      </c>
      <c r="L49" s="8">
        <f t="shared" si="0"/>
        <v>104.325</v>
      </c>
      <c r="M49" s="8">
        <f t="shared" si="1"/>
        <v>101.64999999999999</v>
      </c>
      <c r="N49" s="8">
        <v>185</v>
      </c>
      <c r="O49" s="8">
        <f t="shared" si="6"/>
        <v>214</v>
      </c>
    </row>
    <row r="50" spans="3:15" ht="15" customHeight="1" x14ac:dyDescent="0.25">
      <c r="D50" s="3"/>
      <c r="E50" s="3"/>
      <c r="F50" s="3"/>
      <c r="G50" s="3"/>
      <c r="H50" s="3"/>
    </row>
    <row r="51" spans="3:15" ht="15" customHeight="1" x14ac:dyDescent="0.25">
      <c r="D51" s="3"/>
      <c r="E51" s="3"/>
      <c r="F51" s="3"/>
      <c r="G51" s="3"/>
      <c r="H51" s="3"/>
    </row>
    <row r="52" spans="3:15" ht="15" customHeight="1" x14ac:dyDescent="0.25">
      <c r="D52" s="3"/>
      <c r="E52" s="3"/>
      <c r="F52" s="3"/>
      <c r="G52" s="3"/>
      <c r="H52" s="3"/>
    </row>
    <row r="53" spans="3:15" ht="15" customHeight="1" x14ac:dyDescent="0.25">
      <c r="D53" s="3"/>
      <c r="E53" s="3"/>
      <c r="F53" s="3"/>
      <c r="G53" s="3"/>
      <c r="H53" s="3"/>
    </row>
    <row r="54" spans="3:15" ht="15" customHeight="1" x14ac:dyDescent="0.25">
      <c r="D54" s="3"/>
      <c r="E54" s="3"/>
      <c r="F54" s="3"/>
      <c r="G54" s="3"/>
      <c r="H54" s="3"/>
    </row>
    <row r="55" spans="3:15" ht="15" customHeight="1" x14ac:dyDescent="0.25">
      <c r="D55" s="3"/>
      <c r="E55" s="3"/>
      <c r="F55" s="3"/>
      <c r="G55" s="3"/>
      <c r="H55" s="3"/>
    </row>
    <row r="56" spans="3:15" ht="15" customHeight="1" x14ac:dyDescent="0.25">
      <c r="D56" s="3"/>
      <c r="E56" s="3"/>
      <c r="F56" s="3"/>
      <c r="G56" s="3"/>
      <c r="H56" s="3"/>
    </row>
    <row r="57" spans="3:15" ht="15" customHeight="1" x14ac:dyDescent="0.25">
      <c r="D57" s="3"/>
      <c r="E57" s="3"/>
      <c r="F57" s="3"/>
      <c r="G57" s="3"/>
      <c r="H57" s="3"/>
    </row>
    <row r="58" spans="3:15" ht="15" customHeight="1" x14ac:dyDescent="0.25">
      <c r="D58" s="3"/>
      <c r="E58" s="3"/>
      <c r="F58" s="3"/>
      <c r="G58" s="3"/>
      <c r="H58" s="3"/>
    </row>
    <row r="59" spans="3:15" ht="15" customHeight="1" x14ac:dyDescent="0.25">
      <c r="D59" s="3"/>
      <c r="E59" s="3"/>
      <c r="F59" s="3"/>
      <c r="G59" s="3"/>
      <c r="H59" s="3"/>
    </row>
    <row r="60" spans="3:15" ht="15" customHeight="1" x14ac:dyDescent="0.25">
      <c r="D60" s="3"/>
      <c r="E60" s="3"/>
      <c r="F60" s="3"/>
      <c r="G60" s="3"/>
      <c r="H60" s="3"/>
    </row>
    <row r="61" spans="3:15" ht="15" customHeight="1" x14ac:dyDescent="0.25">
      <c r="D61" s="3"/>
      <c r="E61" s="3"/>
      <c r="F61" s="3"/>
      <c r="G61" s="3"/>
      <c r="H61" s="3"/>
    </row>
    <row r="62" spans="3:15" ht="15" customHeight="1" x14ac:dyDescent="0.25">
      <c r="D62" s="3"/>
      <c r="E62" s="3"/>
      <c r="F62" s="3"/>
      <c r="G62" s="3"/>
      <c r="H62" s="3"/>
    </row>
    <row r="63" spans="3:15" ht="15" customHeight="1" x14ac:dyDescent="0.25">
      <c r="D63" s="3"/>
      <c r="E63" s="3"/>
      <c r="F63" s="3"/>
      <c r="G63" s="3"/>
      <c r="H63" s="3"/>
    </row>
    <row r="64" spans="3:15" ht="15" customHeight="1" x14ac:dyDescent="0.25">
      <c r="D64" s="3"/>
      <c r="E64" s="3"/>
      <c r="F64" s="3"/>
      <c r="G64" s="3"/>
      <c r="H64" s="3"/>
    </row>
    <row r="65" spans="4:8" ht="15" customHeight="1" x14ac:dyDescent="0.25">
      <c r="D65" s="3"/>
      <c r="E65" s="3"/>
      <c r="F65" s="3"/>
      <c r="G65" s="3"/>
      <c r="H65" s="3"/>
    </row>
    <row r="66" spans="4:8" ht="15" customHeight="1" x14ac:dyDescent="0.25">
      <c r="D66" s="3"/>
      <c r="E66" s="3"/>
      <c r="F66" s="3"/>
      <c r="G66" s="3"/>
      <c r="H66" s="3"/>
    </row>
    <row r="67" spans="4:8" ht="15" customHeight="1" x14ac:dyDescent="0.25">
      <c r="D67" s="3"/>
      <c r="E67" s="3"/>
      <c r="F67" s="3"/>
      <c r="G67" s="3"/>
      <c r="H67" s="3"/>
    </row>
    <row r="68" spans="4:8" ht="15" customHeight="1" x14ac:dyDescent="0.25">
      <c r="D68" s="3"/>
      <c r="E68" s="3"/>
      <c r="F68" s="3"/>
      <c r="G68" s="3"/>
      <c r="H68" s="3"/>
    </row>
    <row r="69" spans="4:8" ht="15" customHeight="1" x14ac:dyDescent="0.25">
      <c r="D69" s="3"/>
      <c r="E69" s="3"/>
      <c r="F69" s="3"/>
      <c r="G69" s="3"/>
      <c r="H69" s="3"/>
    </row>
    <row r="70" spans="4:8" ht="15" customHeight="1" x14ac:dyDescent="0.25">
      <c r="D70" s="3"/>
      <c r="E70" s="3"/>
      <c r="F70" s="3"/>
      <c r="G70" s="3"/>
      <c r="H70" s="3"/>
    </row>
    <row r="71" spans="4:8" ht="15" customHeight="1" x14ac:dyDescent="0.25">
      <c r="D71" s="3"/>
      <c r="E71" s="3"/>
      <c r="F71" s="3"/>
      <c r="G71" s="3"/>
      <c r="H71" s="3"/>
    </row>
    <row r="72" spans="4:8" ht="15" customHeight="1" x14ac:dyDescent="0.25">
      <c r="D72" s="3"/>
      <c r="E72" s="3"/>
      <c r="F72" s="3"/>
      <c r="G72" s="3"/>
      <c r="H72" s="3"/>
    </row>
    <row r="73" spans="4:8" ht="15" customHeight="1" x14ac:dyDescent="0.25">
      <c r="D73" s="3"/>
      <c r="E73" s="3"/>
      <c r="F73" s="3"/>
      <c r="G73" s="3"/>
      <c r="H73" s="3"/>
    </row>
    <row r="74" spans="4:8" ht="15" customHeight="1" x14ac:dyDescent="0.25">
      <c r="D74" s="3"/>
      <c r="E74" s="3"/>
      <c r="F74" s="3"/>
      <c r="G74" s="3"/>
      <c r="H74" s="3"/>
    </row>
    <row r="75" spans="4:8" ht="15" customHeight="1" x14ac:dyDescent="0.25">
      <c r="D75" s="3"/>
      <c r="E75" s="3"/>
      <c r="F75" s="3"/>
      <c r="G75" s="3"/>
      <c r="H75" s="3"/>
    </row>
    <row r="76" spans="4:8" ht="15" customHeight="1" x14ac:dyDescent="0.25">
      <c r="D76" s="3"/>
      <c r="E76" s="3"/>
      <c r="F76" s="3"/>
      <c r="G76" s="3"/>
      <c r="H76" s="3"/>
    </row>
    <row r="77" spans="4:8" ht="15" customHeight="1" x14ac:dyDescent="0.25">
      <c r="D77" s="3"/>
      <c r="E77" s="3"/>
      <c r="F77" s="3"/>
      <c r="G77" s="3"/>
      <c r="H77" s="3"/>
    </row>
    <row r="78" spans="4:8" ht="15" customHeight="1" x14ac:dyDescent="0.25">
      <c r="D78" s="3"/>
      <c r="E78" s="3"/>
      <c r="F78" s="3"/>
      <c r="G78" s="3"/>
      <c r="H78" s="3"/>
    </row>
    <row r="79" spans="4:8" ht="15" customHeight="1" x14ac:dyDescent="0.25">
      <c r="D79" s="3"/>
      <c r="E79" s="3"/>
      <c r="F79" s="3"/>
      <c r="G79" s="3"/>
      <c r="H79" s="3"/>
    </row>
    <row r="80" spans="4:8" ht="15" customHeight="1" x14ac:dyDescent="0.25">
      <c r="D80" s="3"/>
      <c r="E80" s="3"/>
      <c r="F80" s="3"/>
      <c r="G80" s="3"/>
      <c r="H80" s="3"/>
    </row>
    <row r="81" spans="3:8" ht="15" customHeight="1" x14ac:dyDescent="0.25">
      <c r="D81" s="3"/>
      <c r="E81" s="3"/>
      <c r="F81" s="3"/>
      <c r="G81" s="3"/>
      <c r="H81" s="3"/>
    </row>
    <row r="82" spans="3:8" ht="15" customHeight="1" x14ac:dyDescent="0.25">
      <c r="D82" s="3"/>
      <c r="E82" s="3"/>
      <c r="F82" s="3"/>
      <c r="G82" s="3"/>
      <c r="H82" s="3"/>
    </row>
    <row r="83" spans="3:8" ht="15" customHeight="1" x14ac:dyDescent="0.25">
      <c r="D83" s="3"/>
      <c r="E83" s="3"/>
      <c r="F83" s="3"/>
      <c r="G83" s="3"/>
      <c r="H83" s="3"/>
    </row>
    <row r="84" spans="3:8" ht="15" customHeight="1" x14ac:dyDescent="0.25">
      <c r="D84" s="3"/>
      <c r="E84" s="3"/>
      <c r="F84" s="3"/>
      <c r="G84" s="3"/>
      <c r="H84" s="3"/>
    </row>
    <row r="85" spans="3:8" ht="15" customHeight="1" x14ac:dyDescent="0.25">
      <c r="D85" s="3"/>
      <c r="E85" s="3"/>
      <c r="F85" s="3"/>
      <c r="G85" s="3"/>
      <c r="H85" s="3"/>
    </row>
    <row r="86" spans="3:8" ht="15" customHeight="1" x14ac:dyDescent="0.25">
      <c r="D86" s="3"/>
      <c r="E86" s="3"/>
      <c r="F86" s="3"/>
      <c r="G86" s="3"/>
      <c r="H86" s="3"/>
    </row>
    <row r="87" spans="3:8" ht="15" customHeight="1" x14ac:dyDescent="0.25">
      <c r="D87" s="3"/>
      <c r="E87" s="3"/>
      <c r="F87" s="3"/>
      <c r="G87" s="3"/>
      <c r="H87" s="3"/>
    </row>
    <row r="88" spans="3:8" ht="15" customHeight="1" x14ac:dyDescent="0.25">
      <c r="D88" s="3"/>
      <c r="E88" s="3"/>
      <c r="F88" s="3"/>
      <c r="G88" s="3"/>
      <c r="H88" s="3"/>
    </row>
    <row r="89" spans="3:8" ht="15" customHeight="1" x14ac:dyDescent="0.25">
      <c r="D89" s="3"/>
      <c r="E89" s="3"/>
      <c r="F89" s="3"/>
      <c r="G89" s="3"/>
      <c r="H89" s="3"/>
    </row>
    <row r="90" spans="3:8" ht="15" customHeight="1" x14ac:dyDescent="0.25">
      <c r="D90" s="3"/>
      <c r="E90" s="3"/>
      <c r="F90" s="3"/>
      <c r="G90" s="3"/>
      <c r="H90" s="3"/>
    </row>
    <row r="91" spans="3:8" ht="15" customHeight="1" x14ac:dyDescent="0.25">
      <c r="D91" s="3"/>
      <c r="E91" s="3"/>
      <c r="F91" s="3"/>
      <c r="G91" s="3"/>
      <c r="H91" s="3"/>
    </row>
    <row r="92" spans="3:8" ht="15" customHeight="1" x14ac:dyDescent="0.25">
      <c r="D92" s="3"/>
      <c r="E92" s="3"/>
      <c r="F92" s="3"/>
      <c r="G92" s="3"/>
      <c r="H92" s="3"/>
    </row>
    <row r="93" spans="3:8" ht="15" customHeight="1" x14ac:dyDescent="0.25">
      <c r="C93" s="4"/>
      <c r="D93" s="5"/>
      <c r="E93" s="5"/>
      <c r="F93" s="5"/>
      <c r="G93" s="5"/>
    </row>
    <row r="94" spans="3:8" ht="15" customHeight="1" x14ac:dyDescent="0.25">
      <c r="C94" s="4"/>
      <c r="D94" s="5"/>
      <c r="E94" s="5"/>
      <c r="F94" s="5"/>
      <c r="G94" s="5"/>
    </row>
    <row r="95" spans="3:8" ht="15" customHeight="1" x14ac:dyDescent="0.25">
      <c r="C95" s="4"/>
      <c r="D95" s="5"/>
      <c r="E95" s="5"/>
      <c r="F95" s="5"/>
      <c r="G95" s="5"/>
    </row>
    <row r="96" spans="3:8" ht="15" customHeight="1" x14ac:dyDescent="0.25">
      <c r="C96" s="4"/>
      <c r="D96" s="5"/>
      <c r="E96" s="5"/>
      <c r="F96" s="5"/>
      <c r="G96" s="5"/>
    </row>
    <row r="97" spans="3:7" ht="15" customHeight="1" x14ac:dyDescent="0.25">
      <c r="C97" s="4"/>
      <c r="D97" s="5"/>
      <c r="E97" s="5"/>
      <c r="F97" s="5"/>
      <c r="G97" s="5"/>
    </row>
    <row r="98" spans="3:7" ht="15" customHeight="1" x14ac:dyDescent="0.25">
      <c r="C98" s="4"/>
      <c r="D98" s="5"/>
      <c r="E98" s="5"/>
      <c r="F98" s="5"/>
      <c r="G98" s="5"/>
    </row>
    <row r="99" spans="3:7" ht="15" customHeight="1" x14ac:dyDescent="0.25">
      <c r="C99" s="4"/>
      <c r="D99" s="5"/>
      <c r="E99" s="5"/>
      <c r="F99" s="5"/>
      <c r="G99" s="5"/>
    </row>
    <row r="100" spans="3:7" ht="15" customHeight="1" x14ac:dyDescent="0.25">
      <c r="C100" s="4"/>
      <c r="D100" s="5"/>
      <c r="E100" s="5"/>
      <c r="F100" s="5"/>
      <c r="G100" s="5"/>
    </row>
    <row r="101" spans="3:7" ht="15" customHeight="1" x14ac:dyDescent="0.25">
      <c r="C101" s="4"/>
      <c r="D101" s="5"/>
      <c r="E101" s="5"/>
      <c r="F101" s="5"/>
      <c r="G101" s="5"/>
    </row>
    <row r="102" spans="3:7" ht="15" customHeight="1" x14ac:dyDescent="0.25">
      <c r="C102" s="4"/>
      <c r="D102" s="5"/>
      <c r="E102" s="5"/>
      <c r="F102" s="5"/>
      <c r="G102" s="5"/>
    </row>
    <row r="103" spans="3:7" ht="15" customHeight="1" x14ac:dyDescent="0.25">
      <c r="C103" s="4"/>
      <c r="D103" s="5"/>
      <c r="E103" s="5"/>
      <c r="F103" s="5"/>
      <c r="G103" s="5"/>
    </row>
    <row r="104" spans="3:7" ht="15" customHeight="1" x14ac:dyDescent="0.25">
      <c r="C104" s="4"/>
      <c r="D104" s="5"/>
      <c r="E104" s="5"/>
      <c r="F104" s="5"/>
      <c r="G104" s="5"/>
    </row>
    <row r="105" spans="3:7" ht="15" customHeight="1" x14ac:dyDescent="0.25">
      <c r="C105" s="4"/>
      <c r="D105" s="5"/>
      <c r="E105" s="5"/>
      <c r="F105" s="5"/>
      <c r="G105" s="5"/>
    </row>
    <row r="106" spans="3:7" ht="15" customHeight="1" x14ac:dyDescent="0.25">
      <c r="C106" s="4"/>
      <c r="D106" s="5"/>
      <c r="E106" s="5"/>
      <c r="F106" s="5"/>
      <c r="G106" s="5"/>
    </row>
    <row r="107" spans="3:7" ht="15" customHeight="1" x14ac:dyDescent="0.25">
      <c r="C107" s="4"/>
      <c r="D107" s="5"/>
      <c r="E107" s="5"/>
      <c r="F107" s="5"/>
      <c r="G107" s="5"/>
    </row>
    <row r="108" spans="3:7" ht="15" customHeight="1" x14ac:dyDescent="0.25">
      <c r="C108" s="4"/>
      <c r="D108" s="5"/>
      <c r="E108" s="5"/>
      <c r="F108" s="5"/>
      <c r="G108" s="5"/>
    </row>
    <row r="109" spans="3:7" ht="15" customHeight="1" x14ac:dyDescent="0.25">
      <c r="C109" s="4"/>
      <c r="D109" s="5"/>
      <c r="E109" s="5"/>
      <c r="F109" s="5"/>
      <c r="G109" s="5"/>
    </row>
    <row r="110" spans="3:7" ht="15" customHeight="1" x14ac:dyDescent="0.25">
      <c r="C110" s="4"/>
      <c r="D110" s="5"/>
      <c r="E110" s="5"/>
      <c r="F110" s="5"/>
      <c r="G110" s="5"/>
    </row>
    <row r="111" spans="3:7" ht="15" customHeight="1" x14ac:dyDescent="0.25">
      <c r="C111" s="4"/>
      <c r="D111" s="5"/>
      <c r="E111" s="5"/>
      <c r="F111" s="5"/>
      <c r="G111" s="5"/>
    </row>
    <row r="112" spans="3:7" ht="15" customHeight="1" x14ac:dyDescent="0.25">
      <c r="C112" s="4"/>
      <c r="D112" s="5"/>
      <c r="E112" s="5"/>
      <c r="F112" s="5"/>
      <c r="G112" s="5"/>
    </row>
    <row r="113" spans="3:7" ht="15" customHeight="1" x14ac:dyDescent="0.25">
      <c r="C113" s="4"/>
      <c r="D113" s="5"/>
      <c r="E113" s="5"/>
      <c r="F113" s="5"/>
      <c r="G113" s="5"/>
    </row>
    <row r="114" spans="3:7" ht="15" customHeight="1" x14ac:dyDescent="0.25">
      <c r="C114" s="4"/>
      <c r="D114" s="5"/>
      <c r="E114" s="5"/>
      <c r="F114" s="5"/>
      <c r="G114" s="5"/>
    </row>
    <row r="115" spans="3:7" ht="15" customHeight="1" x14ac:dyDescent="0.25">
      <c r="C115" s="4"/>
      <c r="D115" s="5"/>
      <c r="E115" s="5"/>
      <c r="F115" s="5"/>
      <c r="G115" s="5"/>
    </row>
    <row r="116" spans="3:7" ht="15" customHeight="1" x14ac:dyDescent="0.25">
      <c r="C116" s="4"/>
      <c r="D116" s="5"/>
      <c r="E116" s="5"/>
      <c r="F116" s="5"/>
      <c r="G116" s="5"/>
    </row>
    <row r="117" spans="3:7" ht="15" customHeight="1" x14ac:dyDescent="0.25">
      <c r="C117" s="4"/>
      <c r="D117" s="5"/>
      <c r="E117" s="5"/>
      <c r="F117" s="5"/>
      <c r="G117" s="5"/>
    </row>
    <row r="118" spans="3:7" ht="15" customHeight="1" x14ac:dyDescent="0.25">
      <c r="C118" s="4"/>
      <c r="D118" s="5"/>
      <c r="E118" s="5"/>
      <c r="F118" s="5"/>
      <c r="G118" s="5"/>
    </row>
    <row r="119" spans="3:7" ht="15" customHeight="1" x14ac:dyDescent="0.25">
      <c r="C119" s="4"/>
      <c r="D119" s="5"/>
      <c r="E119" s="5"/>
      <c r="F119" s="5"/>
      <c r="G119" s="5"/>
    </row>
    <row r="120" spans="3:7" ht="15" customHeight="1" x14ac:dyDescent="0.25">
      <c r="C120" s="4"/>
      <c r="D120" s="5"/>
      <c r="E120" s="5"/>
      <c r="F120" s="5"/>
      <c r="G120" s="5"/>
    </row>
    <row r="121" spans="3:7" ht="15" customHeight="1" x14ac:dyDescent="0.25">
      <c r="C121" s="4"/>
      <c r="D121" s="5"/>
      <c r="E121" s="5"/>
      <c r="F121" s="5"/>
      <c r="G121" s="5"/>
    </row>
  </sheetData>
  <sortState ref="C8:G120">
    <sortCondition ref="C8:C120"/>
  </sortState>
  <mergeCells count="3">
    <mergeCell ref="J1:L2"/>
    <mergeCell ref="J3:K3"/>
    <mergeCell ref="J4:K4"/>
  </mergeCells>
  <phoneticPr fontId="4" type="noConversion"/>
  <pageMargins left="0" right="0" top="0" bottom="0" header="0.5" footer="0.5"/>
  <pageSetup orientation="portrait" horizontalDpi="4294967292" verticalDpi="4294967292" r:id="rId1"/>
  <headerFooter>
    <oddHeader>&amp;C&amp;G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Weinbrenner Shoe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DiFalco</dc:creator>
  <cp:lastModifiedBy>Calvin</cp:lastModifiedBy>
  <cp:lastPrinted>2017-05-25T18:38:45Z</cp:lastPrinted>
  <dcterms:created xsi:type="dcterms:W3CDTF">2016-06-12T20:53:10Z</dcterms:created>
  <dcterms:modified xsi:type="dcterms:W3CDTF">2017-06-15T01:06:44Z</dcterms:modified>
</cp:coreProperties>
</file>