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8F807C5-AD70-4908-89C0-A11DBA20F16D}" xr6:coauthVersionLast="47" xr6:coauthVersionMax="47" xr10:uidLastSave="{00000000-0000-0000-0000-000000000000}"/>
  <bookViews>
    <workbookView xWindow="-120" yWindow="-120" windowWidth="29040" windowHeight="15840" xr2:uid="{1D48407E-6A5D-46EE-A1BC-30EC3372C8B3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_xlnm._FilterDatabase" localSheetId="0" hidden="1">Data!$A$1:$G$1</definedName>
    <definedName name="SegmentaçãodeDados_Data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<sst xmlns="http://schemas.openxmlformats.org/spreadsheetml/2006/main" count="299" uniqueCount="69">
  <si>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</si>
  <si>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</si>
  <si>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</si>
  <si>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</si>
  <si>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</si>
  <si>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</si>
  <si>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</si>
  <si>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</si>
  <si>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Salário</t>
  </si>
  <si>
    <t>Pagamento do salário</t>
  </si>
  <si>
    <t>Depósito</t>
  </si>
  <si>
    <t>Recebido</t>
  </si>
  <si>
    <t>Saída</t>
  </si>
  <si>
    <t>Alimentação</t>
  </si>
  <si>
    <t>Jantar em restaurante</t>
  </si>
  <si>
    <t>Cartão</t>
  </si>
  <si>
    <t>Pago</t>
  </si>
  <si>
    <t>Transporte</t>
  </si>
  <si>
    <t>Uber para o trabalho</t>
  </si>
  <si>
    <t>Pix</t>
  </si>
  <si>
    <t>Compras</t>
  </si>
  <si>
    <t>Supermercado</t>
  </si>
  <si>
    <t>Freelance</t>
  </si>
  <si>
    <t>Trabalho freelance</t>
  </si>
  <si>
    <t>Lazer</t>
  </si>
  <si>
    <t>Cinema</t>
  </si>
  <si>
    <t>Dinheiro</t>
  </si>
  <si>
    <t>Roupas</t>
  </si>
  <si>
    <t>Compra de roupas</t>
  </si>
  <si>
    <t>Saúde</t>
  </si>
  <si>
    <t>Consulta médica</t>
  </si>
  <si>
    <t>Jogo de futebol com amigos</t>
  </si>
  <si>
    <t>Gasolina</t>
  </si>
  <si>
    <t>Projeto freelance</t>
  </si>
  <si>
    <t>Almoço em restaurante</t>
  </si>
  <si>
    <t>Entretenimento</t>
  </si>
  <si>
    <t>Ingresso para evento musical</t>
  </si>
  <si>
    <t>Serviço de design</t>
  </si>
  <si>
    <t>Uber para reunião</t>
  </si>
  <si>
    <t>Compra de alimentos no mercado</t>
  </si>
  <si>
    <t>Remédios</t>
  </si>
  <si>
    <t>Trabalho de design gráfico</t>
  </si>
  <si>
    <t>Jantar com amigos</t>
  </si>
  <si>
    <t>Compra de sapatos</t>
  </si>
  <si>
    <t>Pizza com amigos</t>
  </si>
  <si>
    <t>Consultoria para empresa</t>
  </si>
  <si>
    <t>Combustível para o carro</t>
  </si>
  <si>
    <t>Consultório dentário</t>
  </si>
  <si>
    <t>Boleto</t>
  </si>
  <si>
    <t>Mercado</t>
  </si>
  <si>
    <t>Trabalho como fotógrafo</t>
  </si>
  <si>
    <t>Uber para aeroporto</t>
  </si>
  <si>
    <t>Bar com amigos</t>
  </si>
  <si>
    <t>Consultoria em marketing</t>
  </si>
  <si>
    <t>Compra de blusa</t>
  </si>
  <si>
    <t>Presentes</t>
  </si>
  <si>
    <t>Presente de Natal</t>
  </si>
  <si>
    <t>Festa de Natal com amigos</t>
  </si>
  <si>
    <t>Medicamento</t>
  </si>
  <si>
    <t>Consultoria em TI</t>
  </si>
  <si>
    <t>Compra de jaqueta</t>
  </si>
  <si>
    <t>Presente de Ano Novo</t>
  </si>
  <si>
    <t>Jantar de Ano Novo</t>
  </si>
  <si>
    <t>Rótulos de Linha</t>
  </si>
  <si>
    <t>Total Geral</t>
  </si>
  <si>
    <t>Soma de Valor</t>
  </si>
  <si>
    <t>Depósito reservado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</si>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</sst>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5">
    <dxf>
      <numFmt numFmtId="34" formatCode="_-&quot;R$&quot;\ * #,##0.00_-;\-&quot;R$&quot;\ * #,##0.00_-;_-&quot;R$&quot;\ * &quot;-&quot;??_-;_-@_-"/>
    </dxf>
    <dxf>
      <numFmt numFmtId="19" formatCode="dd/mm/yyyy"/>
    </dxf>
    <dxf>
      <fill>
        <patternFill>
          <bgColor theme="4" tint="0.79998168889431442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Estilo de Segmentação de Dados 1" pivot="0" table="0" count="1" xr9:uid="{B5947949-32EC-4D9E-9A64-EF0D708F5611}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[Pasta1.xlsx]Controller!Tabela dinâmica1</c:name>
    <c:fmtId val="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Controller!$B$1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Controller!$A$2:$A$14</c:f>
              <c:multiLvlStrCache>
                <c:ptCount val="10"/>
                <c:lvl>
                  <c:pt idx="0">
                    <c:v>Freelance</c:v>
                  </c:pt>
                  <c:pt idx="1">
                    <c:v>Presentes</c:v>
                  </c:pt>
                  <c:pt idx="2">
                    <c:v>Salário</c:v>
                  </c:pt>
                  <c:pt idx="3">
                    <c:v>Alimentação</c:v>
                  </c:pt>
                  <c:pt idx="4">
                    <c:v>Compras</c:v>
                  </c:pt>
                  <c:pt idx="5">
                    <c:v>Entretenimento</c:v>
                  </c:pt>
                  <c:pt idx="6">
                    <c:v>Lazer</c:v>
                  </c:pt>
                  <c:pt idx="7">
                    <c:v>Roupas</c:v>
                  </c:pt>
                  <c:pt idx="8">
                    <c:v>Saúde</c:v>
                  </c:pt>
                  <c:pt idx="9">
                    <c:v>Transporte</c:v>
                  </c:pt>
                </c:lvl>
                <c:lvl>
                  <c:pt idx="0">
                    <c:v>Entrada</c:v>
                  </c:pt>
                  <c:pt idx="3">
                    <c:v>Saída</c:v>
                  </c:pt>
                </c:lvl>
              </c:multiLvlStrCache>
            </c:multiLvlStrRef>
          </c:cat>
          <c:val>
            <c:numRef>
              <c:f>Controller!$B$2:$B$14</c:f>
              <c:numCache>
                <c:formatCode>_("R$"* #,##0.00_);_("R$"* \(#,##0.00\);_("R$"* "-"??_);_(@_)</c:formatCode>
                <c:ptCount val="10"/>
                <c:pt idx="0">
                  <c:v>6000</c:v>
                </c:pt>
                <c:pt idx="1">
                  <c:v>350</c:v>
                </c:pt>
                <c:pt idx="2">
                  <c:v>12000</c:v>
                </c:pt>
                <c:pt idx="3">
                  <c:v>370</c:v>
                </c:pt>
                <c:pt idx="4">
                  <c:v>440</c:v>
                </c:pt>
                <c:pt idx="5">
                  <c:v>120</c:v>
                </c:pt>
                <c:pt idx="6">
                  <c:v>650</c:v>
                </c:pt>
                <c:pt idx="7">
                  <c:v>700</c:v>
                </c:pt>
                <c:pt idx="8">
                  <c:v>320</c:v>
                </c:pt>
                <c:pt idx="9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0FA-A365-15C72FF8A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20608"/>
        <c:axId val="12219648"/>
        <c:axId val="2008592656"/>
      </c:bar3DChart>
      <c:catAx>
        <c:axId val="122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648"/>
        <c:crosses val="autoZero"/>
        <c:auto val="1"/>
        <c:lblAlgn val="ctr"/>
        <c:lblOffset val="100"/>
        <c:noMultiLvlLbl val="0"/>
      </c:catAx>
      <c:valAx>
        <c:axId val="12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0608"/>
        <c:crosses val="autoZero"/>
        <c:crossBetween val="between"/>
      </c:valAx>
      <c:serAx>
        <c:axId val="20085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6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Poupança</a:t>
            </a:r>
          </a:p>
        </c:rich>
      </c:tx>
      <c:layout>
        <c:manualLayout>
          <c:xMode val="edge"/>
          <c:yMode val="edge"/>
          <c:x val="2.7500155866495308E-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Caixinha!$C$4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4041-A3AA-B707D81161FF}"/>
            </c:ext>
          </c:extLst>
        </c:ser>
        <c:ser>
          <c:idx val="1"/>
          <c:order val="1"/>
          <c:tx>
            <c:strRef>
              <c:f>Caixinha!$C$5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041-A3AA-B707D8116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712144"/>
        <c:axId val="267712624"/>
        <c:axId val="0"/>
      </c:bar3DChart>
      <c:catAx>
        <c:axId val="26771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712624"/>
        <c:crosses val="autoZero"/>
        <c:auto val="1"/>
        <c:lblAlgn val="ctr"/>
        <c:lblOffset val="100"/>
        <c:noMultiLvlLbl val="0"/>
      </c:catAx>
      <c:valAx>
        <c:axId val="267712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77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ta!A1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13</xdr:row>
      <xdr:rowOff>78442</xdr:rowOff>
    </xdr:from>
    <xdr:to>
      <xdr:col>21</xdr:col>
      <xdr:colOff>0</xdr:colOff>
      <xdr:row>43</xdr:row>
      <xdr:rowOff>179294</xdr:rowOff>
    </xdr:to>
    <xdr:sp macro="" textlink="">
      <xdr:nvSpPr>
        <xdr:cNvPr id="5" name="Faixa de Opções: Inclinada para Baixo 4">
          <a:extLst>
            <a:ext uri="{FF2B5EF4-FFF2-40B4-BE49-F238E27FC236}">
              <a16:creationId xmlns:a16="http://schemas.microsoft.com/office/drawing/2014/main" id="{54215E7C-69A2-88E0-CBB4-D7AD2B472F08}"/>
            </a:ext>
          </a:extLst>
        </xdr:cNvPr>
        <xdr:cNvSpPr/>
      </xdr:nvSpPr>
      <xdr:spPr>
        <a:xfrm>
          <a:off x="2319618" y="2554942"/>
          <a:ext cx="12091147" cy="5815852"/>
        </a:xfrm>
        <a:prstGeom prst="ribbon">
          <a:avLst>
            <a:gd name="adj1" fmla="val 16667"/>
            <a:gd name="adj2" fmla="val 75000"/>
          </a:avLst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414618</xdr:colOff>
      <xdr:row>18</xdr:row>
      <xdr:rowOff>123263</xdr:rowOff>
    </xdr:from>
    <xdr:to>
      <xdr:col>18</xdr:col>
      <xdr:colOff>235323</xdr:colOff>
      <xdr:row>43</xdr:row>
      <xdr:rowOff>56028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6C576-91AB-4846-9567-3F491D0D1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100852</xdr:colOff>
      <xdr:row>11</xdr:row>
      <xdr:rowOff>51546</xdr:rowOff>
    </xdr:from>
    <xdr:to>
      <xdr:col>15</xdr:col>
      <xdr:colOff>459440</xdr:colOff>
      <xdr:row>17</xdr:row>
      <xdr:rowOff>152399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8184FCF-B0F9-F3BF-E959-304CBF7C48B9}"/>
            </a:ext>
          </a:extLst>
        </xdr:cNvPr>
        <xdr:cNvGrpSpPr/>
      </xdr:nvGrpSpPr>
      <xdr:grpSpPr>
        <a:xfrm>
          <a:off x="5434852" y="2147046"/>
          <a:ext cx="5804647" cy="1243853"/>
          <a:chOff x="5434852" y="589429"/>
          <a:chExt cx="5804647" cy="1243853"/>
        </a:xfrm>
      </xdr:grpSpPr>
      <xdr:sp macro="" textlink="">
        <xdr:nvSpPr>
          <xdr:cNvPr id="6" name="Faixa de Opções: Inclinada para Baixo 5">
            <a:extLst>
              <a:ext uri="{FF2B5EF4-FFF2-40B4-BE49-F238E27FC236}">
                <a16:creationId xmlns:a16="http://schemas.microsoft.com/office/drawing/2014/main" id="{63B5D443-3899-CFAB-2126-A0DB534F3802}"/>
              </a:ext>
            </a:extLst>
          </xdr:cNvPr>
          <xdr:cNvSpPr/>
        </xdr:nvSpPr>
        <xdr:spPr>
          <a:xfrm>
            <a:off x="5434852" y="672353"/>
            <a:ext cx="5804647" cy="930088"/>
          </a:xfrm>
          <a:prstGeom prst="ribbon">
            <a:avLst>
              <a:gd name="adj1" fmla="val 16667"/>
              <a:gd name="adj2" fmla="val 7500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pt-BR" sz="2400" kern="1200">
                <a:latin typeface="Segoe UI Black" panose="020B0A02040204020203" pitchFamily="34" charset="0"/>
                <a:ea typeface="Segoe UI Black" panose="020B0A02040204020203" pitchFamily="34" charset="0"/>
              </a:rPr>
              <a:t>ENTRADAS/SAIDAS</a:t>
            </a:r>
          </a:p>
        </xdr:txBody>
      </xdr:sp>
      <xdr:pic>
        <xdr:nvPicPr>
          <xdr:cNvPr id="7" name="Gráfico 1" descr="Acento Circunflexo para Cima com preenchimento sólido">
            <a:extLst>
              <a:ext uri="{FF2B5EF4-FFF2-40B4-BE49-F238E27FC236}">
                <a16:creationId xmlns:a16="http://schemas.microsoft.com/office/drawing/2014/main" id="{72065186-E5EE-D248-F2B4-CC42B778D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rot="10800000">
            <a:off x="9715499" y="918882"/>
            <a:ext cx="914400" cy="914400"/>
          </a:xfrm>
          <a:prstGeom prst="rect">
            <a:avLst/>
          </a:prstGeom>
        </xdr:spPr>
      </xdr:pic>
      <xdr:pic>
        <xdr:nvPicPr>
          <xdr:cNvPr id="8" name="Gráfico 1" descr="Acento Circunflexo para Cima com preenchimento sólido">
            <a:extLst>
              <a:ext uri="{FF2B5EF4-FFF2-40B4-BE49-F238E27FC236}">
                <a16:creationId xmlns:a16="http://schemas.microsoft.com/office/drawing/2014/main" id="{980EF48C-2DDC-4789-982C-9E45CC7A1F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091516" y="589429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11204</xdr:colOff>
      <xdr:row>0</xdr:row>
      <xdr:rowOff>0</xdr:rowOff>
    </xdr:from>
    <xdr:to>
      <xdr:col>0</xdr:col>
      <xdr:colOff>2308411</xdr:colOff>
      <xdr:row>49</xdr:row>
      <xdr:rowOff>112059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42B7738A-A735-450E-A5B6-1BA2A9B4A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4" y="0"/>
              <a:ext cx="2297207" cy="9446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11206</xdr:colOff>
      <xdr:row>0</xdr:row>
      <xdr:rowOff>17930</xdr:rowOff>
    </xdr:from>
    <xdr:to>
      <xdr:col>21</xdr:col>
      <xdr:colOff>0</xdr:colOff>
      <xdr:row>9</xdr:row>
      <xdr:rowOff>134471</xdr:rowOff>
    </xdr:to>
    <xdr:sp macro="" textlink="">
      <xdr:nvSpPr>
        <xdr:cNvPr id="11" name="Faixa de Opções: Inclinada para Baixo 10">
          <a:extLst>
            <a:ext uri="{FF2B5EF4-FFF2-40B4-BE49-F238E27FC236}">
              <a16:creationId xmlns:a16="http://schemas.microsoft.com/office/drawing/2014/main" id="{3ED2331E-0425-4174-88D7-65B990B6AFED}"/>
            </a:ext>
          </a:extLst>
        </xdr:cNvPr>
        <xdr:cNvSpPr/>
      </xdr:nvSpPr>
      <xdr:spPr>
        <a:xfrm>
          <a:off x="2319618" y="17930"/>
          <a:ext cx="12091147" cy="1831041"/>
        </a:xfrm>
        <a:prstGeom prst="ribbon">
          <a:avLst>
            <a:gd name="adj1" fmla="val 16667"/>
            <a:gd name="adj2" fmla="val 75000"/>
          </a:avLst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504265</xdr:colOff>
      <xdr:row>2</xdr:row>
      <xdr:rowOff>56029</xdr:rowOff>
    </xdr:from>
    <xdr:to>
      <xdr:col>6</xdr:col>
      <xdr:colOff>291353</xdr:colOff>
      <xdr:row>4</xdr:row>
      <xdr:rowOff>67235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7F492F01-CE14-6BC9-DF7A-77B2A4391204}"/>
            </a:ext>
          </a:extLst>
        </xdr:cNvPr>
        <xdr:cNvSpPr txBox="1"/>
      </xdr:nvSpPr>
      <xdr:spPr>
        <a:xfrm>
          <a:off x="4628030" y="437029"/>
          <a:ext cx="997323" cy="392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kern="1200">
              <a:solidFill>
                <a:schemeClr val="accent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Hello</a:t>
          </a:r>
          <a:r>
            <a:rPr lang="pt-BR" sz="2000" kern="12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!</a:t>
          </a:r>
        </a:p>
      </xdr:txBody>
    </xdr:sp>
    <xdr:clientData/>
  </xdr:twoCellAnchor>
  <xdr:twoCellAnchor>
    <xdr:from>
      <xdr:col>4</xdr:col>
      <xdr:colOff>488575</xdr:colOff>
      <xdr:row>5</xdr:row>
      <xdr:rowOff>107576</xdr:rowOff>
    </xdr:from>
    <xdr:to>
      <xdr:col>9</xdr:col>
      <xdr:colOff>437028</xdr:colOff>
      <xdr:row>7</xdr:row>
      <xdr:rowOff>118782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F960B6B-FF4B-41C2-AFC3-4D7D11DC4AF8}"/>
            </a:ext>
          </a:extLst>
        </xdr:cNvPr>
        <xdr:cNvSpPr txBox="1"/>
      </xdr:nvSpPr>
      <xdr:spPr>
        <a:xfrm>
          <a:off x="4612340" y="1060076"/>
          <a:ext cx="2974041" cy="392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kern="1200">
              <a:solidFill>
                <a:schemeClr val="accent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Resumo</a:t>
          </a:r>
          <a:r>
            <a:rPr lang="pt-BR" sz="2000" kern="1200" baseline="0">
              <a:solidFill>
                <a:schemeClr val="accent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financeiro 12/24</a:t>
          </a:r>
          <a:endParaRPr lang="pt-BR" sz="2000" kern="1200">
            <a:solidFill>
              <a:schemeClr val="accent1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271182</xdr:colOff>
      <xdr:row>5</xdr:row>
      <xdr:rowOff>125505</xdr:rowOff>
    </xdr:from>
    <xdr:to>
      <xdr:col>17</xdr:col>
      <xdr:colOff>410136</xdr:colOff>
      <xdr:row>7</xdr:row>
      <xdr:rowOff>145677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3B285C2-FF26-8A11-1120-B56747642359}"/>
            </a:ext>
          </a:extLst>
        </xdr:cNvPr>
        <xdr:cNvGrpSpPr/>
      </xdr:nvGrpSpPr>
      <xdr:grpSpPr>
        <a:xfrm>
          <a:off x="9841006" y="1078005"/>
          <a:ext cx="2559424" cy="401172"/>
          <a:chOff x="9829800" y="1156446"/>
          <a:chExt cx="2559424" cy="401172"/>
        </a:xfrm>
      </xdr:grpSpPr>
      <xdr:sp macro="" textlink="">
        <xdr:nvSpPr>
          <xdr:cNvPr id="15" name="CaixaDeTexto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3C13DC6-19CE-4CB4-ACF8-7DEF2841BC6B}"/>
              </a:ext>
            </a:extLst>
          </xdr:cNvPr>
          <xdr:cNvSpPr txBox="1"/>
        </xdr:nvSpPr>
        <xdr:spPr>
          <a:xfrm>
            <a:off x="9829800" y="1156446"/>
            <a:ext cx="2559424" cy="392206"/>
          </a:xfrm>
          <a:prstGeom prst="rect">
            <a:avLst/>
          </a:prstGeom>
          <a:solidFill>
            <a:schemeClr val="bg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kern="120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Pesquisa...</a:t>
            </a:r>
          </a:p>
        </xdr:txBody>
      </xdr:sp>
      <xdr:pic>
        <xdr:nvPicPr>
          <xdr:cNvPr id="17" name="Gráfico 16" descr="Lupa estrutura de tópicos">
            <a:extLst>
              <a:ext uri="{FF2B5EF4-FFF2-40B4-BE49-F238E27FC236}">
                <a16:creationId xmlns:a16="http://schemas.microsoft.com/office/drawing/2014/main" id="{404FFB27-AC20-C258-82F1-8B214B26E5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952194" y="1176618"/>
            <a:ext cx="381000" cy="381000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78441</xdr:colOff>
      <xdr:row>0</xdr:row>
      <xdr:rowOff>190499</xdr:rowOff>
    </xdr:from>
    <xdr:to>
      <xdr:col>12</xdr:col>
      <xdr:colOff>459441</xdr:colOff>
      <xdr:row>9</xdr:row>
      <xdr:rowOff>118532</xdr:rowOff>
    </xdr:to>
    <xdr:pic>
      <xdr:nvPicPr>
        <xdr:cNvPr id="20" name="Gráfico 19" descr="Calendário diário com preenchimento sólido">
          <a:extLst>
            <a:ext uri="{FF2B5EF4-FFF2-40B4-BE49-F238E27FC236}">
              <a16:creationId xmlns:a16="http://schemas.microsoft.com/office/drawing/2014/main" id="{AA0EB6DB-3EFD-139C-C08A-51534889C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832912" y="190499"/>
          <a:ext cx="1591235" cy="1642533"/>
        </a:xfrm>
        <a:prstGeom prst="rect">
          <a:avLst/>
        </a:prstGeom>
      </xdr:spPr>
    </xdr:pic>
    <xdr:clientData/>
  </xdr:twoCellAnchor>
  <xdr:twoCellAnchor>
    <xdr:from>
      <xdr:col>3</xdr:col>
      <xdr:colOff>358588</xdr:colOff>
      <xdr:row>46</xdr:row>
      <xdr:rowOff>44824</xdr:rowOff>
    </xdr:from>
    <xdr:to>
      <xdr:col>18</xdr:col>
      <xdr:colOff>313764</xdr:colOff>
      <xdr:row>62</xdr:row>
      <xdr:rowOff>33618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46BA37C-4858-98A6-7E9B-BCD0DE47A582}"/>
            </a:ext>
          </a:extLst>
        </xdr:cNvPr>
        <xdr:cNvGrpSpPr/>
      </xdr:nvGrpSpPr>
      <xdr:grpSpPr>
        <a:xfrm>
          <a:off x="3877235" y="8807824"/>
          <a:ext cx="9031941" cy="3036794"/>
          <a:chOff x="3877235" y="8807824"/>
          <a:chExt cx="9031941" cy="3036794"/>
        </a:xfrm>
      </xdr:grpSpPr>
      <xdr:sp macro="" textlink="">
        <xdr:nvSpPr>
          <xdr:cNvPr id="22" name="Retângulo: Cantos Diagonais Arredondados 21">
            <a:extLst>
              <a:ext uri="{FF2B5EF4-FFF2-40B4-BE49-F238E27FC236}">
                <a16:creationId xmlns:a16="http://schemas.microsoft.com/office/drawing/2014/main" id="{0A6A807E-E6C9-AD44-725A-B3B138E6E5E8}"/>
              </a:ext>
            </a:extLst>
          </xdr:cNvPr>
          <xdr:cNvSpPr/>
        </xdr:nvSpPr>
        <xdr:spPr>
          <a:xfrm>
            <a:off x="3877235" y="8807824"/>
            <a:ext cx="9031941" cy="3036794"/>
          </a:xfrm>
          <a:prstGeom prst="round2Diag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EEC53A67-4BD2-4D6D-9AB6-3E28BB780EEB}"/>
              </a:ext>
            </a:extLst>
          </xdr:cNvPr>
          <xdr:cNvGraphicFramePr>
            <a:graphicFrameLocks/>
          </xdr:cNvGraphicFramePr>
        </xdr:nvGraphicFramePr>
        <xdr:xfrm>
          <a:off x="4403911" y="8975912"/>
          <a:ext cx="829235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pic>
        <xdr:nvPicPr>
          <xdr:cNvPr id="24" name="Gráfico 23" descr="Cofrinho com preenchimento sólido">
            <a:extLst>
              <a:ext uri="{FF2B5EF4-FFF2-40B4-BE49-F238E27FC236}">
                <a16:creationId xmlns:a16="http://schemas.microsoft.com/office/drawing/2014/main" id="{468DBA28-B22E-DB12-8F92-02543D538B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628029" y="9793941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" refreshedDate="45657.472384259258" createdVersion="8" refreshedVersion="8" minRefreshableVersion="3" recordCount="46" xr:uid="{63606B7A-09AC-4EBB-9F3E-2A6380361527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12-01T00:00:00" maxDate="2025-01-01T00:00:00" count="31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Salário"/>
        <s v="Alimentação"/>
        <s v="Transporte"/>
        <s v="Compras"/>
        <s v="Freelance"/>
        <s v="Lazer"/>
        <s v="Roupas"/>
        <s v="Saúde"/>
        <s v="Entretenimento"/>
        <s v="Presentes"/>
      </sharedItems>
    </cacheField>
    <cacheField name="Descrição" numFmtId="0">
      <sharedItems count="37">
        <s v="Pagamento do salário"/>
        <s v="Jantar em restaurante"/>
        <s v="Uber para o trabalho"/>
        <s v="Supermercado"/>
        <s v="Trabalho freelance"/>
        <s v="Cinema"/>
        <s v="Compra de roupas"/>
        <s v="Consulta médica"/>
        <s v="Jogo de futebol com amigos"/>
        <s v="Gasolina"/>
        <s v="Projeto freelance"/>
        <s v="Almoço em restaurante"/>
        <s v="Ingresso para evento musical"/>
        <s v="Serviço de design"/>
        <s v="Uber para reunião"/>
        <s v="Compra de alimentos no mercado"/>
        <s v="Remédios"/>
        <s v="Trabalho de design gráfico"/>
        <s v="Jantar com amigos"/>
        <s v="Compra de sapatos"/>
        <s v="Pizza com amigos"/>
        <s v="Consultoria para empresa"/>
        <s v="Combustível para o carro"/>
        <s v="Consultório dentário"/>
        <s v="Mercado"/>
        <s v="Trabalho como fotógrafo"/>
        <s v="Uber para aeroporto"/>
        <s v="Bar com amigos"/>
        <s v="Consultoria em marketing"/>
        <s v="Compra de blusa"/>
        <s v="Presente de Natal"/>
        <s v="Festa de Natal com amigos"/>
        <s v="Medicamento"/>
        <s v="Consultoria em TI"/>
        <s v="Compra de jaqueta"/>
        <s v="Presente de Ano Novo"/>
        <s v="Jantar de Ano Novo"/>
      </sharedItems>
    </cacheField>
    <cacheField name="Valor" numFmtId="44">
      <sharedItems containsSemiMixedTypes="0" containsString="0" containsNumber="1" containsInteger="1" minValue="20" maxValue="3000" count="30">
        <n v="3000"/>
        <n v="100"/>
        <n v="35"/>
        <n v="200"/>
        <n v="500"/>
        <n v="50"/>
        <n v="250"/>
        <n v="150"/>
        <n v="80"/>
        <n v="120"/>
        <n v="800"/>
        <n v="45"/>
        <n v="350"/>
        <n v="40"/>
        <n v="60"/>
        <n v="30"/>
        <n v="400"/>
        <n v="90"/>
        <n v="1000"/>
        <n v="130"/>
        <n v="70"/>
        <n v="180"/>
        <n v="600"/>
        <n v="300"/>
        <n v="55"/>
        <n v="450"/>
        <n v="110"/>
        <n v="700"/>
        <n v="20"/>
        <n v="900"/>
      </sharedItems>
    </cacheField>
    <cacheField name="Operação" numFmtId="0">
      <sharedItems count="5">
        <s v="Depósito"/>
        <s v="Cartão"/>
        <s v="Pix"/>
        <s v="Dinheiro"/>
        <s v="Boleto"/>
      </sharedItems>
    </cacheField>
    <cacheField name="Status" numFmtId="0">
      <sharedItems count="2">
        <s v="Recebido"/>
        <s v="Pago"/>
      </sharedItems>
    </cacheField>
  </cacheFields>
  <extLst>
    <ext xmlns:x14="http://schemas.microsoft.com/office/spreadsheetml/2009/9/main" uri="{725AE2AE-9491-48be-B2B4-4EB974FC3084}">
      <x14:pivotCacheDefinition pivotCacheId="526211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x v="0"/>
    <x v="0"/>
    <x v="0"/>
  </r>
  <r>
    <x v="1"/>
    <x v="1"/>
    <x v="1"/>
    <x v="1"/>
    <x v="1"/>
    <x v="1"/>
    <x v="1"/>
  </r>
  <r>
    <x v="1"/>
    <x v="1"/>
    <x v="2"/>
    <x v="2"/>
    <x v="2"/>
    <x v="2"/>
    <x v="1"/>
  </r>
  <r>
    <x v="2"/>
    <x v="1"/>
    <x v="3"/>
    <x v="3"/>
    <x v="3"/>
    <x v="1"/>
    <x v="1"/>
  </r>
  <r>
    <x v="2"/>
    <x v="0"/>
    <x v="4"/>
    <x v="4"/>
    <x v="4"/>
    <x v="2"/>
    <x v="0"/>
  </r>
  <r>
    <x v="3"/>
    <x v="1"/>
    <x v="5"/>
    <x v="5"/>
    <x v="5"/>
    <x v="3"/>
    <x v="1"/>
  </r>
  <r>
    <x v="3"/>
    <x v="1"/>
    <x v="6"/>
    <x v="6"/>
    <x v="6"/>
    <x v="1"/>
    <x v="1"/>
  </r>
  <r>
    <x v="4"/>
    <x v="1"/>
    <x v="7"/>
    <x v="7"/>
    <x v="7"/>
    <x v="3"/>
    <x v="1"/>
  </r>
  <r>
    <x v="5"/>
    <x v="0"/>
    <x v="0"/>
    <x v="0"/>
    <x v="0"/>
    <x v="0"/>
    <x v="0"/>
  </r>
  <r>
    <x v="5"/>
    <x v="1"/>
    <x v="5"/>
    <x v="8"/>
    <x v="8"/>
    <x v="3"/>
    <x v="1"/>
  </r>
  <r>
    <x v="6"/>
    <x v="1"/>
    <x v="2"/>
    <x v="9"/>
    <x v="9"/>
    <x v="1"/>
    <x v="1"/>
  </r>
  <r>
    <x v="7"/>
    <x v="0"/>
    <x v="4"/>
    <x v="10"/>
    <x v="10"/>
    <x v="2"/>
    <x v="0"/>
  </r>
  <r>
    <x v="7"/>
    <x v="1"/>
    <x v="1"/>
    <x v="11"/>
    <x v="11"/>
    <x v="1"/>
    <x v="1"/>
  </r>
  <r>
    <x v="8"/>
    <x v="1"/>
    <x v="8"/>
    <x v="12"/>
    <x v="9"/>
    <x v="1"/>
    <x v="1"/>
  </r>
  <r>
    <x v="9"/>
    <x v="0"/>
    <x v="4"/>
    <x v="13"/>
    <x v="12"/>
    <x v="2"/>
    <x v="0"/>
  </r>
  <r>
    <x v="9"/>
    <x v="1"/>
    <x v="2"/>
    <x v="14"/>
    <x v="13"/>
    <x v="2"/>
    <x v="1"/>
  </r>
  <r>
    <x v="10"/>
    <x v="1"/>
    <x v="3"/>
    <x v="15"/>
    <x v="14"/>
    <x v="3"/>
    <x v="1"/>
  </r>
  <r>
    <x v="10"/>
    <x v="1"/>
    <x v="7"/>
    <x v="16"/>
    <x v="15"/>
    <x v="1"/>
    <x v="1"/>
  </r>
  <r>
    <x v="11"/>
    <x v="0"/>
    <x v="4"/>
    <x v="17"/>
    <x v="16"/>
    <x v="2"/>
    <x v="0"/>
  </r>
  <r>
    <x v="11"/>
    <x v="1"/>
    <x v="5"/>
    <x v="18"/>
    <x v="17"/>
    <x v="1"/>
    <x v="1"/>
  </r>
  <r>
    <x v="12"/>
    <x v="1"/>
    <x v="6"/>
    <x v="19"/>
    <x v="7"/>
    <x v="1"/>
    <x v="1"/>
  </r>
  <r>
    <x v="13"/>
    <x v="1"/>
    <x v="1"/>
    <x v="20"/>
    <x v="14"/>
    <x v="3"/>
    <x v="1"/>
  </r>
  <r>
    <x v="14"/>
    <x v="0"/>
    <x v="4"/>
    <x v="21"/>
    <x v="18"/>
    <x v="2"/>
    <x v="0"/>
  </r>
  <r>
    <x v="15"/>
    <x v="1"/>
    <x v="2"/>
    <x v="22"/>
    <x v="19"/>
    <x v="1"/>
    <x v="1"/>
  </r>
  <r>
    <x v="16"/>
    <x v="0"/>
    <x v="0"/>
    <x v="0"/>
    <x v="0"/>
    <x v="0"/>
    <x v="0"/>
  </r>
  <r>
    <x v="16"/>
    <x v="1"/>
    <x v="5"/>
    <x v="8"/>
    <x v="20"/>
    <x v="3"/>
    <x v="1"/>
  </r>
  <r>
    <x v="17"/>
    <x v="1"/>
    <x v="7"/>
    <x v="23"/>
    <x v="9"/>
    <x v="4"/>
    <x v="1"/>
  </r>
  <r>
    <x v="17"/>
    <x v="1"/>
    <x v="3"/>
    <x v="24"/>
    <x v="21"/>
    <x v="1"/>
    <x v="1"/>
  </r>
  <r>
    <x v="18"/>
    <x v="0"/>
    <x v="4"/>
    <x v="25"/>
    <x v="22"/>
    <x v="2"/>
    <x v="0"/>
  </r>
  <r>
    <x v="19"/>
    <x v="1"/>
    <x v="2"/>
    <x v="26"/>
    <x v="17"/>
    <x v="2"/>
    <x v="1"/>
  </r>
  <r>
    <x v="20"/>
    <x v="0"/>
    <x v="4"/>
    <x v="13"/>
    <x v="23"/>
    <x v="2"/>
    <x v="0"/>
  </r>
  <r>
    <x v="21"/>
    <x v="1"/>
    <x v="5"/>
    <x v="27"/>
    <x v="8"/>
    <x v="3"/>
    <x v="1"/>
  </r>
  <r>
    <x v="21"/>
    <x v="1"/>
    <x v="1"/>
    <x v="11"/>
    <x v="24"/>
    <x v="1"/>
    <x v="1"/>
  </r>
  <r>
    <x v="22"/>
    <x v="0"/>
    <x v="4"/>
    <x v="28"/>
    <x v="25"/>
    <x v="2"/>
    <x v="0"/>
  </r>
  <r>
    <x v="22"/>
    <x v="1"/>
    <x v="6"/>
    <x v="29"/>
    <x v="9"/>
    <x v="1"/>
    <x v="1"/>
  </r>
  <r>
    <x v="23"/>
    <x v="0"/>
    <x v="9"/>
    <x v="30"/>
    <x v="3"/>
    <x v="0"/>
    <x v="0"/>
  </r>
  <r>
    <x v="24"/>
    <x v="1"/>
    <x v="5"/>
    <x v="31"/>
    <x v="7"/>
    <x v="3"/>
    <x v="1"/>
  </r>
  <r>
    <x v="25"/>
    <x v="0"/>
    <x v="0"/>
    <x v="0"/>
    <x v="0"/>
    <x v="0"/>
    <x v="0"/>
  </r>
  <r>
    <x v="25"/>
    <x v="1"/>
    <x v="2"/>
    <x v="9"/>
    <x v="1"/>
    <x v="1"/>
    <x v="1"/>
  </r>
  <r>
    <x v="26"/>
    <x v="1"/>
    <x v="1"/>
    <x v="1"/>
    <x v="26"/>
    <x v="1"/>
    <x v="1"/>
  </r>
  <r>
    <x v="27"/>
    <x v="0"/>
    <x v="4"/>
    <x v="10"/>
    <x v="27"/>
    <x v="2"/>
    <x v="0"/>
  </r>
  <r>
    <x v="28"/>
    <x v="1"/>
    <x v="7"/>
    <x v="32"/>
    <x v="28"/>
    <x v="3"/>
    <x v="1"/>
  </r>
  <r>
    <x v="29"/>
    <x v="0"/>
    <x v="4"/>
    <x v="33"/>
    <x v="29"/>
    <x v="2"/>
    <x v="0"/>
  </r>
  <r>
    <x v="29"/>
    <x v="1"/>
    <x v="6"/>
    <x v="34"/>
    <x v="21"/>
    <x v="1"/>
    <x v="1"/>
  </r>
  <r>
    <x v="30"/>
    <x v="0"/>
    <x v="9"/>
    <x v="35"/>
    <x v="7"/>
    <x v="0"/>
    <x v="0"/>
  </r>
  <r>
    <x v="30"/>
    <x v="1"/>
    <x v="5"/>
    <x v="36"/>
    <x v="19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B14A-BD39-4287-8645-0575ABC960C9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A89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showAll="0"/>
  </pivotFields>
  <rowFields count="2">
    <field x="0"/>
    <field x="1"/>
  </rowFields>
  <rowItems count="73">
    <i>
      <x/>
    </i>
    <i r="1">
      <x/>
    </i>
    <i>
      <x v="1"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 v="1"/>
    </i>
    <i>
      <x v="9"/>
    </i>
    <i r="1">
      <x/>
    </i>
    <i r="1">
      <x v="1"/>
    </i>
    <i>
      <x v="10"/>
    </i>
    <i r="1">
      <x v="1"/>
    </i>
    <i>
      <x v="11"/>
    </i>
    <i r="1">
      <x/>
    </i>
    <i r="1">
      <x v="1"/>
    </i>
    <i>
      <x v="12"/>
    </i>
    <i r="1">
      <x v="1"/>
    </i>
    <i>
      <x v="13"/>
    </i>
    <i r="1">
      <x v="1"/>
    </i>
    <i>
      <x v="14"/>
    </i>
    <i r="1">
      <x/>
    </i>
    <i>
      <x v="15"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/>
    </i>
    <i>
      <x v="19"/>
    </i>
    <i r="1">
      <x v="1"/>
    </i>
    <i>
      <x v="20"/>
    </i>
    <i r="1">
      <x/>
    </i>
    <i>
      <x v="21"/>
    </i>
    <i r="1">
      <x v="1"/>
    </i>
    <i>
      <x v="22"/>
    </i>
    <i r="1">
      <x/>
    </i>
    <i r="1">
      <x v="1"/>
    </i>
    <i>
      <x v="23"/>
    </i>
    <i r="1">
      <x/>
    </i>
    <i>
      <x v="24"/>
    </i>
    <i r="1">
      <x v="1"/>
    </i>
    <i>
      <x v="25"/>
    </i>
    <i r="1">
      <x/>
    </i>
    <i r="1">
      <x v="1"/>
    </i>
    <i>
      <x v="26"/>
    </i>
    <i r="1">
      <x v="1"/>
    </i>
    <i>
      <x v="27"/>
    </i>
    <i r="1">
      <x/>
    </i>
    <i>
      <x v="28"/>
    </i>
    <i r="1">
      <x v="1"/>
    </i>
    <i>
      <x v="29"/>
    </i>
    <i r="1">
      <x/>
    </i>
    <i r="1">
      <x v="1"/>
    </i>
    <i>
      <x v="30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AD893-84A5-4398-9E26-AFD1E50374C8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14" firstHeaderRow="1" firstDataRow="1" firstDataCol="1"/>
  <pivotFields count="7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1">
        <item x="1"/>
        <item x="3"/>
        <item x="8"/>
        <item x="4"/>
        <item x="5"/>
        <item x="9"/>
        <item x="6"/>
        <item x="0"/>
        <item x="7"/>
        <item x="2"/>
        <item t="default"/>
      </items>
    </pivotField>
    <pivotField showAll="0">
      <items count="38">
        <item x="11"/>
        <item x="27"/>
        <item x="5"/>
        <item x="22"/>
        <item x="15"/>
        <item x="29"/>
        <item x="34"/>
        <item x="6"/>
        <item x="19"/>
        <item x="7"/>
        <item x="28"/>
        <item x="33"/>
        <item x="21"/>
        <item x="23"/>
        <item x="31"/>
        <item x="9"/>
        <item x="12"/>
        <item x="18"/>
        <item x="36"/>
        <item x="1"/>
        <item x="8"/>
        <item x="32"/>
        <item x="24"/>
        <item x="0"/>
        <item x="20"/>
        <item x="35"/>
        <item x="30"/>
        <item x="10"/>
        <item x="16"/>
        <item x="13"/>
        <item x="3"/>
        <item x="25"/>
        <item x="17"/>
        <item x="4"/>
        <item x="26"/>
        <item x="2"/>
        <item x="14"/>
        <item t="default"/>
      </items>
    </pivotField>
    <pivotField dataField="1" numFmtId="44" showAll="0"/>
    <pivotField showAll="0">
      <items count="6">
        <item x="4"/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2">
    <field x="1"/>
    <field x="2"/>
  </rowFields>
  <rowItems count="13">
    <i>
      <x/>
    </i>
    <i r="1">
      <x v="3"/>
    </i>
    <i r="1">
      <x v="5"/>
    </i>
    <i r="1">
      <x v="7"/>
    </i>
    <i>
      <x v="1"/>
    </i>
    <i r="1">
      <x/>
    </i>
    <i r="1">
      <x v="1"/>
    </i>
    <i r="1">
      <x v="2"/>
    </i>
    <i r="1">
      <x v="4"/>
    </i>
    <i r="1">
      <x v="6"/>
    </i>
    <i r="1">
      <x v="8"/>
    </i>
    <i r="1">
      <x v="9"/>
    </i>
    <i t="grand">
      <x/>
    </i>
  </rowItems>
  <colItems count="1">
    <i/>
  </colItems>
  <dataFields count="1">
    <dataField name="Soma de Valor" fld="4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E58B06E2-C0FD-42A8-B690-3AF765B79B72}" sourceName="Data">
  <pivotTables>
    <pivotTable tabId="3" name="Tabela dinâmica3"/>
    <pivotTable tabId="3" name="Tabela dinâmica1"/>
  </pivotTables>
  <data>
    <tabular pivotCacheId="526211729">
      <items count="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341AD145-108E-40FD-BDDC-1B877998AD4D}" cache="SegmentaçãodeDados_Data" caption="Data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DDAC6-AA7E-40BC-A89C-26A7653917FC}" name="tbl_operations" displayName="tbl_operations" ref="A1:G47" totalsRowShown="0">
  <autoFilter ref="A1:G47" xr:uid="{AAEDDAC6-AA7E-40BC-A89C-26A7653917FC}"/>
  <tableColumns count="7">
    <tableColumn id="1" xr3:uid="{4C57DCE6-79E7-45FA-89A0-08B73E96CE73}" name="Data" dataDxfId="3"/>
    <tableColumn id="2" xr3:uid="{843D7BD3-EFFB-4492-BBEC-B97CF45FDEF4}" name="Tipo"/>
    <tableColumn id="3" xr3:uid="{5189CEFC-F12D-4BA0-903B-996BD86948B4}" name="Categoria"/>
    <tableColumn id="4" xr3:uid="{BEB37B73-6682-47F5-A297-8A1569059095}" name="Descrição"/>
    <tableColumn id="5" xr3:uid="{91759722-2814-4C05-82DC-0A526983B6A1}" name="Valor" dataDxfId="4" dataCellStyle="Moeda"/>
    <tableColumn id="6" xr3:uid="{D09D47BE-5934-40F7-AA1E-519A53AAF014}" name="Operação"/>
    <tableColumn id="7" xr3:uid="{A0604AE7-EBCE-4615-AE6E-DE6099881665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402E9-2A9A-4399-8633-CD59847BAD2D}" name="Tabela2" displayName="Tabela2" ref="C7:D38" totalsRowShown="0">
  <autoFilter ref="C7:D38" xr:uid="{F1D402E9-2A9A-4399-8633-CD59847BAD2D}"/>
  <tableColumns count="2">
    <tableColumn id="1" xr3:uid="{0E807D98-BD9B-4CF4-96D1-659A4A3E4590}" name="Data" dataDxfId="1"/>
    <tableColumn id="2" xr3:uid="{86C5D8B0-42EE-438A-AC59-55444B481163}" name="Depósito reservado" dataDxfId="0" dataCellStyle="Moed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555A-89EB-4C2D-86DC-B10686BF5DD1}">
  <sheetPr>
    <tabColor rgb="FF00B0F0"/>
  </sheetPr>
  <dimension ref="A1:G47"/>
  <sheetViews>
    <sheetView tabSelected="1" workbookViewId="0">
      <selection activeCell="Q28" sqref="Q28"/>
    </sheetView>
  </sheetViews>
  <sheetFormatPr defaultRowHeight="15" x14ac:dyDescent="0.25"/>
  <cols>
    <col min="1" max="1" width="10.42578125" style="1" bestFit="1" customWidth="1"/>
    <col min="2" max="2" width="7.85546875" bestFit="1" customWidth="1"/>
    <col min="3" max="3" width="14.42578125" bestFit="1" customWidth="1"/>
    <col min="4" max="4" width="31.5703125" bestFit="1" customWidth="1"/>
    <col min="5" max="5" width="12.140625" style="2" bestFit="1" customWidth="1"/>
    <col min="6" max="6" width="11.85546875" bestFit="1" customWidth="1"/>
    <col min="7" max="7" width="9.140625" bestFit="1" customWidth="1"/>
  </cols>
  <sheetData>
    <row r="1" spans="1:7" x14ac:dyDescent="0.25">
      <c r="A1" s="1" t="s">
        <v>0</v>
      </c>
      <c r="B1" t="s">
        <v>1</v>
      </c>
      <c r="C1" t="s">
        <v>4</v>
      </c>
      <c r="D1" t="s">
        <v>2</v>
      </c>
      <c r="E1" s="2" t="s">
        <v>3</v>
      </c>
      <c r="F1" t="s">
        <v>5</v>
      </c>
      <c r="G1" t="s">
        <v>6</v>
      </c>
    </row>
    <row r="2" spans="1:7" x14ac:dyDescent="0.25">
      <c r="A2" s="1">
        <v>45627</v>
      </c>
      <c r="B2" t="s">
        <v>7</v>
      </c>
      <c r="C2" t="s">
        <v>8</v>
      </c>
      <c r="D2" t="s">
        <v>9</v>
      </c>
      <c r="E2" s="2">
        <v>3000</v>
      </c>
      <c r="F2" t="s">
        <v>10</v>
      </c>
      <c r="G2" t="s">
        <v>11</v>
      </c>
    </row>
    <row r="3" spans="1:7" x14ac:dyDescent="0.25">
      <c r="A3" s="1">
        <v>45628</v>
      </c>
      <c r="B3" t="s">
        <v>12</v>
      </c>
      <c r="C3" t="s">
        <v>13</v>
      </c>
      <c r="D3" t="s">
        <v>14</v>
      </c>
      <c r="E3" s="2">
        <v>100</v>
      </c>
      <c r="F3" t="s">
        <v>15</v>
      </c>
      <c r="G3" t="s">
        <v>16</v>
      </c>
    </row>
    <row r="4" spans="1:7" x14ac:dyDescent="0.25">
      <c r="A4" s="1">
        <v>45628</v>
      </c>
      <c r="B4" t="s">
        <v>12</v>
      </c>
      <c r="C4" t="s">
        <v>17</v>
      </c>
      <c r="D4" t="s">
        <v>18</v>
      </c>
      <c r="E4" s="2">
        <v>35</v>
      </c>
      <c r="F4" t="s">
        <v>19</v>
      </c>
      <c r="G4" t="s">
        <v>16</v>
      </c>
    </row>
    <row r="5" spans="1:7" x14ac:dyDescent="0.25">
      <c r="A5" s="1">
        <v>45629</v>
      </c>
      <c r="B5" t="s">
        <v>12</v>
      </c>
      <c r="C5" t="s">
        <v>20</v>
      </c>
      <c r="D5" t="s">
        <v>21</v>
      </c>
      <c r="E5" s="2">
        <v>200</v>
      </c>
      <c r="F5" t="s">
        <v>15</v>
      </c>
      <c r="G5" t="s">
        <v>16</v>
      </c>
    </row>
    <row r="6" spans="1:7" x14ac:dyDescent="0.25">
      <c r="A6" s="1">
        <v>45629</v>
      </c>
      <c r="B6" t="s">
        <v>7</v>
      </c>
      <c r="C6" t="s">
        <v>22</v>
      </c>
      <c r="D6" t="s">
        <v>23</v>
      </c>
      <c r="E6" s="2">
        <v>500</v>
      </c>
      <c r="F6" t="s">
        <v>19</v>
      </c>
      <c r="G6" t="s">
        <v>11</v>
      </c>
    </row>
    <row r="7" spans="1:7" x14ac:dyDescent="0.25">
      <c r="A7" s="1">
        <v>45630</v>
      </c>
      <c r="B7" t="s">
        <v>12</v>
      </c>
      <c r="C7" t="s">
        <v>24</v>
      </c>
      <c r="D7" t="s">
        <v>25</v>
      </c>
      <c r="E7" s="2">
        <v>50</v>
      </c>
      <c r="F7" t="s">
        <v>26</v>
      </c>
      <c r="G7" t="s">
        <v>16</v>
      </c>
    </row>
    <row r="8" spans="1:7" x14ac:dyDescent="0.25">
      <c r="A8" s="1">
        <v>45630</v>
      </c>
      <c r="B8" t="s">
        <v>12</v>
      </c>
      <c r="C8" t="s">
        <v>27</v>
      </c>
      <c r="D8" t="s">
        <v>28</v>
      </c>
      <c r="E8" s="2">
        <v>250</v>
      </c>
      <c r="F8" t="s">
        <v>15</v>
      </c>
      <c r="G8" t="s">
        <v>16</v>
      </c>
    </row>
    <row r="9" spans="1:7" x14ac:dyDescent="0.25">
      <c r="A9" s="1">
        <v>45631</v>
      </c>
      <c r="B9" t="s">
        <v>12</v>
      </c>
      <c r="C9" t="s">
        <v>29</v>
      </c>
      <c r="D9" t="s">
        <v>30</v>
      </c>
      <c r="E9" s="2">
        <v>150</v>
      </c>
      <c r="F9" t="s">
        <v>26</v>
      </c>
      <c r="G9" t="s">
        <v>16</v>
      </c>
    </row>
    <row r="10" spans="1:7" x14ac:dyDescent="0.25">
      <c r="A10" s="1">
        <v>45632</v>
      </c>
      <c r="B10" t="s">
        <v>7</v>
      </c>
      <c r="C10" t="s">
        <v>8</v>
      </c>
      <c r="D10" t="s">
        <v>9</v>
      </c>
      <c r="E10" s="2">
        <v>3000</v>
      </c>
      <c r="F10" t="s">
        <v>10</v>
      </c>
      <c r="G10" t="s">
        <v>11</v>
      </c>
    </row>
    <row r="11" spans="1:7" x14ac:dyDescent="0.25">
      <c r="A11" s="1">
        <v>45632</v>
      </c>
      <c r="B11" t="s">
        <v>12</v>
      </c>
      <c r="C11" t="s">
        <v>24</v>
      </c>
      <c r="D11" t="s">
        <v>31</v>
      </c>
      <c r="E11" s="2">
        <v>80</v>
      </c>
      <c r="F11" t="s">
        <v>26</v>
      </c>
      <c r="G11" t="s">
        <v>16</v>
      </c>
    </row>
    <row r="12" spans="1:7" x14ac:dyDescent="0.25">
      <c r="A12" s="1">
        <v>45633</v>
      </c>
      <c r="B12" t="s">
        <v>12</v>
      </c>
      <c r="C12" t="s">
        <v>17</v>
      </c>
      <c r="D12" t="s">
        <v>32</v>
      </c>
      <c r="E12" s="2">
        <v>120</v>
      </c>
      <c r="F12" t="s">
        <v>15</v>
      </c>
      <c r="G12" t="s">
        <v>16</v>
      </c>
    </row>
    <row r="13" spans="1:7" x14ac:dyDescent="0.25">
      <c r="A13" s="1">
        <v>45634</v>
      </c>
      <c r="B13" t="s">
        <v>7</v>
      </c>
      <c r="C13" t="s">
        <v>22</v>
      </c>
      <c r="D13" t="s">
        <v>33</v>
      </c>
      <c r="E13" s="2">
        <v>800</v>
      </c>
      <c r="F13" t="s">
        <v>19</v>
      </c>
      <c r="G13" t="s">
        <v>11</v>
      </c>
    </row>
    <row r="14" spans="1:7" x14ac:dyDescent="0.25">
      <c r="A14" s="1">
        <v>45634</v>
      </c>
      <c r="B14" t="s">
        <v>12</v>
      </c>
      <c r="C14" t="s">
        <v>13</v>
      </c>
      <c r="D14" t="s">
        <v>34</v>
      </c>
      <c r="E14" s="2">
        <v>45</v>
      </c>
      <c r="F14" t="s">
        <v>15</v>
      </c>
      <c r="G14" t="s">
        <v>16</v>
      </c>
    </row>
    <row r="15" spans="1:7" x14ac:dyDescent="0.25">
      <c r="A15" s="1">
        <v>45635</v>
      </c>
      <c r="B15" t="s">
        <v>12</v>
      </c>
      <c r="C15" t="s">
        <v>35</v>
      </c>
      <c r="D15" t="s">
        <v>36</v>
      </c>
      <c r="E15" s="2">
        <v>120</v>
      </c>
      <c r="F15" t="s">
        <v>15</v>
      </c>
      <c r="G15" t="s">
        <v>16</v>
      </c>
    </row>
    <row r="16" spans="1:7" x14ac:dyDescent="0.25">
      <c r="A16" s="1">
        <v>45636</v>
      </c>
      <c r="B16" t="s">
        <v>7</v>
      </c>
      <c r="C16" t="s">
        <v>22</v>
      </c>
      <c r="D16" t="s">
        <v>37</v>
      </c>
      <c r="E16" s="2">
        <v>350</v>
      </c>
      <c r="F16" t="s">
        <v>19</v>
      </c>
      <c r="G16" t="s">
        <v>11</v>
      </c>
    </row>
    <row r="17" spans="1:7" x14ac:dyDescent="0.25">
      <c r="A17" s="1">
        <v>45636</v>
      </c>
      <c r="B17" t="s">
        <v>12</v>
      </c>
      <c r="C17" t="s">
        <v>17</v>
      </c>
      <c r="D17" t="s">
        <v>38</v>
      </c>
      <c r="E17" s="2">
        <v>40</v>
      </c>
      <c r="F17" t="s">
        <v>19</v>
      </c>
      <c r="G17" t="s">
        <v>16</v>
      </c>
    </row>
    <row r="18" spans="1:7" x14ac:dyDescent="0.25">
      <c r="A18" s="1">
        <v>45637</v>
      </c>
      <c r="B18" t="s">
        <v>12</v>
      </c>
      <c r="C18" t="s">
        <v>20</v>
      </c>
      <c r="D18" t="s">
        <v>39</v>
      </c>
      <c r="E18" s="2">
        <v>60</v>
      </c>
      <c r="F18" t="s">
        <v>26</v>
      </c>
      <c r="G18" t="s">
        <v>16</v>
      </c>
    </row>
    <row r="19" spans="1:7" x14ac:dyDescent="0.25">
      <c r="A19" s="1">
        <v>45637</v>
      </c>
      <c r="B19" t="s">
        <v>12</v>
      </c>
      <c r="C19" t="s">
        <v>29</v>
      </c>
      <c r="D19" t="s">
        <v>40</v>
      </c>
      <c r="E19" s="2">
        <v>30</v>
      </c>
      <c r="F19" t="s">
        <v>15</v>
      </c>
      <c r="G19" t="s">
        <v>16</v>
      </c>
    </row>
    <row r="20" spans="1:7" x14ac:dyDescent="0.25">
      <c r="A20" s="1">
        <v>45638</v>
      </c>
      <c r="B20" t="s">
        <v>7</v>
      </c>
      <c r="C20" t="s">
        <v>22</v>
      </c>
      <c r="D20" t="s">
        <v>41</v>
      </c>
      <c r="E20" s="2">
        <v>400</v>
      </c>
      <c r="F20" t="s">
        <v>19</v>
      </c>
      <c r="G20" t="s">
        <v>11</v>
      </c>
    </row>
    <row r="21" spans="1:7" x14ac:dyDescent="0.25">
      <c r="A21" s="1">
        <v>45638</v>
      </c>
      <c r="B21" t="s">
        <v>12</v>
      </c>
      <c r="C21" t="s">
        <v>24</v>
      </c>
      <c r="D21" t="s">
        <v>42</v>
      </c>
      <c r="E21" s="2">
        <v>90</v>
      </c>
      <c r="F21" t="s">
        <v>15</v>
      </c>
      <c r="G21" t="s">
        <v>16</v>
      </c>
    </row>
    <row r="22" spans="1:7" x14ac:dyDescent="0.25">
      <c r="A22" s="1">
        <v>45639</v>
      </c>
      <c r="B22" t="s">
        <v>12</v>
      </c>
      <c r="C22" t="s">
        <v>27</v>
      </c>
      <c r="D22" t="s">
        <v>43</v>
      </c>
      <c r="E22" s="2">
        <v>150</v>
      </c>
      <c r="F22" t="s">
        <v>15</v>
      </c>
      <c r="G22" t="s">
        <v>16</v>
      </c>
    </row>
    <row r="23" spans="1:7" x14ac:dyDescent="0.25">
      <c r="A23" s="1">
        <v>45640</v>
      </c>
      <c r="B23" t="s">
        <v>12</v>
      </c>
      <c r="C23" t="s">
        <v>13</v>
      </c>
      <c r="D23" t="s">
        <v>44</v>
      </c>
      <c r="E23" s="2">
        <v>60</v>
      </c>
      <c r="F23" t="s">
        <v>26</v>
      </c>
      <c r="G23" t="s">
        <v>16</v>
      </c>
    </row>
    <row r="24" spans="1:7" x14ac:dyDescent="0.25">
      <c r="A24" s="1">
        <v>45641</v>
      </c>
      <c r="B24" t="s">
        <v>7</v>
      </c>
      <c r="C24" t="s">
        <v>22</v>
      </c>
      <c r="D24" t="s">
        <v>45</v>
      </c>
      <c r="E24" s="2">
        <v>1000</v>
      </c>
      <c r="F24" t="s">
        <v>19</v>
      </c>
      <c r="G24" t="s">
        <v>11</v>
      </c>
    </row>
    <row r="25" spans="1:7" x14ac:dyDescent="0.25">
      <c r="A25" s="1">
        <v>45642</v>
      </c>
      <c r="B25" t="s">
        <v>12</v>
      </c>
      <c r="C25" t="s">
        <v>17</v>
      </c>
      <c r="D25" t="s">
        <v>46</v>
      </c>
      <c r="E25" s="2">
        <v>130</v>
      </c>
      <c r="F25" t="s">
        <v>15</v>
      </c>
      <c r="G25" t="s">
        <v>16</v>
      </c>
    </row>
    <row r="26" spans="1:7" x14ac:dyDescent="0.25">
      <c r="A26" s="1">
        <v>45643</v>
      </c>
      <c r="B26" t="s">
        <v>7</v>
      </c>
      <c r="C26" t="s">
        <v>8</v>
      </c>
      <c r="D26" t="s">
        <v>9</v>
      </c>
      <c r="E26" s="2">
        <v>3000</v>
      </c>
      <c r="F26" t="s">
        <v>10</v>
      </c>
      <c r="G26" t="s">
        <v>11</v>
      </c>
    </row>
    <row r="27" spans="1:7" x14ac:dyDescent="0.25">
      <c r="A27" s="1">
        <v>45643</v>
      </c>
      <c r="B27" t="s">
        <v>12</v>
      </c>
      <c r="C27" t="s">
        <v>24</v>
      </c>
      <c r="D27" t="s">
        <v>31</v>
      </c>
      <c r="E27" s="2">
        <v>70</v>
      </c>
      <c r="F27" t="s">
        <v>26</v>
      </c>
      <c r="G27" t="s">
        <v>16</v>
      </c>
    </row>
    <row r="28" spans="1:7" x14ac:dyDescent="0.25">
      <c r="A28" s="1">
        <v>45644</v>
      </c>
      <c r="B28" t="s">
        <v>12</v>
      </c>
      <c r="C28" t="s">
        <v>29</v>
      </c>
      <c r="D28" t="s">
        <v>47</v>
      </c>
      <c r="E28" s="2">
        <v>120</v>
      </c>
      <c r="F28" t="s">
        <v>48</v>
      </c>
      <c r="G28" t="s">
        <v>16</v>
      </c>
    </row>
    <row r="29" spans="1:7" x14ac:dyDescent="0.25">
      <c r="A29" s="1">
        <v>45644</v>
      </c>
      <c r="B29" t="s">
        <v>12</v>
      </c>
      <c r="C29" t="s">
        <v>20</v>
      </c>
      <c r="D29" t="s">
        <v>49</v>
      </c>
      <c r="E29" s="2">
        <v>180</v>
      </c>
      <c r="F29" t="s">
        <v>15</v>
      </c>
      <c r="G29" t="s">
        <v>16</v>
      </c>
    </row>
    <row r="30" spans="1:7" x14ac:dyDescent="0.25">
      <c r="A30" s="1">
        <v>45645</v>
      </c>
      <c r="B30" t="s">
        <v>7</v>
      </c>
      <c r="C30" t="s">
        <v>22</v>
      </c>
      <c r="D30" t="s">
        <v>50</v>
      </c>
      <c r="E30" s="2">
        <v>600</v>
      </c>
      <c r="F30" t="s">
        <v>19</v>
      </c>
      <c r="G30" t="s">
        <v>11</v>
      </c>
    </row>
    <row r="31" spans="1:7" x14ac:dyDescent="0.25">
      <c r="A31" s="1">
        <v>45646</v>
      </c>
      <c r="B31" t="s">
        <v>12</v>
      </c>
      <c r="C31" t="s">
        <v>17</v>
      </c>
      <c r="D31" t="s">
        <v>51</v>
      </c>
      <c r="E31" s="2">
        <v>90</v>
      </c>
      <c r="F31" t="s">
        <v>19</v>
      </c>
      <c r="G31" t="s">
        <v>16</v>
      </c>
    </row>
    <row r="32" spans="1:7" x14ac:dyDescent="0.25">
      <c r="A32" s="1">
        <v>45647</v>
      </c>
      <c r="B32" t="s">
        <v>7</v>
      </c>
      <c r="C32" t="s">
        <v>22</v>
      </c>
      <c r="D32" t="s">
        <v>37</v>
      </c>
      <c r="E32" s="2">
        <v>300</v>
      </c>
      <c r="F32" t="s">
        <v>19</v>
      </c>
      <c r="G32" t="s">
        <v>11</v>
      </c>
    </row>
    <row r="33" spans="1:7" x14ac:dyDescent="0.25">
      <c r="A33" s="1">
        <v>45648</v>
      </c>
      <c r="B33" t="s">
        <v>12</v>
      </c>
      <c r="C33" t="s">
        <v>24</v>
      </c>
      <c r="D33" t="s">
        <v>52</v>
      </c>
      <c r="E33" s="2">
        <v>80</v>
      </c>
      <c r="F33" t="s">
        <v>26</v>
      </c>
      <c r="G33" t="s">
        <v>16</v>
      </c>
    </row>
    <row r="34" spans="1:7" x14ac:dyDescent="0.25">
      <c r="A34" s="1">
        <v>45648</v>
      </c>
      <c r="B34" t="s">
        <v>12</v>
      </c>
      <c r="C34" t="s">
        <v>13</v>
      </c>
      <c r="D34" t="s">
        <v>34</v>
      </c>
      <c r="E34" s="2">
        <v>55</v>
      </c>
      <c r="F34" t="s">
        <v>15</v>
      </c>
      <c r="G34" t="s">
        <v>16</v>
      </c>
    </row>
    <row r="35" spans="1:7" x14ac:dyDescent="0.25">
      <c r="A35" s="1">
        <v>45649</v>
      </c>
      <c r="B35" t="s">
        <v>7</v>
      </c>
      <c r="C35" t="s">
        <v>22</v>
      </c>
      <c r="D35" t="s">
        <v>53</v>
      </c>
      <c r="E35" s="2">
        <v>450</v>
      </c>
      <c r="F35" t="s">
        <v>19</v>
      </c>
      <c r="G35" t="s">
        <v>11</v>
      </c>
    </row>
    <row r="36" spans="1:7" x14ac:dyDescent="0.25">
      <c r="A36" s="1">
        <v>45649</v>
      </c>
      <c r="B36" t="s">
        <v>12</v>
      </c>
      <c r="C36" t="s">
        <v>27</v>
      </c>
      <c r="D36" t="s">
        <v>54</v>
      </c>
      <c r="E36" s="2">
        <v>120</v>
      </c>
      <c r="F36" t="s">
        <v>15</v>
      </c>
      <c r="G36" t="s">
        <v>16</v>
      </c>
    </row>
    <row r="37" spans="1:7" x14ac:dyDescent="0.25">
      <c r="A37" s="1">
        <v>45650</v>
      </c>
      <c r="B37" t="s">
        <v>7</v>
      </c>
      <c r="C37" t="s">
        <v>55</v>
      </c>
      <c r="D37" t="s">
        <v>56</v>
      </c>
      <c r="E37" s="2">
        <v>200</v>
      </c>
      <c r="F37" t="s">
        <v>10</v>
      </c>
      <c r="G37" t="s">
        <v>11</v>
      </c>
    </row>
    <row r="38" spans="1:7" x14ac:dyDescent="0.25">
      <c r="A38" s="1">
        <v>45651</v>
      </c>
      <c r="B38" t="s">
        <v>12</v>
      </c>
      <c r="C38" t="s">
        <v>24</v>
      </c>
      <c r="D38" t="s">
        <v>57</v>
      </c>
      <c r="E38" s="2">
        <v>150</v>
      </c>
      <c r="F38" t="s">
        <v>26</v>
      </c>
      <c r="G38" t="s">
        <v>16</v>
      </c>
    </row>
    <row r="39" spans="1:7" x14ac:dyDescent="0.25">
      <c r="A39" s="1">
        <v>45652</v>
      </c>
      <c r="B39" t="s">
        <v>7</v>
      </c>
      <c r="C39" t="s">
        <v>8</v>
      </c>
      <c r="D39" t="s">
        <v>9</v>
      </c>
      <c r="E39" s="2">
        <v>3000</v>
      </c>
      <c r="F39" t="s">
        <v>10</v>
      </c>
      <c r="G39" t="s">
        <v>11</v>
      </c>
    </row>
    <row r="40" spans="1:7" x14ac:dyDescent="0.25">
      <c r="A40" s="1">
        <v>45652</v>
      </c>
      <c r="B40" t="s">
        <v>12</v>
      </c>
      <c r="C40" t="s">
        <v>17</v>
      </c>
      <c r="D40" t="s">
        <v>32</v>
      </c>
      <c r="E40" s="2">
        <v>100</v>
      </c>
      <c r="F40" t="s">
        <v>15</v>
      </c>
      <c r="G40" t="s">
        <v>16</v>
      </c>
    </row>
    <row r="41" spans="1:7" x14ac:dyDescent="0.25">
      <c r="A41" s="1">
        <v>45653</v>
      </c>
      <c r="B41" t="s">
        <v>12</v>
      </c>
      <c r="C41" t="s">
        <v>13</v>
      </c>
      <c r="D41" t="s">
        <v>14</v>
      </c>
      <c r="E41" s="2">
        <v>110</v>
      </c>
      <c r="F41" t="s">
        <v>15</v>
      </c>
      <c r="G41" t="s">
        <v>16</v>
      </c>
    </row>
    <row r="42" spans="1:7" x14ac:dyDescent="0.25">
      <c r="A42" s="1">
        <v>45654</v>
      </c>
      <c r="B42" t="s">
        <v>7</v>
      </c>
      <c r="C42" t="s">
        <v>22</v>
      </c>
      <c r="D42" t="s">
        <v>33</v>
      </c>
      <c r="E42" s="2">
        <v>700</v>
      </c>
      <c r="F42" t="s">
        <v>19</v>
      </c>
      <c r="G42" t="s">
        <v>11</v>
      </c>
    </row>
    <row r="43" spans="1:7" x14ac:dyDescent="0.25">
      <c r="A43" s="1">
        <v>45655</v>
      </c>
      <c r="B43" t="s">
        <v>12</v>
      </c>
      <c r="C43" t="s">
        <v>29</v>
      </c>
      <c r="D43" t="s">
        <v>58</v>
      </c>
      <c r="E43" s="2">
        <v>20</v>
      </c>
      <c r="F43" t="s">
        <v>26</v>
      </c>
      <c r="G43" t="s">
        <v>16</v>
      </c>
    </row>
    <row r="44" spans="1:7" x14ac:dyDescent="0.25">
      <c r="A44" s="1">
        <v>45656</v>
      </c>
      <c r="B44" t="s">
        <v>7</v>
      </c>
      <c r="C44" t="s">
        <v>22</v>
      </c>
      <c r="D44" t="s">
        <v>59</v>
      </c>
      <c r="E44" s="2">
        <v>900</v>
      </c>
      <c r="F44" t="s">
        <v>19</v>
      </c>
      <c r="G44" t="s">
        <v>11</v>
      </c>
    </row>
    <row r="45" spans="1:7" x14ac:dyDescent="0.25">
      <c r="A45" s="1">
        <v>45656</v>
      </c>
      <c r="B45" t="s">
        <v>12</v>
      </c>
      <c r="C45" t="s">
        <v>27</v>
      </c>
      <c r="D45" t="s">
        <v>60</v>
      </c>
      <c r="E45" s="2">
        <v>180</v>
      </c>
      <c r="F45" t="s">
        <v>15</v>
      </c>
      <c r="G45" t="s">
        <v>16</v>
      </c>
    </row>
    <row r="46" spans="1:7" x14ac:dyDescent="0.25">
      <c r="A46" s="1">
        <v>45657</v>
      </c>
      <c r="B46" t="s">
        <v>7</v>
      </c>
      <c r="C46" t="s">
        <v>55</v>
      </c>
      <c r="D46" t="s">
        <v>61</v>
      </c>
      <c r="E46" s="2">
        <v>150</v>
      </c>
      <c r="F46" t="s">
        <v>10</v>
      </c>
      <c r="G46" t="s">
        <v>11</v>
      </c>
    </row>
    <row r="47" spans="1:7" x14ac:dyDescent="0.25">
      <c r="A47" s="1">
        <v>45657</v>
      </c>
      <c r="B47" t="s">
        <v>12</v>
      </c>
      <c r="C47" t="s">
        <v>24</v>
      </c>
      <c r="D47" t="s">
        <v>62</v>
      </c>
      <c r="E47" s="2">
        <v>130</v>
      </c>
      <c r="F47" t="s">
        <v>26</v>
      </c>
      <c r="G47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FE07-3616-48C1-8D1C-CE9ED340A2AC}">
  <sheetPr>
    <tabColor theme="6"/>
  </sheetPr>
  <dimension ref="A1:B89"/>
  <sheetViews>
    <sheetView workbookViewId="0">
      <selection activeCell="Q28" sqref="Q28"/>
    </sheetView>
  </sheetViews>
  <sheetFormatPr defaultRowHeight="15" x14ac:dyDescent="0.25"/>
  <cols>
    <col min="1" max="1" width="18.42578125" bestFit="1" customWidth="1"/>
    <col min="2" max="2" width="13.85546875" bestFit="1" customWidth="1"/>
  </cols>
  <sheetData>
    <row r="1" spans="1:2" x14ac:dyDescent="0.25">
      <c r="A1" s="3" t="s">
        <v>63</v>
      </c>
      <c r="B1" t="s">
        <v>65</v>
      </c>
    </row>
    <row r="2" spans="1:2" x14ac:dyDescent="0.25">
      <c r="A2" s="7" t="s">
        <v>7</v>
      </c>
      <c r="B2" s="6">
        <v>18350</v>
      </c>
    </row>
    <row r="3" spans="1:2" x14ac:dyDescent="0.25">
      <c r="A3" s="5" t="s">
        <v>22</v>
      </c>
      <c r="B3" s="6">
        <v>6000</v>
      </c>
    </row>
    <row r="4" spans="1:2" x14ac:dyDescent="0.25">
      <c r="A4" s="5" t="s">
        <v>55</v>
      </c>
      <c r="B4" s="6">
        <v>350</v>
      </c>
    </row>
    <row r="5" spans="1:2" x14ac:dyDescent="0.25">
      <c r="A5" s="5" t="s">
        <v>8</v>
      </c>
      <c r="B5" s="6">
        <v>12000</v>
      </c>
    </row>
    <row r="6" spans="1:2" x14ac:dyDescent="0.25">
      <c r="A6" s="7" t="s">
        <v>12</v>
      </c>
      <c r="B6" s="6">
        <v>3115</v>
      </c>
    </row>
    <row r="7" spans="1:2" x14ac:dyDescent="0.25">
      <c r="A7" s="5" t="s">
        <v>13</v>
      </c>
      <c r="B7" s="6">
        <v>370</v>
      </c>
    </row>
    <row r="8" spans="1:2" x14ac:dyDescent="0.25">
      <c r="A8" s="5" t="s">
        <v>20</v>
      </c>
      <c r="B8" s="6">
        <v>440</v>
      </c>
    </row>
    <row r="9" spans="1:2" x14ac:dyDescent="0.25">
      <c r="A9" s="5" t="s">
        <v>35</v>
      </c>
      <c r="B9" s="6">
        <v>120</v>
      </c>
    </row>
    <row r="10" spans="1:2" x14ac:dyDescent="0.25">
      <c r="A10" s="5" t="s">
        <v>24</v>
      </c>
      <c r="B10" s="6">
        <v>650</v>
      </c>
    </row>
    <row r="11" spans="1:2" x14ac:dyDescent="0.25">
      <c r="A11" s="5" t="s">
        <v>27</v>
      </c>
      <c r="B11" s="6">
        <v>700</v>
      </c>
    </row>
    <row r="12" spans="1:2" x14ac:dyDescent="0.25">
      <c r="A12" s="5" t="s">
        <v>29</v>
      </c>
      <c r="B12" s="6">
        <v>320</v>
      </c>
    </row>
    <row r="13" spans="1:2" x14ac:dyDescent="0.25">
      <c r="A13" s="5" t="s">
        <v>17</v>
      </c>
      <c r="B13" s="6">
        <v>515</v>
      </c>
    </row>
    <row r="14" spans="1:2" x14ac:dyDescent="0.25">
      <c r="A14" s="7" t="s">
        <v>64</v>
      </c>
      <c r="B14" s="6">
        <v>21465</v>
      </c>
    </row>
    <row r="16" spans="1:2" x14ac:dyDescent="0.25">
      <c r="A16" s="3" t="s">
        <v>63</v>
      </c>
    </row>
    <row r="17" spans="1:1" x14ac:dyDescent="0.25">
      <c r="A17" s="4">
        <v>45627</v>
      </c>
    </row>
    <row r="18" spans="1:1" x14ac:dyDescent="0.25">
      <c r="A18" s="5" t="s">
        <v>7</v>
      </c>
    </row>
    <row r="19" spans="1:1" x14ac:dyDescent="0.25">
      <c r="A19" s="4">
        <v>45628</v>
      </c>
    </row>
    <row r="20" spans="1:1" x14ac:dyDescent="0.25">
      <c r="A20" s="5" t="s">
        <v>12</v>
      </c>
    </row>
    <row r="21" spans="1:1" x14ac:dyDescent="0.25">
      <c r="A21" s="4">
        <v>45629</v>
      </c>
    </row>
    <row r="22" spans="1:1" x14ac:dyDescent="0.25">
      <c r="A22" s="5" t="s">
        <v>7</v>
      </c>
    </row>
    <row r="23" spans="1:1" x14ac:dyDescent="0.25">
      <c r="A23" s="5" t="s">
        <v>12</v>
      </c>
    </row>
    <row r="24" spans="1:1" x14ac:dyDescent="0.25">
      <c r="A24" s="4">
        <v>45630</v>
      </c>
    </row>
    <row r="25" spans="1:1" x14ac:dyDescent="0.25">
      <c r="A25" s="5" t="s">
        <v>12</v>
      </c>
    </row>
    <row r="26" spans="1:1" x14ac:dyDescent="0.25">
      <c r="A26" s="4">
        <v>45631</v>
      </c>
    </row>
    <row r="27" spans="1:1" x14ac:dyDescent="0.25">
      <c r="A27" s="5" t="s">
        <v>12</v>
      </c>
    </row>
    <row r="28" spans="1:1" x14ac:dyDescent="0.25">
      <c r="A28" s="4">
        <v>45632</v>
      </c>
    </row>
    <row r="29" spans="1:1" x14ac:dyDescent="0.25">
      <c r="A29" s="5" t="s">
        <v>7</v>
      </c>
    </row>
    <row r="30" spans="1:1" x14ac:dyDescent="0.25">
      <c r="A30" s="5" t="s">
        <v>12</v>
      </c>
    </row>
    <row r="31" spans="1:1" x14ac:dyDescent="0.25">
      <c r="A31" s="4">
        <v>45633</v>
      </c>
    </row>
    <row r="32" spans="1:1" x14ac:dyDescent="0.25">
      <c r="A32" s="5" t="s">
        <v>12</v>
      </c>
    </row>
    <row r="33" spans="1:1" x14ac:dyDescent="0.25">
      <c r="A33" s="4">
        <v>45634</v>
      </c>
    </row>
    <row r="34" spans="1:1" x14ac:dyDescent="0.25">
      <c r="A34" s="5" t="s">
        <v>7</v>
      </c>
    </row>
    <row r="35" spans="1:1" x14ac:dyDescent="0.25">
      <c r="A35" s="5" t="s">
        <v>12</v>
      </c>
    </row>
    <row r="36" spans="1:1" x14ac:dyDescent="0.25">
      <c r="A36" s="4">
        <v>45635</v>
      </c>
    </row>
    <row r="37" spans="1:1" x14ac:dyDescent="0.25">
      <c r="A37" s="5" t="s">
        <v>12</v>
      </c>
    </row>
    <row r="38" spans="1:1" x14ac:dyDescent="0.25">
      <c r="A38" s="4">
        <v>45636</v>
      </c>
    </row>
    <row r="39" spans="1:1" x14ac:dyDescent="0.25">
      <c r="A39" s="5" t="s">
        <v>7</v>
      </c>
    </row>
    <row r="40" spans="1:1" x14ac:dyDescent="0.25">
      <c r="A40" s="5" t="s">
        <v>12</v>
      </c>
    </row>
    <row r="41" spans="1:1" x14ac:dyDescent="0.25">
      <c r="A41" s="4">
        <v>45637</v>
      </c>
    </row>
    <row r="42" spans="1:1" x14ac:dyDescent="0.25">
      <c r="A42" s="5" t="s">
        <v>12</v>
      </c>
    </row>
    <row r="43" spans="1:1" x14ac:dyDescent="0.25">
      <c r="A43" s="4">
        <v>45638</v>
      </c>
    </row>
    <row r="44" spans="1:1" x14ac:dyDescent="0.25">
      <c r="A44" s="5" t="s">
        <v>7</v>
      </c>
    </row>
    <row r="45" spans="1:1" x14ac:dyDescent="0.25">
      <c r="A45" s="5" t="s">
        <v>12</v>
      </c>
    </row>
    <row r="46" spans="1:1" x14ac:dyDescent="0.25">
      <c r="A46" s="4">
        <v>45639</v>
      </c>
    </row>
    <row r="47" spans="1:1" x14ac:dyDescent="0.25">
      <c r="A47" s="5" t="s">
        <v>12</v>
      </c>
    </row>
    <row r="48" spans="1:1" x14ac:dyDescent="0.25">
      <c r="A48" s="4">
        <v>45640</v>
      </c>
    </row>
    <row r="49" spans="1:1" x14ac:dyDescent="0.25">
      <c r="A49" s="5" t="s">
        <v>12</v>
      </c>
    </row>
    <row r="50" spans="1:1" x14ac:dyDescent="0.25">
      <c r="A50" s="4">
        <v>45641</v>
      </c>
    </row>
    <row r="51" spans="1:1" x14ac:dyDescent="0.25">
      <c r="A51" s="5" t="s">
        <v>7</v>
      </c>
    </row>
    <row r="52" spans="1:1" x14ac:dyDescent="0.25">
      <c r="A52" s="4">
        <v>45642</v>
      </c>
    </row>
    <row r="53" spans="1:1" x14ac:dyDescent="0.25">
      <c r="A53" s="5" t="s">
        <v>12</v>
      </c>
    </row>
    <row r="54" spans="1:1" x14ac:dyDescent="0.25">
      <c r="A54" s="4">
        <v>45643</v>
      </c>
    </row>
    <row r="55" spans="1:1" x14ac:dyDescent="0.25">
      <c r="A55" s="5" t="s">
        <v>7</v>
      </c>
    </row>
    <row r="56" spans="1:1" x14ac:dyDescent="0.25">
      <c r="A56" s="5" t="s">
        <v>12</v>
      </c>
    </row>
    <row r="57" spans="1:1" x14ac:dyDescent="0.25">
      <c r="A57" s="4">
        <v>45644</v>
      </c>
    </row>
    <row r="58" spans="1:1" x14ac:dyDescent="0.25">
      <c r="A58" s="5" t="s">
        <v>12</v>
      </c>
    </row>
    <row r="59" spans="1:1" x14ac:dyDescent="0.25">
      <c r="A59" s="4">
        <v>45645</v>
      </c>
    </row>
    <row r="60" spans="1:1" x14ac:dyDescent="0.25">
      <c r="A60" s="5" t="s">
        <v>7</v>
      </c>
    </row>
    <row r="61" spans="1:1" x14ac:dyDescent="0.25">
      <c r="A61" s="4">
        <v>45646</v>
      </c>
    </row>
    <row r="62" spans="1:1" x14ac:dyDescent="0.25">
      <c r="A62" s="5" t="s">
        <v>12</v>
      </c>
    </row>
    <row r="63" spans="1:1" x14ac:dyDescent="0.25">
      <c r="A63" s="4">
        <v>45647</v>
      </c>
    </row>
    <row r="64" spans="1:1" x14ac:dyDescent="0.25">
      <c r="A64" s="5" t="s">
        <v>7</v>
      </c>
    </row>
    <row r="65" spans="1:1" x14ac:dyDescent="0.25">
      <c r="A65" s="4">
        <v>45648</v>
      </c>
    </row>
    <row r="66" spans="1:1" x14ac:dyDescent="0.25">
      <c r="A66" s="5" t="s">
        <v>12</v>
      </c>
    </row>
    <row r="67" spans="1:1" x14ac:dyDescent="0.25">
      <c r="A67" s="4">
        <v>45649</v>
      </c>
    </row>
    <row r="68" spans="1:1" x14ac:dyDescent="0.25">
      <c r="A68" s="5" t="s">
        <v>7</v>
      </c>
    </row>
    <row r="69" spans="1:1" x14ac:dyDescent="0.25">
      <c r="A69" s="5" t="s">
        <v>12</v>
      </c>
    </row>
    <row r="70" spans="1:1" x14ac:dyDescent="0.25">
      <c r="A70" s="4">
        <v>45650</v>
      </c>
    </row>
    <row r="71" spans="1:1" x14ac:dyDescent="0.25">
      <c r="A71" s="5" t="s">
        <v>7</v>
      </c>
    </row>
    <row r="72" spans="1:1" x14ac:dyDescent="0.25">
      <c r="A72" s="4">
        <v>45651</v>
      </c>
    </row>
    <row r="73" spans="1:1" x14ac:dyDescent="0.25">
      <c r="A73" s="5" t="s">
        <v>12</v>
      </c>
    </row>
    <row r="74" spans="1:1" x14ac:dyDescent="0.25">
      <c r="A74" s="4">
        <v>45652</v>
      </c>
    </row>
    <row r="75" spans="1:1" x14ac:dyDescent="0.25">
      <c r="A75" s="5" t="s">
        <v>7</v>
      </c>
    </row>
    <row r="76" spans="1:1" x14ac:dyDescent="0.25">
      <c r="A76" s="5" t="s">
        <v>12</v>
      </c>
    </row>
    <row r="77" spans="1:1" x14ac:dyDescent="0.25">
      <c r="A77" s="4">
        <v>45653</v>
      </c>
    </row>
    <row r="78" spans="1:1" x14ac:dyDescent="0.25">
      <c r="A78" s="5" t="s">
        <v>12</v>
      </c>
    </row>
    <row r="79" spans="1:1" x14ac:dyDescent="0.25">
      <c r="A79" s="4">
        <v>45654</v>
      </c>
    </row>
    <row r="80" spans="1:1" x14ac:dyDescent="0.25">
      <c r="A80" s="5" t="s">
        <v>7</v>
      </c>
    </row>
    <row r="81" spans="1:1" x14ac:dyDescent="0.25">
      <c r="A81" s="4">
        <v>45655</v>
      </c>
    </row>
    <row r="82" spans="1:1" x14ac:dyDescent="0.25">
      <c r="A82" s="5" t="s">
        <v>12</v>
      </c>
    </row>
    <row r="83" spans="1:1" x14ac:dyDescent="0.25">
      <c r="A83" s="4">
        <v>45656</v>
      </c>
    </row>
    <row r="84" spans="1:1" x14ac:dyDescent="0.25">
      <c r="A84" s="5" t="s">
        <v>7</v>
      </c>
    </row>
    <row r="85" spans="1:1" x14ac:dyDescent="0.25">
      <c r="A85" s="5" t="s">
        <v>12</v>
      </c>
    </row>
    <row r="86" spans="1:1" x14ac:dyDescent="0.25">
      <c r="A86" s="4">
        <v>45657</v>
      </c>
    </row>
    <row r="87" spans="1:1" x14ac:dyDescent="0.25">
      <c r="A87" s="5" t="s">
        <v>7</v>
      </c>
    </row>
    <row r="88" spans="1:1" x14ac:dyDescent="0.25">
      <c r="A88" s="5" t="s">
        <v>12</v>
      </c>
    </row>
    <row r="89" spans="1:1" x14ac:dyDescent="0.25">
      <c r="A89" s="4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52CF-9C7C-4127-BE07-BEE79E51D801}">
  <sheetPr>
    <tabColor rgb="FFFFC000"/>
  </sheetPr>
  <dimension ref="C4:D38"/>
  <sheetViews>
    <sheetView topLeftCell="A3" workbookViewId="0">
      <selection activeCell="Q28" sqref="Q28"/>
    </sheetView>
  </sheetViews>
  <sheetFormatPr defaultRowHeight="15" x14ac:dyDescent="0.25"/>
  <cols>
    <col min="3" max="3" width="10.42578125" bestFit="1" customWidth="1"/>
    <col min="4" max="4" width="20.85546875" customWidth="1"/>
  </cols>
  <sheetData>
    <row r="4" spans="3:4" x14ac:dyDescent="0.25">
      <c r="C4" t="s">
        <v>67</v>
      </c>
      <c r="D4" s="2">
        <f>SUM(Tabela2[Depósito reservado])</f>
        <v>1149</v>
      </c>
    </row>
    <row r="5" spans="3:4" x14ac:dyDescent="0.25">
      <c r="C5" t="s">
        <v>68</v>
      </c>
      <c r="D5" s="2">
        <v>5000</v>
      </c>
    </row>
    <row r="7" spans="3:4" x14ac:dyDescent="0.25">
      <c r="C7" t="s">
        <v>0</v>
      </c>
      <c r="D7" t="s">
        <v>66</v>
      </c>
    </row>
    <row r="8" spans="3:4" x14ac:dyDescent="0.25">
      <c r="C8" s="1">
        <v>45627</v>
      </c>
      <c r="D8" s="2">
        <v>53</v>
      </c>
    </row>
    <row r="9" spans="3:4" x14ac:dyDescent="0.25">
      <c r="C9" s="1">
        <v>45628</v>
      </c>
      <c r="D9" s="2">
        <v>40</v>
      </c>
    </row>
    <row r="10" spans="3:4" x14ac:dyDescent="0.25">
      <c r="C10" s="1">
        <v>45629</v>
      </c>
      <c r="D10" s="2">
        <v>20</v>
      </c>
    </row>
    <row r="11" spans="3:4" x14ac:dyDescent="0.25">
      <c r="C11" s="1">
        <v>45630</v>
      </c>
      <c r="D11" s="2">
        <v>16</v>
      </c>
    </row>
    <row r="12" spans="3:4" x14ac:dyDescent="0.25">
      <c r="C12" s="1">
        <v>45631</v>
      </c>
      <c r="D12" s="2">
        <v>54</v>
      </c>
    </row>
    <row r="13" spans="3:4" x14ac:dyDescent="0.25">
      <c r="C13" s="1">
        <v>45632</v>
      </c>
      <c r="D13" s="2">
        <v>23</v>
      </c>
    </row>
    <row r="14" spans="3:4" x14ac:dyDescent="0.25">
      <c r="C14" s="1">
        <v>45633</v>
      </c>
      <c r="D14" s="2">
        <v>13</v>
      </c>
    </row>
    <row r="15" spans="3:4" x14ac:dyDescent="0.25">
      <c r="C15" s="1">
        <v>45634</v>
      </c>
      <c r="D15" s="2">
        <v>54</v>
      </c>
    </row>
    <row r="16" spans="3:4" x14ac:dyDescent="0.25">
      <c r="C16" s="1">
        <v>45635</v>
      </c>
      <c r="D16" s="2">
        <v>56</v>
      </c>
    </row>
    <row r="17" spans="3:4" x14ac:dyDescent="0.25">
      <c r="C17" s="1">
        <v>45636</v>
      </c>
      <c r="D17" s="2">
        <v>31</v>
      </c>
    </row>
    <row r="18" spans="3:4" x14ac:dyDescent="0.25">
      <c r="C18" s="1">
        <v>45637</v>
      </c>
      <c r="D18" s="2">
        <v>51</v>
      </c>
    </row>
    <row r="19" spans="3:4" x14ac:dyDescent="0.25">
      <c r="C19" s="1">
        <v>45638</v>
      </c>
      <c r="D19" s="2">
        <v>43</v>
      </c>
    </row>
    <row r="20" spans="3:4" x14ac:dyDescent="0.25">
      <c r="C20" s="1">
        <v>45639</v>
      </c>
      <c r="D20" s="2">
        <v>30</v>
      </c>
    </row>
    <row r="21" spans="3:4" x14ac:dyDescent="0.25">
      <c r="C21" s="1">
        <v>45640</v>
      </c>
      <c r="D21" s="2">
        <v>30</v>
      </c>
    </row>
    <row r="22" spans="3:4" x14ac:dyDescent="0.25">
      <c r="C22" s="1">
        <v>45641</v>
      </c>
      <c r="D22" s="2">
        <v>46</v>
      </c>
    </row>
    <row r="23" spans="3:4" x14ac:dyDescent="0.25">
      <c r="C23" s="1">
        <v>45642</v>
      </c>
      <c r="D23" s="2">
        <v>11</v>
      </c>
    </row>
    <row r="24" spans="3:4" x14ac:dyDescent="0.25">
      <c r="C24" s="1">
        <v>45643</v>
      </c>
      <c r="D24" s="2">
        <v>31</v>
      </c>
    </row>
    <row r="25" spans="3:4" x14ac:dyDescent="0.25">
      <c r="C25" s="1">
        <v>45644</v>
      </c>
      <c r="D25" s="2">
        <v>36</v>
      </c>
    </row>
    <row r="26" spans="3:4" x14ac:dyDescent="0.25">
      <c r="C26" s="1">
        <v>45645</v>
      </c>
      <c r="D26" s="2">
        <v>43</v>
      </c>
    </row>
    <row r="27" spans="3:4" x14ac:dyDescent="0.25">
      <c r="C27" s="1">
        <v>45646</v>
      </c>
      <c r="D27" s="2">
        <v>32</v>
      </c>
    </row>
    <row r="28" spans="3:4" x14ac:dyDescent="0.25">
      <c r="C28" s="1">
        <v>45647</v>
      </c>
      <c r="D28" s="2">
        <v>43</v>
      </c>
    </row>
    <row r="29" spans="3:4" x14ac:dyDescent="0.25">
      <c r="C29" s="1">
        <v>45648</v>
      </c>
      <c r="D29" s="2">
        <v>54</v>
      </c>
    </row>
    <row r="30" spans="3:4" x14ac:dyDescent="0.25">
      <c r="C30" s="1">
        <v>45649</v>
      </c>
      <c r="D30" s="2">
        <v>44</v>
      </c>
    </row>
    <row r="31" spans="3:4" x14ac:dyDescent="0.25">
      <c r="C31" s="1">
        <v>45650</v>
      </c>
      <c r="D31" s="2">
        <v>51</v>
      </c>
    </row>
    <row r="32" spans="3:4" x14ac:dyDescent="0.25">
      <c r="C32" s="1">
        <v>45651</v>
      </c>
      <c r="D32" s="2">
        <v>43</v>
      </c>
    </row>
    <row r="33" spans="3:4" x14ac:dyDescent="0.25">
      <c r="C33" s="1">
        <v>45652</v>
      </c>
      <c r="D33" s="2">
        <v>6</v>
      </c>
    </row>
    <row r="34" spans="3:4" x14ac:dyDescent="0.25">
      <c r="C34" s="1">
        <v>45653</v>
      </c>
      <c r="D34" s="2">
        <v>42</v>
      </c>
    </row>
    <row r="35" spans="3:4" x14ac:dyDescent="0.25">
      <c r="C35" s="1">
        <v>45654</v>
      </c>
      <c r="D35" s="2">
        <v>41</v>
      </c>
    </row>
    <row r="36" spans="3:4" x14ac:dyDescent="0.25">
      <c r="C36" s="1">
        <v>45655</v>
      </c>
      <c r="D36" s="2">
        <v>48</v>
      </c>
    </row>
    <row r="37" spans="3:4" x14ac:dyDescent="0.25">
      <c r="C37" s="1">
        <v>45656</v>
      </c>
      <c r="D37" s="2">
        <v>51</v>
      </c>
    </row>
    <row r="38" spans="3:4" x14ac:dyDescent="0.25">
      <c r="C38" s="1">
        <v>45657</v>
      </c>
      <c r="D38" s="2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BCEC-7645-4822-8DAD-C8F665F9ED01}">
  <dimension ref="A1:U1"/>
  <sheetViews>
    <sheetView topLeftCell="A28" zoomScale="85" zoomScaleNormal="85" workbookViewId="0">
      <selection activeCell="U22" sqref="U22"/>
    </sheetView>
  </sheetViews>
  <sheetFormatPr defaultColWidth="0" defaultRowHeight="15" x14ac:dyDescent="0.25"/>
  <cols>
    <col min="1" max="1" width="34.5703125" style="9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2024-12-31T14:04:32Z</dcterms:created>
  <dcterms:modified xsi:type="dcterms:W3CDTF">2024-12-31T15:37:10Z</dcterms:modified>
</cp:coreProperties>
</file>