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155" windowHeight="9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49" i="1" l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1" i="1"/>
  <c r="W35" i="1"/>
  <c r="W34" i="1"/>
  <c r="W33" i="1"/>
  <c r="W32" i="1"/>
  <c r="W29" i="1"/>
  <c r="W30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<sst xmlns="http://schemas.openxmlformats.org/spreadsheetml/2006/main" count="40" uniqueCount="40">
  <si>
    <t>Server</t>
  </si>
  <si>
    <t>Client</t>
  </si>
  <si>
    <t>Languages</t>
  </si>
  <si>
    <t>Productivity</t>
  </si>
  <si>
    <t>Project</t>
  </si>
  <si>
    <t>ASP</t>
  </si>
  <si>
    <t>ASP.NET</t>
  </si>
  <si>
    <t>SQL Server</t>
  </si>
  <si>
    <t>VB Script</t>
  </si>
  <si>
    <t>CSS</t>
  </si>
  <si>
    <t>HTML</t>
  </si>
  <si>
    <t>Responsive</t>
  </si>
  <si>
    <t>JavaScript</t>
  </si>
  <si>
    <t>jQuery</t>
  </si>
  <si>
    <t>Bootstrap</t>
  </si>
  <si>
    <t>D3.JS</t>
  </si>
  <si>
    <t>Polymer</t>
  </si>
  <si>
    <t>Jasmine.JS</t>
  </si>
  <si>
    <t>Java</t>
  </si>
  <si>
    <t>TSQL</t>
  </si>
  <si>
    <t>VBA</t>
  </si>
  <si>
    <t>VB</t>
  </si>
  <si>
    <t>C/C++</t>
  </si>
  <si>
    <t>OS</t>
  </si>
  <si>
    <t>Linux</t>
  </si>
  <si>
    <t>Windows</t>
  </si>
  <si>
    <t>IDE</t>
  </si>
  <si>
    <t>Visula Studio</t>
  </si>
  <si>
    <t>Eclipse</t>
  </si>
  <si>
    <t>NetBeans</t>
  </si>
  <si>
    <t>Editors</t>
  </si>
  <si>
    <t>Sublime Text</t>
  </si>
  <si>
    <t>Notepad++</t>
  </si>
  <si>
    <t>MS Office</t>
  </si>
  <si>
    <t>GIT</t>
  </si>
  <si>
    <t>Management</t>
  </si>
  <si>
    <t>SDLC</t>
  </si>
  <si>
    <t>MS Project</t>
  </si>
  <si>
    <t>ColdFusion</t>
  </si>
  <si>
    <t>Apache Tomcat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</si>
</sst>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topLeftCell="A31" workbookViewId="0">
      <selection activeCell="W49" sqref="W49"/>
    </sheetView>
  </sheetViews>
  <sheetFormatPr defaultRowHeight="15" x14ac:dyDescent="0.25"/>
  <cols>
    <col min="1" max="2" width="8.140625" customWidth="1"/>
    <col min="3" max="3" width="12.5703125" bestFit="1" customWidth="1"/>
    <col min="4" max="21" width="5.42578125" customWidth="1"/>
  </cols>
  <sheetData>
    <row r="1" spans="1:23" x14ac:dyDescent="0.25"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</row>
    <row r="2" spans="1:23" x14ac:dyDescent="0.25">
      <c r="A2" t="s">
        <v>0</v>
      </c>
      <c r="W2" t="str">
        <f>CONCATENATE("""",A2,""": {")</f>
        <v>"Server": {</v>
      </c>
    </row>
    <row r="3" spans="1:23" x14ac:dyDescent="0.25">
      <c r="B3" t="s">
        <v>38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30</v>
      </c>
      <c r="R3">
        <v>40</v>
      </c>
      <c r="S3">
        <v>50</v>
      </c>
      <c r="T3">
        <v>50</v>
      </c>
      <c r="U3">
        <v>55</v>
      </c>
      <c r="W3" t="str">
        <f>CONCATENATE("""",B3,""": [",D3,",",E3,",",F3,",",G3,",",H3,",",I3,",",J3,",",K3,",",L3,",",M3,",",N3,",",O3,",",P3,",",Q3,",",R3,",",S3,",",T3,",",U3,"],")</f>
        <v>"ColdFusion": [0,0,0,0,0,0,0,0,0,0,0,0,0,30,40,50,50,55],</v>
      </c>
    </row>
    <row r="4" spans="1:23" x14ac:dyDescent="0.25">
      <c r="B4" t="s">
        <v>39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10</v>
      </c>
      <c r="U4">
        <v>20</v>
      </c>
      <c r="W4" t="str">
        <f>CONCATENATE("""",B4,""": [",D4,",",E4,",",F4,",",G4,",",H4,",",I4,",",J4,",",K4,",",L4,",",M4,",",N4,",",O4,",",P4,",",Q4,",",R4,",",S4,",",T4,",",U4,"],")</f>
        <v>"Apache Tomcat": [0,0,0,0,0,0,0,0,0,0,0,0,0,0,0,0,10,20],</v>
      </c>
    </row>
    <row r="5" spans="1:23" x14ac:dyDescent="0.25">
      <c r="B5" t="s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</v>
      </c>
      <c r="M5">
        <v>10</v>
      </c>
      <c r="N5">
        <v>10</v>
      </c>
      <c r="O5">
        <v>20</v>
      </c>
      <c r="P5">
        <v>20</v>
      </c>
      <c r="Q5">
        <v>20</v>
      </c>
      <c r="R5">
        <v>30</v>
      </c>
      <c r="S5">
        <v>30</v>
      </c>
      <c r="T5">
        <v>30</v>
      </c>
      <c r="U5">
        <v>30</v>
      </c>
      <c r="W5" t="str">
        <f t="shared" ref="W5:W8" si="0">CONCATENATE("""",B5,""": [",D5,",",E5,",",F5,",",G5,",",H5,",",I5,",",J5,",",K5,",",L5,",",M5,",",N5,",",O5,",",P5,",",Q5,",",R5,",",S5,",",T5,",",U5,"],")</f>
        <v>"ASP": [0,0,0,0,0,0,0,0,10,10,10,20,20,20,30,30,30,30],</v>
      </c>
    </row>
    <row r="6" spans="1:23" x14ac:dyDescent="0.25">
      <c r="B6" t="s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10</v>
      </c>
      <c r="M6">
        <v>20</v>
      </c>
      <c r="N6">
        <v>30</v>
      </c>
      <c r="O6">
        <v>30</v>
      </c>
      <c r="P6">
        <v>30</v>
      </c>
      <c r="Q6">
        <v>30</v>
      </c>
      <c r="R6">
        <v>30</v>
      </c>
      <c r="S6">
        <v>30</v>
      </c>
      <c r="T6">
        <v>30</v>
      </c>
      <c r="U6">
        <v>30</v>
      </c>
      <c r="W6" t="str">
        <f t="shared" si="0"/>
        <v>"ASP.NET": [0,0,0,0,0,0,0,0,10,20,30,30,30,30,30,30,30,30],</v>
      </c>
    </row>
    <row r="7" spans="1:23" x14ac:dyDescent="0.25">
      <c r="B7" t="s">
        <v>7</v>
      </c>
      <c r="D7">
        <v>0</v>
      </c>
      <c r="E7">
        <v>0</v>
      </c>
      <c r="F7">
        <v>0</v>
      </c>
      <c r="G7">
        <v>0</v>
      </c>
      <c r="H7">
        <v>0</v>
      </c>
      <c r="I7">
        <v>10</v>
      </c>
      <c r="J7">
        <v>10</v>
      </c>
      <c r="K7">
        <v>10</v>
      </c>
      <c r="L7">
        <v>20</v>
      </c>
      <c r="M7">
        <v>30</v>
      </c>
      <c r="N7">
        <v>40</v>
      </c>
      <c r="O7">
        <v>40</v>
      </c>
      <c r="P7">
        <v>40</v>
      </c>
      <c r="Q7">
        <v>45</v>
      </c>
      <c r="R7">
        <v>50</v>
      </c>
      <c r="S7">
        <v>60</v>
      </c>
      <c r="T7">
        <v>75</v>
      </c>
      <c r="U7">
        <v>75</v>
      </c>
      <c r="W7" t="str">
        <f t="shared" si="0"/>
        <v>"SQL Server": [0,0,0,0,0,10,10,10,20,30,40,40,40,45,50,60,75,75],</v>
      </c>
    </row>
    <row r="8" spans="1:23" x14ac:dyDescent="0.25">
      <c r="B8" t="s">
        <v>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30</v>
      </c>
      <c r="N8">
        <v>30</v>
      </c>
      <c r="O8">
        <v>30</v>
      </c>
      <c r="P8">
        <v>35</v>
      </c>
      <c r="Q8">
        <v>35</v>
      </c>
      <c r="R8">
        <v>35</v>
      </c>
      <c r="S8">
        <v>35</v>
      </c>
      <c r="T8">
        <v>40</v>
      </c>
      <c r="U8">
        <v>40</v>
      </c>
      <c r="W8" t="str">
        <f>CONCATENATE("""",B8,""": [",D8,",",E8,",",F8,",",G8,",",H8,",",I8,",",J8,",",K8,",",L8,",",M8,",",N8,",",O8,",",P8,",",Q8,",",R8,",",S8,",",T8,",",U8,"]")</f>
        <v>"VB Script": [0,0,0,0,0,0,0,0,0,30,30,30,35,35,35,35,40,40]</v>
      </c>
    </row>
    <row r="9" spans="1:23" x14ac:dyDescent="0.25">
      <c r="W9" t="str">
        <f>"},"</f>
        <v>},</v>
      </c>
    </row>
    <row r="10" spans="1:23" x14ac:dyDescent="0.25">
      <c r="A10" t="s">
        <v>1</v>
      </c>
      <c r="W10" t="str">
        <f>CONCATENATE("""",A10,""": {")</f>
        <v>"Client": {</v>
      </c>
    </row>
    <row r="11" spans="1:23" x14ac:dyDescent="0.25">
      <c r="B11" t="s">
        <v>10</v>
      </c>
      <c r="D11">
        <v>0</v>
      </c>
      <c r="E11">
        <v>0</v>
      </c>
      <c r="F11">
        <v>10</v>
      </c>
      <c r="G11">
        <v>30</v>
      </c>
      <c r="H11">
        <v>30</v>
      </c>
      <c r="I11">
        <v>50</v>
      </c>
      <c r="J11">
        <v>40</v>
      </c>
      <c r="K11">
        <v>50</v>
      </c>
      <c r="L11">
        <v>65</v>
      </c>
      <c r="M11">
        <v>60</v>
      </c>
      <c r="N11">
        <v>70</v>
      </c>
      <c r="O11">
        <v>70</v>
      </c>
      <c r="P11">
        <v>80</v>
      </c>
      <c r="Q11">
        <v>85</v>
      </c>
      <c r="R11">
        <v>86</v>
      </c>
      <c r="S11">
        <v>87</v>
      </c>
      <c r="T11">
        <v>89</v>
      </c>
      <c r="U11">
        <v>90</v>
      </c>
      <c r="W11" t="str">
        <f>CONCATENATE("""",B11,""": [",D11,",",E11,",",F11,",",G11,",",H11,",",I11,",",J11,",",K11,",",L11,",",M11,",",N11,",",O11,",",P11,",",Q11,",",R11,",",S11,",",T11,",",U11,"],")</f>
        <v>"HTML": [0,0,10,30,30,50,40,50,65,60,70,70,80,85,86,87,89,90],</v>
      </c>
    </row>
    <row r="12" spans="1:23" x14ac:dyDescent="0.25">
      <c r="B12" t="s">
        <v>9</v>
      </c>
      <c r="D12">
        <v>0</v>
      </c>
      <c r="E12">
        <v>0</v>
      </c>
      <c r="F12">
        <v>10</v>
      </c>
      <c r="G12">
        <v>30</v>
      </c>
      <c r="H12">
        <v>30</v>
      </c>
      <c r="I12">
        <v>50</v>
      </c>
      <c r="J12">
        <v>40</v>
      </c>
      <c r="K12">
        <v>50</v>
      </c>
      <c r="L12">
        <v>65</v>
      </c>
      <c r="M12">
        <v>60</v>
      </c>
      <c r="N12">
        <v>70</v>
      </c>
      <c r="O12">
        <v>70</v>
      </c>
      <c r="P12">
        <v>80</v>
      </c>
      <c r="Q12">
        <v>85</v>
      </c>
      <c r="R12">
        <v>86</v>
      </c>
      <c r="S12">
        <v>87</v>
      </c>
      <c r="T12">
        <v>89</v>
      </c>
      <c r="U12">
        <v>90</v>
      </c>
      <c r="W12" t="str">
        <f t="shared" ref="W12:W19" si="1">CONCATENATE("""",B12,""": [",D12,",",E12,",",F12,",",G12,",",H12,",",I12,",",J12,",",K12,",",L12,",",M12,",",N12,",",O12,",",P12,",",Q12,",",R12,",",S12,",",T12,",",U12,"],")</f>
        <v>"CSS": [0,0,10,30,30,50,40,50,65,60,70,70,80,85,86,87,89,90],</v>
      </c>
    </row>
    <row r="13" spans="1:23" x14ac:dyDescent="0.25">
      <c r="B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30</v>
      </c>
      <c r="R13">
        <v>40</v>
      </c>
      <c r="S13">
        <v>45</v>
      </c>
      <c r="T13">
        <v>50</v>
      </c>
      <c r="U13">
        <v>55</v>
      </c>
      <c r="W13" t="str">
        <f t="shared" si="1"/>
        <v>"Responsive": [0,0,0,0,0,0,0,0,0,0,0,0,0,30,40,45,50,55],</v>
      </c>
    </row>
    <row r="14" spans="1:23" x14ac:dyDescent="0.25">
      <c r="B14" t="s">
        <v>12</v>
      </c>
      <c r="D14">
        <v>0</v>
      </c>
      <c r="E14">
        <v>0</v>
      </c>
      <c r="F14">
        <v>0</v>
      </c>
      <c r="G14">
        <v>0</v>
      </c>
      <c r="H14">
        <v>10</v>
      </c>
      <c r="I14">
        <v>20</v>
      </c>
      <c r="J14">
        <v>20</v>
      </c>
      <c r="K14">
        <v>20</v>
      </c>
      <c r="L14">
        <v>20</v>
      </c>
      <c r="M14">
        <v>20</v>
      </c>
      <c r="N14">
        <v>20</v>
      </c>
      <c r="O14">
        <v>30</v>
      </c>
      <c r="P14">
        <v>30</v>
      </c>
      <c r="Q14">
        <v>35</v>
      </c>
      <c r="R14">
        <v>70</v>
      </c>
      <c r="S14">
        <v>75</v>
      </c>
      <c r="T14">
        <v>80</v>
      </c>
      <c r="U14">
        <v>85</v>
      </c>
      <c r="W14" t="str">
        <f t="shared" si="1"/>
        <v>"JavaScript": [0,0,0,0,10,20,20,20,20,20,20,30,30,35,70,75,80,85],</v>
      </c>
    </row>
    <row r="15" spans="1:23" x14ac:dyDescent="0.25">
      <c r="B15" t="s">
        <v>13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20</v>
      </c>
      <c r="O15">
        <v>30</v>
      </c>
      <c r="P15">
        <v>30</v>
      </c>
      <c r="Q15">
        <v>25</v>
      </c>
      <c r="R15">
        <v>70</v>
      </c>
      <c r="S15">
        <v>75</v>
      </c>
      <c r="T15">
        <v>80</v>
      </c>
      <c r="U15">
        <v>85</v>
      </c>
      <c r="W15" t="str">
        <f t="shared" si="1"/>
        <v>"jQuery": [0,0,0,0,0,0,0,0,0,0,20,30,30,25,70,75,80,85],</v>
      </c>
    </row>
    <row r="16" spans="1:23" x14ac:dyDescent="0.25">
      <c r="B16" t="s">
        <v>14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40</v>
      </c>
      <c r="S16">
        <v>50</v>
      </c>
      <c r="T16">
        <v>50</v>
      </c>
      <c r="U16">
        <v>60</v>
      </c>
      <c r="W16" t="str">
        <f t="shared" si="1"/>
        <v>"Bootstrap": [0,0,0,0,0,0,0,0,0,0,0,0,0,0,40,50,50,60],</v>
      </c>
    </row>
    <row r="17" spans="1:23" x14ac:dyDescent="0.25">
      <c r="B17" t="s">
        <v>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20</v>
      </c>
      <c r="S17">
        <v>30</v>
      </c>
      <c r="T17">
        <v>30</v>
      </c>
      <c r="U17">
        <v>40</v>
      </c>
      <c r="W17" t="str">
        <f t="shared" si="1"/>
        <v>"D3.JS": [0,0,0,0,0,0,0,0,0,0,0,0,0,0,20,30,30,40],</v>
      </c>
    </row>
    <row r="18" spans="1:23" x14ac:dyDescent="0.25">
      <c r="B18" t="s">
        <v>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20</v>
      </c>
      <c r="S18">
        <v>20</v>
      </c>
      <c r="T18">
        <v>25</v>
      </c>
      <c r="U18">
        <v>25</v>
      </c>
      <c r="W18" t="str">
        <f t="shared" si="1"/>
        <v>"Polymer": [0,0,0,0,0,0,0,0,0,0,0,0,0,0,20,20,25,25],</v>
      </c>
    </row>
    <row r="19" spans="1:23" x14ac:dyDescent="0.25">
      <c r="B19" t="s">
        <v>17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20</v>
      </c>
      <c r="S19">
        <v>20</v>
      </c>
      <c r="T19">
        <v>25</v>
      </c>
      <c r="U19">
        <v>25</v>
      </c>
      <c r="W19" t="str">
        <f>CONCATENATE("""",B19,""": [",D19,",",E19,",",F19,",",G19,",",H19,",",I19,",",J19,",",K19,",",L19,",",M19,",",N19,",",O19,",",P19,",",Q19,",",R19,",",S19,",",T19,",",U19,"]")</f>
        <v>"Jasmine.JS": [0,0,0,0,0,0,0,0,0,0,0,0,0,0,20,20,25,25]</v>
      </c>
    </row>
    <row r="20" spans="1:23" x14ac:dyDescent="0.25">
      <c r="W20" t="str">
        <f>"},"</f>
        <v>},</v>
      </c>
    </row>
    <row r="21" spans="1:23" x14ac:dyDescent="0.25">
      <c r="A21" t="s">
        <v>2</v>
      </c>
      <c r="W21" t="str">
        <f>CONCATENATE("""",A21,""": {")</f>
        <v>"Languages": {</v>
      </c>
    </row>
    <row r="22" spans="1:23" x14ac:dyDescent="0.25">
      <c r="B22" t="s">
        <v>18</v>
      </c>
      <c r="D22">
        <v>0</v>
      </c>
      <c r="E22">
        <v>0</v>
      </c>
      <c r="F22">
        <v>20</v>
      </c>
      <c r="G22">
        <v>20</v>
      </c>
      <c r="H22">
        <v>25</v>
      </c>
      <c r="I22">
        <v>25</v>
      </c>
      <c r="J22">
        <v>25</v>
      </c>
      <c r="K22">
        <v>25</v>
      </c>
      <c r="L22">
        <v>25</v>
      </c>
      <c r="M22">
        <v>30</v>
      </c>
      <c r="N22">
        <v>30</v>
      </c>
      <c r="O22">
        <v>35</v>
      </c>
      <c r="P22">
        <v>35</v>
      </c>
      <c r="Q22">
        <v>40</v>
      </c>
      <c r="R22">
        <v>55</v>
      </c>
      <c r="S22">
        <v>55</v>
      </c>
      <c r="T22">
        <v>55</v>
      </c>
      <c r="U22">
        <v>60</v>
      </c>
      <c r="W22" t="str">
        <f>CONCATENATE("""",B22,""": [",D22,",",E22,",",F22,",",G22,",",H22,",",I22,",",J22,",",K22,",",L22,",",M22,",",N22,",",O22,",",P22,",",Q22,",",R22,",",S22,",",T22,",",U22,"],")</f>
        <v>"Java": [0,0,20,20,25,25,25,25,25,30,30,35,35,40,55,55,55,60],</v>
      </c>
    </row>
    <row r="23" spans="1:23" x14ac:dyDescent="0.25">
      <c r="B23" t="s">
        <v>19</v>
      </c>
      <c r="D23">
        <v>0</v>
      </c>
      <c r="E23">
        <v>0</v>
      </c>
      <c r="F23">
        <v>0</v>
      </c>
      <c r="G23">
        <v>0</v>
      </c>
      <c r="H23">
        <v>0</v>
      </c>
      <c r="I23">
        <v>10</v>
      </c>
      <c r="J23">
        <v>20</v>
      </c>
      <c r="K23">
        <v>25</v>
      </c>
      <c r="L23">
        <v>25</v>
      </c>
      <c r="M23">
        <v>30</v>
      </c>
      <c r="N23">
        <v>30</v>
      </c>
      <c r="O23">
        <v>30</v>
      </c>
      <c r="P23">
        <v>35</v>
      </c>
      <c r="Q23">
        <v>35</v>
      </c>
      <c r="R23">
        <v>35</v>
      </c>
      <c r="S23">
        <v>40</v>
      </c>
      <c r="T23">
        <v>50</v>
      </c>
      <c r="U23">
        <v>60</v>
      </c>
      <c r="W23" t="str">
        <f t="shared" ref="W23:W26" si="2">CONCATENATE("""",B23,""": [",D23,",",E23,",",F23,",",G23,",",H23,",",I23,",",J23,",",K23,",",L23,",",M23,",",N23,",",O23,",",P23,",",Q23,",",R23,",",S23,",",T23,",",U23,"],")</f>
        <v>"TSQL": [0,0,0,0,0,10,20,25,25,30,30,30,35,35,35,40,50,60],</v>
      </c>
    </row>
    <row r="24" spans="1:23" x14ac:dyDescent="0.25">
      <c r="B24" t="s">
        <v>20</v>
      </c>
      <c r="D24">
        <v>0</v>
      </c>
      <c r="E24">
        <v>0</v>
      </c>
      <c r="F24">
        <v>0</v>
      </c>
      <c r="G24">
        <v>0</v>
      </c>
      <c r="H24">
        <v>0</v>
      </c>
      <c r="I24">
        <v>30</v>
      </c>
      <c r="J24">
        <v>30</v>
      </c>
      <c r="K24">
        <v>50</v>
      </c>
      <c r="L24">
        <v>50</v>
      </c>
      <c r="M24">
        <v>60</v>
      </c>
      <c r="N24">
        <v>60</v>
      </c>
      <c r="O24">
        <v>60</v>
      </c>
      <c r="P24">
        <v>80</v>
      </c>
      <c r="Q24">
        <v>90</v>
      </c>
      <c r="R24">
        <v>90</v>
      </c>
      <c r="S24">
        <v>90</v>
      </c>
      <c r="T24">
        <v>90</v>
      </c>
      <c r="U24">
        <v>90</v>
      </c>
      <c r="W24" t="str">
        <f t="shared" si="2"/>
        <v>"VBA": [0,0,0,0,0,30,30,50,50,60,60,60,80,90,90,90,90,90],</v>
      </c>
    </row>
    <row r="25" spans="1:23" x14ac:dyDescent="0.25">
      <c r="B25" t="s">
        <v>21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20</v>
      </c>
      <c r="K25">
        <v>20</v>
      </c>
      <c r="L25">
        <v>30</v>
      </c>
      <c r="M25">
        <v>30</v>
      </c>
      <c r="N25">
        <v>30</v>
      </c>
      <c r="O25">
        <v>30</v>
      </c>
      <c r="P25">
        <v>55</v>
      </c>
      <c r="Q25">
        <v>55</v>
      </c>
      <c r="R25">
        <v>60</v>
      </c>
      <c r="S25">
        <v>65</v>
      </c>
      <c r="T25">
        <v>65</v>
      </c>
      <c r="U25">
        <v>65</v>
      </c>
      <c r="W25" t="str">
        <f t="shared" si="2"/>
        <v>"VB": [0,0,0,0,0,0,20,20,30,30,30,30,55,55,60,65,65,65],</v>
      </c>
    </row>
    <row r="26" spans="1:23" x14ac:dyDescent="0.25">
      <c r="B26" t="s">
        <v>22</v>
      </c>
      <c r="D26">
        <v>0</v>
      </c>
      <c r="E26">
        <v>0</v>
      </c>
      <c r="F26">
        <v>20</v>
      </c>
      <c r="G26">
        <v>20</v>
      </c>
      <c r="H26">
        <v>30</v>
      </c>
      <c r="I26">
        <v>30</v>
      </c>
      <c r="J26">
        <v>40</v>
      </c>
      <c r="K26">
        <v>40</v>
      </c>
      <c r="L26">
        <v>35</v>
      </c>
      <c r="M26">
        <v>30</v>
      </c>
      <c r="N26">
        <v>30</v>
      </c>
      <c r="O26">
        <v>30</v>
      </c>
      <c r="P26">
        <v>35</v>
      </c>
      <c r="Q26">
        <v>30</v>
      </c>
      <c r="R26">
        <v>30</v>
      </c>
      <c r="S26">
        <v>40</v>
      </c>
      <c r="T26">
        <v>40</v>
      </c>
      <c r="U26">
        <v>40</v>
      </c>
      <c r="W26" t="str">
        <f>CONCATENATE("""",B26,""": [",D26,",",E26,",",F26,",",G26,",",H26,",",I26,",",J26,",",K26,",",L26,",",M26,",",N26,",",O26,",",P26,",",Q26,",",R26,",",S26,",",T26,",",U26,"]")</f>
        <v>"C/C++": [0,0,20,20,30,30,40,40,35,30,30,30,35,30,30,40,40,40]</v>
      </c>
    </row>
    <row r="27" spans="1:23" x14ac:dyDescent="0.25">
      <c r="W27" t="str">
        <f>"},"</f>
        <v>},</v>
      </c>
    </row>
    <row r="28" spans="1:23" x14ac:dyDescent="0.25">
      <c r="A28" t="s">
        <v>3</v>
      </c>
      <c r="W28" t="str">
        <f>CONCATENATE("""",A28,""": {")</f>
        <v>"Productivity": {</v>
      </c>
    </row>
    <row r="29" spans="1:23" x14ac:dyDescent="0.25">
      <c r="B29" t="s">
        <v>23</v>
      </c>
      <c r="W29" t="str">
        <f>CONCATENATE("""",B29,""": {")</f>
        <v>"OS": {</v>
      </c>
    </row>
    <row r="30" spans="1:23" x14ac:dyDescent="0.25">
      <c r="C30" t="s">
        <v>24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10</v>
      </c>
      <c r="N30">
        <v>10</v>
      </c>
      <c r="O30">
        <v>10</v>
      </c>
      <c r="P30">
        <v>20</v>
      </c>
      <c r="Q30">
        <v>20</v>
      </c>
      <c r="R30">
        <v>35</v>
      </c>
      <c r="S30">
        <v>35</v>
      </c>
      <c r="T30">
        <v>35</v>
      </c>
      <c r="U30">
        <v>40</v>
      </c>
      <c r="W30" t="str">
        <f>CONCATENATE("""",C30,""": [",D30,",",E30,",",F30,",",G30,",",H30,",",I30,",",J30,",",K30,",",L30,",",M30,",",N30,",",O30,",",P30,",",Q30,",",R30,",",S30,",",T30,",",U30,"],")</f>
        <v>"Linux": [0,0,0,0,0,0,0,0,0,10,10,10,20,20,35,35,35,40],</v>
      </c>
    </row>
    <row r="31" spans="1:23" x14ac:dyDescent="0.25">
      <c r="C31" t="s">
        <v>25</v>
      </c>
      <c r="D31">
        <v>20</v>
      </c>
      <c r="E31">
        <v>55</v>
      </c>
      <c r="F31">
        <v>55</v>
      </c>
      <c r="G31">
        <v>55</v>
      </c>
      <c r="H31">
        <v>55</v>
      </c>
      <c r="I31">
        <v>55</v>
      </c>
      <c r="J31">
        <v>55</v>
      </c>
      <c r="K31">
        <v>55</v>
      </c>
      <c r="L31">
        <v>55</v>
      </c>
      <c r="M31">
        <v>55</v>
      </c>
      <c r="N31">
        <v>55</v>
      </c>
      <c r="O31">
        <v>55</v>
      </c>
      <c r="P31">
        <v>55</v>
      </c>
      <c r="Q31">
        <v>55</v>
      </c>
      <c r="R31">
        <v>55</v>
      </c>
      <c r="S31">
        <v>60</v>
      </c>
      <c r="T31">
        <v>60</v>
      </c>
      <c r="U31">
        <v>60</v>
      </c>
      <c r="W31" t="str">
        <f>CONCATENATE("""",C31,""": [",D31,",",E31,",",F31,",",G31,",",H31,",",I31,",",J31,",",K31,",",L31,",",M31,",",N31,",",O31,",",P31,",",Q31,",",R31,",",S31,",",T31,",",U31,"]")</f>
        <v>"Windows": [20,55,55,55,55,55,55,55,55,55,55,55,55,55,55,60,60,60]</v>
      </c>
    </row>
    <row r="32" spans="1:23" x14ac:dyDescent="0.25">
      <c r="W32" t="str">
        <f>"},"</f>
        <v>},</v>
      </c>
    </row>
    <row r="33" spans="1:23" x14ac:dyDescent="0.25">
      <c r="B33" t="s">
        <v>26</v>
      </c>
      <c r="W33" t="str">
        <f>CONCATENATE("""",B33,""": {")</f>
        <v>"IDE": {</v>
      </c>
    </row>
    <row r="34" spans="1:23" x14ac:dyDescent="0.25">
      <c r="C34" t="s">
        <v>27</v>
      </c>
      <c r="D34">
        <v>0</v>
      </c>
      <c r="E34">
        <v>0</v>
      </c>
      <c r="F34">
        <v>10</v>
      </c>
      <c r="G34">
        <v>20</v>
      </c>
      <c r="H34">
        <v>30</v>
      </c>
      <c r="I34">
        <v>50</v>
      </c>
      <c r="J34">
        <v>50</v>
      </c>
      <c r="K34">
        <v>50</v>
      </c>
      <c r="L34">
        <v>55</v>
      </c>
      <c r="M34">
        <v>50</v>
      </c>
      <c r="N34">
        <v>60</v>
      </c>
      <c r="O34">
        <v>70</v>
      </c>
      <c r="P34">
        <v>70</v>
      </c>
      <c r="Q34">
        <v>70</v>
      </c>
      <c r="R34">
        <v>70</v>
      </c>
      <c r="S34">
        <v>70</v>
      </c>
      <c r="T34">
        <v>72</v>
      </c>
      <c r="U34">
        <v>75</v>
      </c>
      <c r="W34" t="str">
        <f t="shared" ref="W34:W36" si="3">CONCATENATE("""",C34,""": [",D34,",",E34,",",F34,",",G34,",",H34,",",I34,",",J34,",",K34,",",L34,",",M34,",",N34,",",O34,",",P34,",",Q34,",",R34,",",S34,",",T34,",",U34,"],")</f>
        <v>"Visula Studio": [0,0,10,20,30,50,50,50,55,50,60,70,70,70,70,70,72,75],</v>
      </c>
    </row>
    <row r="35" spans="1:23" x14ac:dyDescent="0.25">
      <c r="C35" t="s">
        <v>28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10</v>
      </c>
      <c r="M35">
        <v>20</v>
      </c>
      <c r="N35">
        <v>30</v>
      </c>
      <c r="O35">
        <v>30</v>
      </c>
      <c r="P35">
        <v>30</v>
      </c>
      <c r="Q35">
        <v>35</v>
      </c>
      <c r="R35">
        <v>50</v>
      </c>
      <c r="S35">
        <v>50</v>
      </c>
      <c r="T35">
        <v>50</v>
      </c>
      <c r="U35">
        <v>60</v>
      </c>
      <c r="W35" t="str">
        <f t="shared" si="3"/>
        <v>"Eclipse": [0,0,0,0,0,0,0,0,10,20,30,30,30,35,50,50,50,60],</v>
      </c>
    </row>
    <row r="36" spans="1:23" x14ac:dyDescent="0.25">
      <c r="C36" t="s">
        <v>29</v>
      </c>
      <c r="D36">
        <v>0</v>
      </c>
      <c r="E36">
        <v>0</v>
      </c>
      <c r="F36">
        <v>0</v>
      </c>
      <c r="G36">
        <v>10</v>
      </c>
      <c r="H36">
        <v>10</v>
      </c>
      <c r="I36">
        <v>20</v>
      </c>
      <c r="J36">
        <v>20</v>
      </c>
      <c r="K36">
        <v>20</v>
      </c>
      <c r="L36">
        <v>30</v>
      </c>
      <c r="M36">
        <v>40</v>
      </c>
      <c r="N36">
        <v>40</v>
      </c>
      <c r="O36">
        <v>40</v>
      </c>
      <c r="P36">
        <v>50</v>
      </c>
      <c r="Q36">
        <v>55</v>
      </c>
      <c r="R36">
        <v>70</v>
      </c>
      <c r="S36">
        <v>70</v>
      </c>
      <c r="T36">
        <v>70</v>
      </c>
      <c r="U36">
        <v>75</v>
      </c>
      <c r="W36" t="str">
        <f>CONCATENATE("""",C36,""": [",D36,",",E36,",",F36,",",G36,",",H36,",",I36,",",J36,",",K36,",",L36,",",M36,",",N36,",",O36,",",P36,",",Q36,",",R36,",",S36,",",T36,",",U36,"]")</f>
        <v>"NetBeans": [0,0,0,10,10,20,20,20,30,40,40,40,50,55,70,70,70,75]</v>
      </c>
    </row>
    <row r="37" spans="1:23" x14ac:dyDescent="0.25">
      <c r="W37" t="str">
        <f>"},"</f>
        <v>},</v>
      </c>
    </row>
    <row r="38" spans="1:23" x14ac:dyDescent="0.25">
      <c r="B38" t="s">
        <v>30</v>
      </c>
      <c r="W38" t="str">
        <f>CONCATENATE("""",B38,""": {")</f>
        <v>"Editors": {</v>
      </c>
    </row>
    <row r="39" spans="1:23" x14ac:dyDescent="0.25">
      <c r="C39" t="s">
        <v>31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10</v>
      </c>
      <c r="R39">
        <v>10</v>
      </c>
      <c r="S39">
        <v>40</v>
      </c>
      <c r="T39">
        <v>40</v>
      </c>
      <c r="U39">
        <v>50</v>
      </c>
      <c r="W39" t="str">
        <f t="shared" ref="W39" si="4">CONCATENATE("""",C39,""": [",D39,",",E39,",",F39,",",G39,",",H39,",",I39,",",J39,",",K39,",",L39,",",M39,",",N39,",",O39,",",P39,",",Q39,",",R39,",",S39,",",T39,",",U39,"],")</f>
        <v>"Sublime Text": [0,0,0,0,0,0,0,0,0,0,0,0,0,10,10,40,40,50],</v>
      </c>
    </row>
    <row r="40" spans="1:23" x14ac:dyDescent="0.25">
      <c r="C40" t="s">
        <v>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10</v>
      </c>
      <c r="N40">
        <v>20</v>
      </c>
      <c r="O40">
        <v>30</v>
      </c>
      <c r="P40">
        <v>30</v>
      </c>
      <c r="Q40">
        <v>30</v>
      </c>
      <c r="R40">
        <v>35</v>
      </c>
      <c r="S40">
        <v>35</v>
      </c>
      <c r="T40">
        <v>45</v>
      </c>
      <c r="U40">
        <v>55</v>
      </c>
      <c r="W40" t="str">
        <f>CONCATENATE("""",C40,""": [",D40,",",E40,",",F40,",",G40,",",H40,",",I40,",",J40,",",K40,",",L40,",",M40,",",N40,",",O40,",",P40,",",Q40,",",R40,",",S40,",",T40,",",U40,"]")</f>
        <v>"Notepad++": [0,0,0,0,0,0,0,0,0,10,20,30,30,30,35,35,45,55]</v>
      </c>
    </row>
    <row r="41" spans="1:23" x14ac:dyDescent="0.25">
      <c r="W41" t="str">
        <f>"},"</f>
        <v>},</v>
      </c>
    </row>
    <row r="42" spans="1:23" x14ac:dyDescent="0.25">
      <c r="B42" t="s">
        <v>33</v>
      </c>
      <c r="D42">
        <v>10</v>
      </c>
      <c r="E42">
        <v>10</v>
      </c>
      <c r="F42">
        <v>10</v>
      </c>
      <c r="G42">
        <v>20</v>
      </c>
      <c r="H42">
        <v>50</v>
      </c>
      <c r="I42">
        <v>60</v>
      </c>
      <c r="J42">
        <v>60</v>
      </c>
      <c r="K42">
        <v>70</v>
      </c>
      <c r="L42">
        <v>70</v>
      </c>
      <c r="M42">
        <v>80</v>
      </c>
      <c r="N42">
        <v>90</v>
      </c>
      <c r="O42">
        <v>90</v>
      </c>
      <c r="P42">
        <v>90</v>
      </c>
      <c r="Q42">
        <v>90</v>
      </c>
      <c r="R42">
        <v>90</v>
      </c>
      <c r="S42">
        <v>90</v>
      </c>
      <c r="T42">
        <v>90</v>
      </c>
      <c r="U42">
        <v>90</v>
      </c>
      <c r="W42" t="str">
        <f>CONCATENATE("""",B42,""": [",D42,",",E42,",",F42,",",G42,",",H42,",",I42,",",J42,",",K42,",",L42,",",M42,",",N42,",",O42,",",P42,",",Q42,",",R42,",",S42,",",T42,",",U42,"]")</f>
        <v>"MS Office": [10,10,10,20,50,60,60,70,70,80,90,90,90,90,90,90,90,90]</v>
      </c>
    </row>
    <row r="43" spans="1:23" x14ac:dyDescent="0.25">
      <c r="W43" t="str">
        <f>"},"</f>
        <v>},</v>
      </c>
    </row>
    <row r="44" spans="1:23" x14ac:dyDescent="0.25">
      <c r="A44" t="s">
        <v>4</v>
      </c>
      <c r="W44" t="str">
        <f>CONCATENATE("""",A44,""": {")</f>
        <v>"Project": {</v>
      </c>
    </row>
    <row r="45" spans="1:23" x14ac:dyDescent="0.25">
      <c r="B45" t="s">
        <v>34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30</v>
      </c>
      <c r="S45">
        <v>40</v>
      </c>
      <c r="T45">
        <v>55</v>
      </c>
      <c r="U45">
        <v>65</v>
      </c>
      <c r="W45" t="str">
        <f>CONCATENATE("""",B45,""": [",D45,",",E45,",",F45,",",G45,",",H45,",",I45,",",J45,",",K45,",",L45,",",M45,",",N45,",",O45,",",P45,",",Q45,",",R45,",",S45,",",T45,",",U45,"],")</f>
        <v>"GIT": [0,0,0,0,0,0,0,0,0,0,0,0,0,0,30,40,55,65],</v>
      </c>
    </row>
    <row r="46" spans="1:23" x14ac:dyDescent="0.25">
      <c r="B46" t="s">
        <v>35</v>
      </c>
      <c r="D46">
        <v>0</v>
      </c>
      <c r="E46">
        <v>0</v>
      </c>
      <c r="F46">
        <v>0</v>
      </c>
      <c r="G46">
        <v>0</v>
      </c>
      <c r="H46">
        <v>10</v>
      </c>
      <c r="I46">
        <v>15</v>
      </c>
      <c r="J46">
        <v>30</v>
      </c>
      <c r="K46">
        <v>35</v>
      </c>
      <c r="L46">
        <v>40</v>
      </c>
      <c r="M46">
        <v>40</v>
      </c>
      <c r="N46">
        <v>45</v>
      </c>
      <c r="O46">
        <v>50</v>
      </c>
      <c r="P46">
        <v>55</v>
      </c>
      <c r="Q46">
        <v>60</v>
      </c>
      <c r="R46">
        <v>60</v>
      </c>
      <c r="S46">
        <v>60</v>
      </c>
      <c r="T46">
        <v>60</v>
      </c>
      <c r="U46">
        <v>60</v>
      </c>
      <c r="W46" t="str">
        <f t="shared" ref="W46:W48" si="5">CONCATENATE("""",B46,""": [",D46,",",E46,",",F46,",",G46,",",H46,",",I46,",",J46,",",K46,",",L46,",",M46,",",N46,",",O46,",",P46,",",Q46,",",R46,",",S46,",",T46,",",U46,"],")</f>
        <v>"Management": [0,0,0,0,10,15,30,35,40,40,45,50,55,60,60,60,60,60],</v>
      </c>
    </row>
    <row r="47" spans="1:23" x14ac:dyDescent="0.25">
      <c r="B47" t="s">
        <v>36</v>
      </c>
      <c r="D47">
        <v>0</v>
      </c>
      <c r="E47">
        <v>0</v>
      </c>
      <c r="F47">
        <v>0</v>
      </c>
      <c r="G47">
        <v>0</v>
      </c>
      <c r="H47">
        <v>10</v>
      </c>
      <c r="I47">
        <v>15</v>
      </c>
      <c r="J47">
        <v>20</v>
      </c>
      <c r="K47">
        <v>25</v>
      </c>
      <c r="L47">
        <v>25</v>
      </c>
      <c r="M47">
        <v>25</v>
      </c>
      <c r="N47">
        <v>25</v>
      </c>
      <c r="O47">
        <v>30</v>
      </c>
      <c r="P47">
        <v>40</v>
      </c>
      <c r="Q47">
        <v>45</v>
      </c>
      <c r="R47">
        <v>55</v>
      </c>
      <c r="S47">
        <v>55</v>
      </c>
      <c r="T47">
        <v>55</v>
      </c>
      <c r="U47">
        <v>55</v>
      </c>
      <c r="W47" t="str">
        <f t="shared" si="5"/>
        <v>"SDLC": [0,0,0,0,10,15,20,25,25,25,25,30,40,45,55,55,55,55],</v>
      </c>
    </row>
    <row r="48" spans="1:23" x14ac:dyDescent="0.25">
      <c r="B48" t="s">
        <v>37</v>
      </c>
      <c r="D48">
        <v>0</v>
      </c>
      <c r="E48">
        <v>0</v>
      </c>
      <c r="F48">
        <v>10</v>
      </c>
      <c r="G48">
        <v>10</v>
      </c>
      <c r="H48">
        <v>20</v>
      </c>
      <c r="I48">
        <v>20</v>
      </c>
      <c r="J48">
        <v>30</v>
      </c>
      <c r="K48">
        <v>30</v>
      </c>
      <c r="L48">
        <v>35</v>
      </c>
      <c r="M48">
        <v>35</v>
      </c>
      <c r="N48">
        <v>40</v>
      </c>
      <c r="O48">
        <v>40</v>
      </c>
      <c r="P48">
        <v>45</v>
      </c>
      <c r="Q48">
        <v>45</v>
      </c>
      <c r="R48">
        <v>45</v>
      </c>
      <c r="S48">
        <v>50</v>
      </c>
      <c r="T48">
        <v>50</v>
      </c>
      <c r="U48">
        <v>50</v>
      </c>
      <c r="W48" t="str">
        <f>CONCATENATE("""",B48,""": [",D48,",",E48,",",F48,",",G48,",",H48,",",I48,",",J48,",",K48,",",L48,",",M48,",",N48,",",O48,",",P48,",",Q48,",",R48,",",S48,",",T48,",",U48,"]")</f>
        <v>"MS Project": [0,0,10,10,20,20,30,30,35,35,40,40,45,45,45,50,50,50]</v>
      </c>
    </row>
    <row r="49" spans="23:23" x14ac:dyDescent="0.25">
      <c r="W49" t="str">
        <f>"}"</f>
        <v>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tirpak</dc:creator>
  <cp:lastModifiedBy>chris tirpak</cp:lastModifiedBy>
  <dcterms:created xsi:type="dcterms:W3CDTF">2017-09-29T03:13:13Z</dcterms:created>
  <dcterms:modified xsi:type="dcterms:W3CDTF">2017-09-29T03:35:29Z</dcterms:modified>
</cp:coreProperties>
</file>