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KZ/"/>
    </mc:Choice>
  </mc:AlternateContent>
  <xr:revisionPtr revIDLastSave="0" documentId="13_ncr:1_{971047DB-54F1-F241-8BD2-BB4BA9566A0A}" xr6:coauthVersionLast="46" xr6:coauthVersionMax="46" xr10:uidLastSave="{00000000-0000-0000-0000-000000000000}"/>
  <bookViews>
    <workbookView xWindow="-38720" yWindow="500" windowWidth="384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E21" i="2"/>
  <c r="F20" i="2"/>
  <c r="F18" i="2"/>
  <c r="I28" i="2"/>
  <c r="I27" i="2"/>
  <c r="I26" i="2"/>
  <c r="I24" i="2"/>
  <c r="I23" i="2"/>
  <c r="I22" i="2"/>
  <c r="I21" i="2"/>
  <c r="V28" i="2"/>
  <c r="U28" i="2"/>
  <c r="H28" i="2"/>
  <c r="P2" i="2"/>
  <c r="O3" i="2"/>
  <c r="O2" i="2"/>
  <c r="K2" i="2"/>
  <c r="J2" i="2"/>
  <c r="H3" i="2"/>
  <c r="I3" i="2"/>
  <c r="I2" i="2"/>
  <c r="H2" i="2"/>
  <c r="F3" i="2"/>
  <c r="E3" i="2"/>
  <c r="P28" i="2" l="1"/>
  <c r="E20" i="2"/>
  <c r="F19" i="2"/>
  <c r="E19" i="2"/>
  <c r="E18" i="2"/>
  <c r="F16" i="2"/>
  <c r="E16" i="2"/>
  <c r="F12" i="2"/>
  <c r="E12" i="2"/>
  <c r="D2" i="2"/>
  <c r="F2" i="2" s="1"/>
  <c r="C2" i="2"/>
  <c r="E2" i="2" s="1"/>
  <c r="M2" i="2" l="1"/>
  <c r="N2" i="2" s="1"/>
  <c r="G16" i="2"/>
  <c r="G12" i="2"/>
  <c r="D20" i="2"/>
  <c r="C20" i="2"/>
  <c r="H20" i="2" s="1"/>
  <c r="D19" i="2"/>
  <c r="C19" i="2"/>
  <c r="H19" i="2" s="1"/>
  <c r="D18" i="2"/>
  <c r="C18" i="2"/>
  <c r="H18" i="2" s="1"/>
  <c r="D16" i="2"/>
  <c r="C16" i="2"/>
  <c r="D12" i="2"/>
  <c r="C12" i="2"/>
  <c r="D3" i="2"/>
  <c r="C3" i="2"/>
  <c r="P3" i="2" l="1"/>
  <c r="V2" i="2"/>
  <c r="U2" i="2"/>
  <c r="I19" i="2"/>
  <c r="P19" i="2"/>
  <c r="I20" i="2"/>
  <c r="V20" i="2" s="1"/>
  <c r="P20" i="2"/>
  <c r="P18" i="2"/>
  <c r="H16" i="2"/>
  <c r="I12" i="2"/>
  <c r="K12" i="2" s="1"/>
  <c r="M12" i="2" s="1"/>
  <c r="I18" i="2"/>
  <c r="U18" i="2" s="1"/>
  <c r="U19" i="2"/>
  <c r="V19" i="2"/>
  <c r="H12" i="2"/>
  <c r="P12" i="2" s="1"/>
  <c r="V18" i="2"/>
  <c r="U3" i="2"/>
  <c r="J3" i="2" l="1"/>
  <c r="V3" i="2"/>
  <c r="L2" i="2"/>
  <c r="T2" i="2"/>
  <c r="S2" i="2"/>
  <c r="U20" i="2"/>
  <c r="I16" i="2"/>
  <c r="U16" i="2" s="1"/>
  <c r="P16" i="2"/>
  <c r="U12" i="2"/>
  <c r="V12" i="2"/>
  <c r="L3" i="2"/>
  <c r="K16" i="2"/>
  <c r="M16" i="2" s="1"/>
  <c r="K18" i="2"/>
  <c r="M18" i="2" s="1"/>
  <c r="N18" i="2" s="1"/>
  <c r="K19" i="2"/>
  <c r="M19" i="2" s="1"/>
  <c r="N19" i="2" s="1"/>
  <c r="K20" i="2"/>
  <c r="M20" i="2" s="1"/>
  <c r="N20" i="2" s="1"/>
  <c r="K3" i="2"/>
  <c r="S3" i="2" s="1"/>
  <c r="J12" i="2"/>
  <c r="O12" i="2" s="1"/>
  <c r="J16" i="2"/>
  <c r="J18" i="2"/>
  <c r="J19" i="2"/>
  <c r="O19" i="2" s="1"/>
  <c r="J20" i="2"/>
  <c r="H22" i="2"/>
  <c r="H23" i="2"/>
  <c r="H24" i="2"/>
  <c r="H26" i="2"/>
  <c r="H27" i="2"/>
  <c r="H21" i="2"/>
  <c r="L20" i="2" l="1"/>
  <c r="T20" i="2"/>
  <c r="S20" i="2"/>
  <c r="O20" i="2"/>
  <c r="O16" i="2"/>
  <c r="P26" i="2"/>
  <c r="O18" i="2"/>
  <c r="P24" i="2"/>
  <c r="V16" i="2"/>
  <c r="V21" i="2"/>
  <c r="U25" i="2"/>
  <c r="U24" i="2"/>
  <c r="S16" i="2"/>
  <c r="U23" i="2"/>
  <c r="L19" i="2"/>
  <c r="T19" i="2"/>
  <c r="S19" i="2"/>
  <c r="L18" i="2"/>
  <c r="T18" i="2"/>
  <c r="S18" i="2"/>
  <c r="L16" i="2"/>
  <c r="T16" i="2"/>
  <c r="L12" i="2"/>
  <c r="T12" i="2"/>
  <c r="S12" i="2"/>
  <c r="T3" i="2"/>
  <c r="M3" i="2"/>
  <c r="N3" i="2" s="1"/>
  <c r="N21" i="2"/>
  <c r="V23" i="2" l="1"/>
  <c r="P21" i="2"/>
  <c r="P27" i="2"/>
  <c r="P25" i="2"/>
  <c r="P22" i="2"/>
  <c r="V24" i="2"/>
  <c r="O21" i="2"/>
  <c r="P23" i="2"/>
  <c r="U27" i="2"/>
  <c r="V25" i="2"/>
  <c r="U21" i="2"/>
  <c r="V26" i="2"/>
  <c r="T21" i="2"/>
  <c r="S21" i="2"/>
  <c r="U26" i="2"/>
  <c r="U22" i="2"/>
  <c r="V22" i="2"/>
  <c r="V27" i="2"/>
  <c r="E22" i="2" l="1"/>
  <c r="E23" i="2"/>
  <c r="E24" i="2"/>
  <c r="E25" i="2"/>
  <c r="E26" i="2"/>
  <c r="E27" i="2"/>
  <c r="E28" i="2"/>
  <c r="N23" i="2"/>
  <c r="O23" i="2"/>
  <c r="S23" i="2"/>
  <c r="F23" i="2"/>
  <c r="T23" i="2"/>
  <c r="T24" i="2"/>
  <c r="O24" i="2"/>
  <c r="N24" i="2"/>
  <c r="F24" i="2"/>
  <c r="S24" i="2"/>
  <c r="N25" i="2"/>
  <c r="O25" i="2"/>
  <c r="T25" i="2"/>
  <c r="F25" i="2"/>
  <c r="S25" i="2"/>
  <c r="N27" i="2"/>
  <c r="T27" i="2"/>
  <c r="O27" i="2"/>
  <c r="F27" i="2"/>
  <c r="S27" i="2"/>
  <c r="N26" i="2"/>
  <c r="O26" i="2"/>
  <c r="S26" i="2"/>
  <c r="F26" i="2"/>
  <c r="T26" i="2"/>
  <c r="S22" i="2"/>
  <c r="O22" i="2"/>
  <c r="T22" i="2"/>
  <c r="F22" i="2"/>
  <c r="N22" i="2"/>
  <c r="S28" i="2"/>
  <c r="O28" i="2"/>
  <c r="T28" i="2"/>
  <c r="F28" i="2"/>
  <c r="N28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<sst xmlns="http://schemas.openxmlformats.org/spreadsheetml/2006/main" count="50" uniqueCount="40">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</sst>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C1" workbookViewId="0">
      <selection activeCell="Q34" sqref="Q34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0.3</v>
      </c>
      <c r="S2">
        <f>AVERAGE(J2:K2)/Q2</f>
        <v>279.00000000000006</v>
      </c>
      <c r="T2">
        <f>AVERAGE(J2:K2)*R2</f>
        <v>58.59</v>
      </c>
      <c r="U2">
        <f>AVERAGE(H2:I2)/Q2</f>
        <v>31.000000000000007</v>
      </c>
      <c r="V2">
        <f>AVERAGE(H2:I2)*R2</f>
        <v>6.5100000000000007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6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0.3</v>
      </c>
      <c r="S3">
        <f>AVERAGE(J3:K3)/Q3</f>
        <v>270.68571428571431</v>
      </c>
      <c r="T3">
        <f>AVERAGE(J3:K3)*R3</f>
        <v>56.844000000000001</v>
      </c>
      <c r="U3">
        <f>AVERAGE(H3:I3)/Q3</f>
        <v>27.885714285714286</v>
      </c>
      <c r="V3">
        <f>AVERAGE(H3:I3)*R3</f>
        <v>5.8559999999999999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  <c r="N4">
        <v>0.64</v>
      </c>
    </row>
    <row r="5" spans="1:25" x14ac:dyDescent="0.2">
      <c r="A5">
        <v>1998</v>
      </c>
      <c r="N5">
        <v>0.64</v>
      </c>
    </row>
    <row r="6" spans="1:25" x14ac:dyDescent="0.2">
      <c r="A6">
        <v>1999</v>
      </c>
      <c r="N6">
        <v>0.64</v>
      </c>
    </row>
    <row r="7" spans="1:25" x14ac:dyDescent="0.2">
      <c r="A7">
        <v>2000</v>
      </c>
      <c r="N7">
        <v>0.64</v>
      </c>
    </row>
    <row r="8" spans="1:25" x14ac:dyDescent="0.2">
      <c r="A8">
        <v>2001</v>
      </c>
      <c r="N8">
        <v>0.64</v>
      </c>
    </row>
    <row r="9" spans="1:25" x14ac:dyDescent="0.2">
      <c r="A9">
        <v>2002</v>
      </c>
      <c r="N9">
        <v>0.64</v>
      </c>
    </row>
    <row r="10" spans="1:25" x14ac:dyDescent="0.2">
      <c r="A10">
        <v>2003</v>
      </c>
      <c r="N10">
        <v>0.64</v>
      </c>
    </row>
    <row r="11" spans="1:25" x14ac:dyDescent="0.2">
      <c r="A11">
        <v>2004</v>
      </c>
      <c r="N11">
        <v>0.64</v>
      </c>
      <c r="X11" t="s">
        <v>29</v>
      </c>
      <c r="Y11" s="2" t="s">
        <v>22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AVERAGE(J12:K12)*R12</f>
        <v>11.824999999999999</v>
      </c>
      <c r="U12">
        <f>AVERAGE(H12:I12)/Q12</f>
        <v>11.000000000000002</v>
      </c>
      <c r="V12">
        <f>AVERAGE(H12:I12)*R12</f>
        <v>1.925</v>
      </c>
      <c r="W12" t="s">
        <v>21</v>
      </c>
    </row>
    <row r="13" spans="1:25" x14ac:dyDescent="0.2">
      <c r="A13">
        <v>2006</v>
      </c>
      <c r="N13">
        <v>0.64</v>
      </c>
    </row>
    <row r="14" spans="1:25" x14ac:dyDescent="0.2">
      <c r="A14">
        <v>2007</v>
      </c>
      <c r="N14">
        <v>0.64</v>
      </c>
    </row>
    <row r="15" spans="1:25" x14ac:dyDescent="0.2">
      <c r="A15">
        <v>2008</v>
      </c>
      <c r="N15">
        <v>0.64</v>
      </c>
      <c r="X15" s="2" t="s">
        <v>30</v>
      </c>
      <c r="Y15" s="2" t="s">
        <v>22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v>0.64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AVERAGE(J16:K16)*R16</f>
        <v>13.085000000000001</v>
      </c>
      <c r="U16">
        <f>AVERAGE(H16:I16)/Q16</f>
        <v>13.800000000000004</v>
      </c>
      <c r="V16">
        <f>AVERAGE(H16:I16)*R16</f>
        <v>2.4150000000000005</v>
      </c>
      <c r="W16" t="s">
        <v>28</v>
      </c>
    </row>
    <row r="17" spans="1:24" x14ac:dyDescent="0.2">
      <c r="A17">
        <v>2010</v>
      </c>
      <c r="N17">
        <v>0.64</v>
      </c>
      <c r="X17" s="2" t="s">
        <v>31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>AVERAGE(J18:K18)*R18</f>
        <v>5.8559999999999999</v>
      </c>
      <c r="U18">
        <f>AVERAGE(H18:I18)/Q18</f>
        <v>6.2000000000000011</v>
      </c>
      <c r="V18">
        <f>AVERAGE(H18:I18)*R18</f>
        <v>0.74400000000000011</v>
      </c>
      <c r="W18" t="s">
        <v>32</v>
      </c>
      <c r="X18" s="2" t="s">
        <v>33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6">AVERAGE(J19:K19)</f>
        <v>37.799999999999997</v>
      </c>
      <c r="P19">
        <f t="shared" ref="P19:P28" si="7">AVERAGE(H19:I19)</f>
        <v>7.2000000000000011</v>
      </c>
      <c r="Q19">
        <v>1</v>
      </c>
      <c r="R19">
        <v>0.2</v>
      </c>
      <c r="S19">
        <f>AVERAGE(J19:K19)/Q19</f>
        <v>37.799999999999997</v>
      </c>
      <c r="T19">
        <f>AVERAGE(J19:K19)*R19</f>
        <v>7.56</v>
      </c>
      <c r="U19">
        <f>AVERAGE(H19:I19)/Q19</f>
        <v>7.2000000000000011</v>
      </c>
      <c r="V19">
        <f>AVERAGE(H19:I19)*R19</f>
        <v>1.4400000000000004</v>
      </c>
      <c r="W19" s="2" t="s">
        <v>27</v>
      </c>
      <c r="X19" s="2" t="s">
        <v>35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6"/>
        <v>30.8</v>
      </c>
      <c r="P20">
        <f t="shared" si="7"/>
        <v>5.2</v>
      </c>
      <c r="Q20">
        <v>1</v>
      </c>
      <c r="R20">
        <v>0.09</v>
      </c>
      <c r="S20">
        <f>AVERAGE(J20:K20)/Q20</f>
        <v>30.8</v>
      </c>
      <c r="T20">
        <f>AVERAGE(J20:K20)*R20</f>
        <v>2.7719999999999998</v>
      </c>
      <c r="U20">
        <f>AVERAGE(H20:I20)/Q20</f>
        <v>5.2</v>
      </c>
      <c r="V20">
        <f>AVERAGE(H20:I20)*R20</f>
        <v>0.46799999999999997</v>
      </c>
      <c r="W20" s="2" t="s">
        <v>34</v>
      </c>
    </row>
    <row r="21" spans="1:24" x14ac:dyDescent="0.2">
      <c r="A21">
        <v>2014</v>
      </c>
      <c r="E21">
        <f>J21+H21</f>
        <v>38</v>
      </c>
      <c r="F21">
        <f>K21+I21</f>
        <v>38</v>
      </c>
      <c r="G21" s="1">
        <v>6</v>
      </c>
      <c r="H21">
        <f>G21</f>
        <v>6</v>
      </c>
      <c r="I21">
        <f>H21</f>
        <v>6</v>
      </c>
      <c r="J21">
        <v>32</v>
      </c>
      <c r="K21">
        <v>32</v>
      </c>
      <c r="L21">
        <v>22</v>
      </c>
      <c r="M21">
        <v>22</v>
      </c>
      <c r="N21">
        <f>M21/K21</f>
        <v>0.6875</v>
      </c>
      <c r="O21">
        <f t="shared" si="6"/>
        <v>32</v>
      </c>
      <c r="P21">
        <f t="shared" si="7"/>
        <v>6</v>
      </c>
      <c r="Q21">
        <v>1</v>
      </c>
      <c r="R21">
        <v>0.09</v>
      </c>
      <c r="S21">
        <f>AVERAGE(J21:K21)/Q21</f>
        <v>32</v>
      </c>
      <c r="T21">
        <f>AVERAGE(J21:K21)*R21</f>
        <v>2.88</v>
      </c>
      <c r="U21">
        <f>AVERAGE(H21:I21)/Q21</f>
        <v>6</v>
      </c>
      <c r="V21">
        <f>AVERAGE(H21:I21)*R21</f>
        <v>0.54</v>
      </c>
      <c r="W21" t="s">
        <v>36</v>
      </c>
    </row>
    <row r="22" spans="1:24" x14ac:dyDescent="0.2">
      <c r="A22">
        <v>2015</v>
      </c>
      <c r="E22">
        <f t="shared" ref="E22:E28" si="8">J22+H22</f>
        <v>41</v>
      </c>
      <c r="F22">
        <f t="shared" ref="F22:F28" si="9">K22+I22</f>
        <v>41</v>
      </c>
      <c r="G22" s="1">
        <v>6</v>
      </c>
      <c r="H22">
        <f t="shared" ref="H22:I28" si="10">G22</f>
        <v>6</v>
      </c>
      <c r="I22">
        <f t="shared" si="10"/>
        <v>6</v>
      </c>
      <c r="J22">
        <v>35</v>
      </c>
      <c r="K22">
        <v>35</v>
      </c>
      <c r="L22">
        <v>25</v>
      </c>
      <c r="M22">
        <v>27</v>
      </c>
      <c r="N22">
        <f t="shared" si="1"/>
        <v>0.77142857142857146</v>
      </c>
      <c r="O22">
        <f t="shared" si="6"/>
        <v>35</v>
      </c>
      <c r="P22">
        <f t="shared" si="7"/>
        <v>6</v>
      </c>
      <c r="Q22">
        <v>1</v>
      </c>
      <c r="R22">
        <v>0.09</v>
      </c>
      <c r="S22">
        <f t="shared" ref="S22:S28" si="11">AVERAGE(J22:K22)/Q22</f>
        <v>35</v>
      </c>
      <c r="T22">
        <f t="shared" ref="T22:T28" si="12">AVERAGE(J22:K22)*R22</f>
        <v>3.15</v>
      </c>
      <c r="U22">
        <f t="shared" ref="U22:U28" si="13">AVERAGE(H22:I22)/Q22</f>
        <v>6</v>
      </c>
      <c r="V22">
        <f t="shared" ref="V22:V28" si="14">AVERAGE(H22:I22)*R22</f>
        <v>0.54</v>
      </c>
      <c r="W22" t="s">
        <v>36</v>
      </c>
    </row>
    <row r="23" spans="1:24" x14ac:dyDescent="0.2">
      <c r="A23">
        <v>2016</v>
      </c>
      <c r="E23">
        <f t="shared" si="8"/>
        <v>54</v>
      </c>
      <c r="F23">
        <f t="shared" si="9"/>
        <v>54</v>
      </c>
      <c r="G23" s="1">
        <v>9</v>
      </c>
      <c r="H23">
        <f t="shared" si="10"/>
        <v>9</v>
      </c>
      <c r="I23">
        <f t="shared" si="10"/>
        <v>9</v>
      </c>
      <c r="J23">
        <v>45</v>
      </c>
      <c r="K23">
        <v>45</v>
      </c>
      <c r="L23">
        <v>29</v>
      </c>
      <c r="M23">
        <v>30</v>
      </c>
      <c r="N23">
        <f t="shared" si="1"/>
        <v>0.66666666666666663</v>
      </c>
      <c r="O23">
        <f t="shared" si="6"/>
        <v>45</v>
      </c>
      <c r="P23">
        <f t="shared" si="7"/>
        <v>9</v>
      </c>
      <c r="Q23">
        <v>1</v>
      </c>
      <c r="R23">
        <v>0.09</v>
      </c>
      <c r="S23">
        <f t="shared" si="11"/>
        <v>45</v>
      </c>
      <c r="T23">
        <f t="shared" si="12"/>
        <v>4.05</v>
      </c>
      <c r="U23">
        <f t="shared" si="13"/>
        <v>9</v>
      </c>
      <c r="V23">
        <f t="shared" si="14"/>
        <v>0.80999999999999994</v>
      </c>
      <c r="W23" t="s">
        <v>36</v>
      </c>
    </row>
    <row r="24" spans="1:24" x14ac:dyDescent="0.2">
      <c r="A24">
        <v>2017</v>
      </c>
      <c r="E24">
        <f t="shared" si="8"/>
        <v>60</v>
      </c>
      <c r="F24">
        <f t="shared" si="9"/>
        <v>60</v>
      </c>
      <c r="G24" s="1">
        <v>12</v>
      </c>
      <c r="H24">
        <f t="shared" si="10"/>
        <v>12</v>
      </c>
      <c r="I24">
        <f t="shared" si="10"/>
        <v>12</v>
      </c>
      <c r="J24">
        <v>48</v>
      </c>
      <c r="K24">
        <v>48</v>
      </c>
      <c r="L24">
        <v>31</v>
      </c>
      <c r="M24">
        <v>25</v>
      </c>
      <c r="N24">
        <f t="shared" si="1"/>
        <v>0.52083333333333337</v>
      </c>
      <c r="O24">
        <f t="shared" si="6"/>
        <v>48</v>
      </c>
      <c r="P24">
        <f t="shared" si="7"/>
        <v>12</v>
      </c>
      <c r="Q24">
        <v>1</v>
      </c>
      <c r="R24">
        <v>0.09</v>
      </c>
      <c r="S24">
        <f t="shared" si="11"/>
        <v>48</v>
      </c>
      <c r="T24">
        <f t="shared" si="12"/>
        <v>4.32</v>
      </c>
      <c r="U24">
        <f t="shared" si="13"/>
        <v>12</v>
      </c>
      <c r="V24">
        <f t="shared" si="14"/>
        <v>1.08</v>
      </c>
      <c r="W24" t="s">
        <v>36</v>
      </c>
    </row>
    <row r="25" spans="1:24" x14ac:dyDescent="0.2">
      <c r="A25">
        <v>2018</v>
      </c>
      <c r="E25">
        <f t="shared" si="8"/>
        <v>66</v>
      </c>
      <c r="F25">
        <f t="shared" si="9"/>
        <v>66</v>
      </c>
      <c r="G25" s="1">
        <v>12</v>
      </c>
      <c r="H25">
        <v>13</v>
      </c>
      <c r="I25">
        <v>13</v>
      </c>
      <c r="J25">
        <v>53</v>
      </c>
      <c r="K25">
        <v>53</v>
      </c>
      <c r="L25">
        <v>27</v>
      </c>
      <c r="M25">
        <v>34</v>
      </c>
      <c r="N25">
        <f t="shared" si="1"/>
        <v>0.64150943396226412</v>
      </c>
      <c r="O25">
        <f t="shared" si="6"/>
        <v>53</v>
      </c>
      <c r="P25">
        <f t="shared" si="7"/>
        <v>13</v>
      </c>
      <c r="Q25">
        <v>1</v>
      </c>
      <c r="R25">
        <v>0.09</v>
      </c>
      <c r="S25">
        <f t="shared" si="11"/>
        <v>53</v>
      </c>
      <c r="T25">
        <f t="shared" si="12"/>
        <v>4.7699999999999996</v>
      </c>
      <c r="U25">
        <f t="shared" si="13"/>
        <v>13</v>
      </c>
      <c r="V25">
        <f t="shared" si="14"/>
        <v>1.17</v>
      </c>
      <c r="W25" t="s">
        <v>36</v>
      </c>
    </row>
    <row r="26" spans="1:24" x14ac:dyDescent="0.2">
      <c r="A26">
        <v>2019</v>
      </c>
      <c r="E26">
        <f t="shared" si="8"/>
        <v>81</v>
      </c>
      <c r="F26">
        <f t="shared" si="9"/>
        <v>81</v>
      </c>
      <c r="G26" s="1">
        <v>11</v>
      </c>
      <c r="H26">
        <f t="shared" si="10"/>
        <v>11</v>
      </c>
      <c r="I26">
        <f t="shared" si="10"/>
        <v>11</v>
      </c>
      <c r="J26">
        <v>70</v>
      </c>
      <c r="K26">
        <v>70</v>
      </c>
      <c r="L26">
        <v>39</v>
      </c>
      <c r="M26">
        <v>33</v>
      </c>
      <c r="N26">
        <f t="shared" si="1"/>
        <v>0.47142857142857142</v>
      </c>
      <c r="O26">
        <f t="shared" si="6"/>
        <v>70</v>
      </c>
      <c r="P26">
        <f t="shared" si="7"/>
        <v>11</v>
      </c>
      <c r="Q26">
        <v>1</v>
      </c>
      <c r="R26">
        <v>0.27</v>
      </c>
      <c r="S26">
        <f t="shared" si="11"/>
        <v>70</v>
      </c>
      <c r="T26">
        <f t="shared" si="12"/>
        <v>18.900000000000002</v>
      </c>
      <c r="U26">
        <f t="shared" si="13"/>
        <v>11</v>
      </c>
      <c r="V26">
        <f t="shared" si="14"/>
        <v>2.97</v>
      </c>
      <c r="W26" t="s">
        <v>36</v>
      </c>
    </row>
    <row r="27" spans="1:24" x14ac:dyDescent="0.2">
      <c r="A27">
        <v>2020</v>
      </c>
      <c r="E27">
        <f t="shared" si="8"/>
        <v>84</v>
      </c>
      <c r="F27">
        <f t="shared" si="9"/>
        <v>84</v>
      </c>
      <c r="G27" s="1">
        <v>14</v>
      </c>
      <c r="H27">
        <f t="shared" si="10"/>
        <v>14</v>
      </c>
      <c r="I27">
        <f t="shared" si="10"/>
        <v>14</v>
      </c>
      <c r="J27">
        <v>70</v>
      </c>
      <c r="K27">
        <v>70</v>
      </c>
      <c r="L27">
        <v>30</v>
      </c>
      <c r="M27">
        <v>29</v>
      </c>
      <c r="N27">
        <f>M27/K27</f>
        <v>0.41428571428571431</v>
      </c>
      <c r="O27">
        <f t="shared" si="6"/>
        <v>70</v>
      </c>
      <c r="P27">
        <f t="shared" si="7"/>
        <v>14</v>
      </c>
      <c r="Q27">
        <v>1</v>
      </c>
      <c r="R27">
        <v>0.09</v>
      </c>
      <c r="S27">
        <f t="shared" si="11"/>
        <v>70</v>
      </c>
      <c r="T27">
        <f t="shared" si="12"/>
        <v>6.3</v>
      </c>
      <c r="U27">
        <f t="shared" si="13"/>
        <v>14</v>
      </c>
      <c r="V27">
        <f t="shared" si="14"/>
        <v>1.26</v>
      </c>
      <c r="W27" t="s">
        <v>36</v>
      </c>
    </row>
    <row r="28" spans="1:24" x14ac:dyDescent="0.2">
      <c r="A28">
        <v>2021</v>
      </c>
      <c r="E28">
        <f t="shared" si="8"/>
        <v>101</v>
      </c>
      <c r="F28">
        <f t="shared" si="9"/>
        <v>101</v>
      </c>
      <c r="G28" s="1">
        <v>14</v>
      </c>
      <c r="H28">
        <f t="shared" si="10"/>
        <v>14</v>
      </c>
      <c r="I28">
        <f t="shared" si="10"/>
        <v>14</v>
      </c>
      <c r="J28">
        <v>87</v>
      </c>
      <c r="K28">
        <v>87</v>
      </c>
      <c r="L28">
        <v>38</v>
      </c>
      <c r="M28">
        <v>37</v>
      </c>
      <c r="N28">
        <f>M28/K28</f>
        <v>0.42528735632183906</v>
      </c>
      <c r="O28">
        <f t="shared" si="6"/>
        <v>87</v>
      </c>
      <c r="P28">
        <f t="shared" si="7"/>
        <v>14</v>
      </c>
      <c r="Q28">
        <v>1</v>
      </c>
      <c r="R28">
        <v>0.09</v>
      </c>
      <c r="S28">
        <f t="shared" si="11"/>
        <v>87</v>
      </c>
      <c r="T28">
        <f t="shared" si="12"/>
        <v>7.83</v>
      </c>
      <c r="U28">
        <f t="shared" si="13"/>
        <v>14</v>
      </c>
      <c r="V28">
        <f t="shared" si="14"/>
        <v>1.26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2021-05-14T14:51:21Z</dcterms:modified>
</cp:coreProperties>
</file>