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parwerdom\shares\Toronto\PERSONAL\Justin B\CANADIAN PORTFOLIO MANAGER BLOG\Calculators\"/>
    </mc:Choice>
  </mc:AlternateContent>
  <bookViews>
    <workbookView xWindow="4125" yWindow="660" windowWidth="13095" windowHeight="4350"/>
  </bookViews>
  <sheets>
    <sheet name="2017" sheetId="1" r:id="rId1"/>
  </sheets>
  <definedNames>
    <definedName name="CalendarDays28">'2017'!$V$1:$V$28</definedName>
    <definedName name="CalendarDays30">'2017'!$V$1:$V$30</definedName>
    <definedName name="CalendarDays31">'2017'!$V$1:$V$31</definedName>
    <definedName name="range">'2017'!$H$11</definedName>
  </definedNames>
  <calcPr calcId="152511"/>
</workbook>
</file>

<file path=xl/calcChain.xml><?xml version="1.0" encoding="utf-8"?>
<calcChain xmlns="http://schemas.openxmlformats.org/spreadsheetml/2006/main">
  <c r="I17" i="1" l="1"/>
  <c r="I16" i="1"/>
  <c r="I15" i="1"/>
  <c r="I14" i="1"/>
  <c r="I13" i="1"/>
  <c r="I12" i="1"/>
  <c r="I11" i="1"/>
  <c r="D22" i="1" l="1"/>
  <c r="D21" i="1"/>
  <c r="D20" i="1"/>
  <c r="D19" i="1"/>
  <c r="D18" i="1"/>
  <c r="D17" i="1"/>
  <c r="D16" i="1"/>
  <c r="D15" i="1"/>
  <c r="D14" i="1"/>
  <c r="D13" i="1"/>
  <c r="D12" i="1"/>
  <c r="U22" i="1"/>
  <c r="U21" i="1"/>
  <c r="U20" i="1"/>
  <c r="U19" i="1"/>
  <c r="U18" i="1"/>
  <c r="U17" i="1"/>
  <c r="U16" i="1"/>
  <c r="U15" i="1"/>
  <c r="U14" i="1"/>
  <c r="U13" i="1"/>
  <c r="U12" i="1"/>
  <c r="R22" i="1"/>
  <c r="R21" i="1"/>
  <c r="R20" i="1"/>
  <c r="R19" i="1"/>
  <c r="R18" i="1"/>
  <c r="R17" i="1"/>
  <c r="R16" i="1"/>
  <c r="R15" i="1"/>
  <c r="R14" i="1"/>
  <c r="R13" i="1"/>
  <c r="R12" i="1"/>
  <c r="O22" i="1"/>
  <c r="O21" i="1"/>
  <c r="O20" i="1"/>
  <c r="O19" i="1"/>
  <c r="O18" i="1"/>
  <c r="O17" i="1"/>
  <c r="O16" i="1"/>
  <c r="O15" i="1"/>
  <c r="O14" i="1"/>
  <c r="O13" i="1"/>
  <c r="O12" i="1"/>
  <c r="L22" i="1"/>
  <c r="L21" i="1"/>
  <c r="L20" i="1"/>
  <c r="L19" i="1"/>
  <c r="L18" i="1"/>
  <c r="L17" i="1"/>
  <c r="L16" i="1"/>
  <c r="L15" i="1"/>
  <c r="L14" i="1"/>
  <c r="L13" i="1"/>
  <c r="L12" i="1"/>
  <c r="I22" i="1"/>
  <c r="I21" i="1"/>
  <c r="I20" i="1"/>
  <c r="I19" i="1"/>
  <c r="I18" i="1"/>
  <c r="U11" i="1"/>
  <c r="R11" i="1"/>
  <c r="O11" i="1"/>
  <c r="L11" i="1"/>
  <c r="D11" i="1"/>
  <c r="E21" i="1" l="1"/>
  <c r="E20" i="1"/>
  <c r="E22" i="1"/>
  <c r="E19" i="1"/>
  <c r="E18" i="1"/>
  <c r="E17" i="1"/>
  <c r="E13" i="1"/>
  <c r="E16" i="1"/>
  <c r="E14" i="1"/>
  <c r="E15" i="1"/>
  <c r="E12" i="1"/>
  <c r="E11" i="1"/>
  <c r="E23" i="1" l="1"/>
</calcChain>
</file>

<file path=xl/sharedStrings.xml><?xml version="1.0" encoding="utf-8"?>
<sst xmlns="http://schemas.openxmlformats.org/spreadsheetml/2006/main" count="38" uniqueCount="34">
  <si>
    <t>Contributions (+) and Withdrawals (-)</t>
  </si>
  <si>
    <t>Month-End</t>
  </si>
  <si>
    <t>Cash</t>
  </si>
  <si>
    <t>Portfolio Value ($)</t>
  </si>
  <si>
    <t>Return (%)</t>
  </si>
  <si>
    <t>YTD Return %</t>
  </si>
  <si>
    <t>Calendar Days</t>
  </si>
  <si>
    <r>
      <t>Weight</t>
    </r>
    <r>
      <rPr>
        <b/>
        <vertAlign val="subscript"/>
        <sz val="8"/>
        <color rgb="FF3F2B2F"/>
        <rFont val="AvenirNext LT Pro Regular"/>
        <family val="2"/>
      </rPr>
      <t>1</t>
    </r>
  </si>
  <si>
    <r>
      <t>Cash Flow</t>
    </r>
    <r>
      <rPr>
        <b/>
        <vertAlign val="subscript"/>
        <sz val="8"/>
        <color theme="0"/>
        <rFont val="AvenirNext LT Pro Regular"/>
        <family val="2"/>
      </rPr>
      <t>1</t>
    </r>
  </si>
  <si>
    <r>
      <t>Day</t>
    </r>
    <r>
      <rPr>
        <b/>
        <vertAlign val="subscript"/>
        <sz val="8"/>
        <color theme="0"/>
        <rFont val="AvenirNext LT Pro Regular"/>
        <family val="2"/>
      </rPr>
      <t>1</t>
    </r>
  </si>
  <si>
    <r>
      <t>Weight</t>
    </r>
    <r>
      <rPr>
        <b/>
        <vertAlign val="subscript"/>
        <sz val="8"/>
        <color theme="0"/>
        <rFont val="AvenirNext LT Pro Regular"/>
        <family val="2"/>
      </rPr>
      <t>1</t>
    </r>
  </si>
  <si>
    <r>
      <t>Cash Flow</t>
    </r>
    <r>
      <rPr>
        <b/>
        <vertAlign val="subscript"/>
        <sz val="8"/>
        <color theme="0"/>
        <rFont val="AvenirNext LT Pro Regular"/>
        <family val="2"/>
      </rPr>
      <t>2</t>
    </r>
  </si>
  <si>
    <r>
      <t>Day</t>
    </r>
    <r>
      <rPr>
        <b/>
        <vertAlign val="subscript"/>
        <sz val="8"/>
        <color theme="0"/>
        <rFont val="AvenirNext LT Pro Regular"/>
        <family val="2"/>
      </rPr>
      <t>2</t>
    </r>
  </si>
  <si>
    <r>
      <t>Cash Flow</t>
    </r>
    <r>
      <rPr>
        <b/>
        <vertAlign val="subscript"/>
        <sz val="8"/>
        <color theme="0"/>
        <rFont val="AvenirNext LT Pro Regular"/>
        <family val="2"/>
      </rPr>
      <t>3</t>
    </r>
  </si>
  <si>
    <r>
      <t>Day</t>
    </r>
    <r>
      <rPr>
        <b/>
        <vertAlign val="subscript"/>
        <sz val="8"/>
        <color theme="0"/>
        <rFont val="AvenirNext LT Pro Regular"/>
        <family val="2"/>
      </rPr>
      <t>3</t>
    </r>
  </si>
  <si>
    <r>
      <t>Cash Flow</t>
    </r>
    <r>
      <rPr>
        <b/>
        <vertAlign val="subscript"/>
        <sz val="8"/>
        <color theme="0"/>
        <rFont val="AvenirNext LT Pro Regular"/>
        <family val="2"/>
      </rPr>
      <t>4</t>
    </r>
  </si>
  <si>
    <r>
      <t>Day</t>
    </r>
    <r>
      <rPr>
        <b/>
        <vertAlign val="subscript"/>
        <sz val="8"/>
        <color theme="0"/>
        <rFont val="AvenirNext LT Pro Regular"/>
        <family val="2"/>
      </rPr>
      <t>4</t>
    </r>
  </si>
  <si>
    <r>
      <t>Cash Flow</t>
    </r>
    <r>
      <rPr>
        <b/>
        <vertAlign val="subscript"/>
        <sz val="8"/>
        <color theme="0"/>
        <rFont val="AvenirNext LT Pro Regular"/>
        <family val="2"/>
      </rPr>
      <t>5</t>
    </r>
  </si>
  <si>
    <r>
      <t>Day</t>
    </r>
    <r>
      <rPr>
        <b/>
        <vertAlign val="subscript"/>
        <sz val="8"/>
        <color theme="0"/>
        <rFont val="AvenirNext LT Pro Regular"/>
        <family val="2"/>
      </rPr>
      <t>5</t>
    </r>
  </si>
  <si>
    <t>Year</t>
  </si>
  <si>
    <t>December</t>
  </si>
  <si>
    <t>January</t>
  </si>
  <si>
    <t>February</t>
  </si>
  <si>
    <t>March</t>
  </si>
  <si>
    <t>April</t>
  </si>
  <si>
    <t>May</t>
  </si>
  <si>
    <t>June</t>
  </si>
  <si>
    <t>July</t>
  </si>
  <si>
    <t>August</t>
  </si>
  <si>
    <t>September</t>
  </si>
  <si>
    <t>October</t>
  </si>
  <si>
    <t>November</t>
  </si>
  <si>
    <t>This report is published by Justin Bender for your information only. Information on which this report is based is available on request. Particular investments or trading strategies should be evaluated relative to each individual's objectives in consultation with the Investment Advisor. Opinions of Justin Bender constitute his judgment as of December 31, 2017, are subject to change without notice and are provided in good faith but without responsibility for any errors or omissions contained herein. This publication is furnished on the basis and understanding that neither Justin Bender nor his employees, agents or information suppliers is to be under any responsibility of liability whatsoever in respect thereof.</t>
  </si>
  <si>
    <r>
      <rPr>
        <b/>
        <sz val="24"/>
        <color theme="0"/>
        <rFont val="AvenirNext LT Pro Regular"/>
        <family val="2"/>
      </rPr>
      <t xml:space="preserve">Modified Dietz </t>
    </r>
    <r>
      <rPr>
        <sz val="24"/>
        <color rgb="FFE4E5E7"/>
        <rFont val="AvenirNext LT Pro Regular"/>
        <family val="2"/>
      </rPr>
      <t xml:space="preserve">Rate of Return Calculator </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</si>
</sst>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quot;$&quot;* #,##0.00_-;\-&quot;$&quot;* #,##0.00_-;_-&quot;$&quot;* &quot;-&quot;??_-;_-@_-"/>
    <numFmt numFmtId="165" formatCode="[$-2409]mmmm\ dd\,\ yyyy;@"/>
    <numFmt numFmtId="166" formatCode="0.0%"/>
    <numFmt numFmtId="167" formatCode="&quot;$&quot;#,##0.00"/>
    <numFmt numFmtId="168" formatCode="0.0000"/>
  </numFmts>
  <fonts count="24" x14ac:knownFonts="1">
    <font>
      <sz val="11"/>
      <color theme="1"/>
      <name val="Calibri"/>
      <family val="2"/>
      <scheme val="minor"/>
    </font>
    <font>
      <sz val="10"/>
      <color theme="1"/>
      <name val="AvenirNext LT Pro Regular"/>
      <family val="2"/>
    </font>
    <font>
      <b/>
      <i/>
      <sz val="11"/>
      <color theme="0"/>
      <name val="AvenirNext LT Pro Regular"/>
      <family val="2"/>
    </font>
    <font>
      <b/>
      <i/>
      <sz val="12"/>
      <color rgb="FF3F2B2F"/>
      <name val="AvenirNext LT Pro Regular"/>
      <family val="2"/>
    </font>
    <font>
      <sz val="12"/>
      <color rgb="FF3F2B2F"/>
      <name val="AvenirNext LT Pro Regular"/>
      <family val="2"/>
    </font>
    <font>
      <sz val="14"/>
      <color theme="3" tint="-0.249977111117893"/>
      <name val="AvenirNext LT Pro Regular"/>
      <family val="2"/>
    </font>
    <font>
      <b/>
      <i/>
      <sz val="10"/>
      <color theme="1"/>
      <name val="AvenirNext LT Pro Regular"/>
      <family val="2"/>
    </font>
    <font>
      <b/>
      <sz val="8"/>
      <color rgb="FF3F2B2F"/>
      <name val="AvenirNext LT Pro Regular"/>
      <family val="2"/>
    </font>
    <font>
      <b/>
      <vertAlign val="subscript"/>
      <sz val="8"/>
      <color rgb="FF3F2B2F"/>
      <name val="AvenirNext LT Pro Regular"/>
      <family val="2"/>
    </font>
    <font>
      <b/>
      <sz val="7"/>
      <color rgb="FF3F2B2F"/>
      <name val="AvenirNext LT Pro Regular"/>
      <family val="2"/>
    </font>
    <font>
      <b/>
      <sz val="9"/>
      <color theme="3" tint="-0.249977111117893"/>
      <name val="AvenirNext LT Pro Regular"/>
      <family val="2"/>
    </font>
    <font>
      <sz val="9"/>
      <color theme="1"/>
      <name val="AvenirNext LT Pro Regular"/>
      <family val="2"/>
    </font>
    <font>
      <b/>
      <sz val="9"/>
      <color theme="1"/>
      <name val="AvenirNext LT Pro Regular"/>
      <family val="2"/>
    </font>
    <font>
      <sz val="11"/>
      <color theme="1"/>
      <name val="AvenirNext LT Pro Regular"/>
      <family val="2"/>
    </font>
    <font>
      <sz val="7"/>
      <color theme="1"/>
      <name val="AvenirNext LT Pro Regular"/>
      <family val="2"/>
    </font>
    <font>
      <sz val="15"/>
      <color theme="1"/>
      <name val="AvenirNext LT Pro Regular"/>
      <family val="2"/>
    </font>
    <font>
      <b/>
      <sz val="8"/>
      <color theme="0"/>
      <name val="AvenirNext LT Pro Regular"/>
      <family val="2"/>
    </font>
    <font>
      <b/>
      <vertAlign val="subscript"/>
      <sz val="8"/>
      <color theme="0"/>
      <name val="AvenirNext LT Pro Regular"/>
      <family val="2"/>
    </font>
    <font>
      <sz val="9"/>
      <color rgb="FF404040"/>
      <name val="AvenirNext LT Pro Regular"/>
      <family val="2"/>
    </font>
    <font>
      <sz val="8"/>
      <color rgb="FF404040"/>
      <name val="AvenirNext LT Pro Regular"/>
      <family val="2"/>
    </font>
    <font>
      <b/>
      <sz val="8"/>
      <color rgb="FF404040"/>
      <name val="AvenirNext LT Pro Regular"/>
      <family val="2"/>
    </font>
    <font>
      <sz val="24"/>
      <color theme="0"/>
      <name val="AvenirNext LT Pro Regular"/>
      <family val="2"/>
    </font>
    <font>
      <b/>
      <sz val="24"/>
      <color theme="0"/>
      <name val="AvenirNext LT Pro Regular"/>
      <family val="2"/>
    </font>
    <font>
      <sz val="24"/>
      <color rgb="FFE4E5E7"/>
      <name val="AvenirNext LT Pro Regular"/>
      <family val="2"/>
    </font>
  </fonts>
  <fills count="8">
    <fill>
      <patternFill patternType="none"/>
    </fill>
    <fill>
      <patternFill patternType="gray125"/>
    </fill>
    <fill>
      <patternFill patternType="solid">
        <fgColor theme="0"/>
        <bgColor indexed="64"/>
      </patternFill>
    </fill>
    <fill>
      <patternFill patternType="solid">
        <fgColor rgb="FFDEDD6E"/>
        <bgColor indexed="64"/>
      </patternFill>
    </fill>
    <fill>
      <patternFill patternType="solid">
        <fgColor rgb="FF3F2B2F"/>
        <bgColor indexed="64"/>
      </patternFill>
    </fill>
    <fill>
      <patternFill patternType="solid">
        <fgColor rgb="FF404040"/>
        <bgColor indexed="64"/>
      </patternFill>
    </fill>
    <fill>
      <patternFill patternType="solid">
        <fgColor rgb="FFE4E5E7"/>
        <bgColor indexed="64"/>
      </patternFill>
    </fill>
    <fill>
      <patternFill patternType="solid">
        <fgColor rgb="FF4B8DC9"/>
        <bgColor indexed="64"/>
      </patternFill>
    </fill>
  </fills>
  <borders count="8">
    <border>
      <left/>
      <right/>
      <top/>
      <bottom/>
      <diagonal/>
    </border>
    <border>
      <left/>
      <right/>
      <top/>
      <bottom style="thin">
        <color rgb="FF3F2B2F"/>
      </bottom>
      <diagonal/>
    </border>
    <border>
      <left/>
      <right/>
      <top style="thin">
        <color rgb="FF3F2B2F"/>
      </top>
      <bottom style="thin">
        <color rgb="FF3F2B2F"/>
      </bottom>
      <diagonal/>
    </border>
    <border>
      <left/>
      <right style="hair">
        <color rgb="FF3F2B2F"/>
      </right>
      <top/>
      <bottom style="thin">
        <color rgb="FF3F2B2F"/>
      </bottom>
      <diagonal/>
    </border>
    <border>
      <left style="hair">
        <color rgb="FF3F2B2F"/>
      </left>
      <right style="hair">
        <color rgb="FF3F2B2F"/>
      </right>
      <top/>
      <bottom style="thin">
        <color rgb="FF3F2B2F"/>
      </bottom>
      <diagonal/>
    </border>
    <border>
      <left/>
      <right style="hair">
        <color rgb="FF3F2B2F"/>
      </right>
      <top style="thin">
        <color rgb="FF3F2B2F"/>
      </top>
      <bottom style="thin">
        <color rgb="FF3F2B2F"/>
      </bottom>
      <diagonal/>
    </border>
    <border>
      <left style="hair">
        <color rgb="FF3F2B2F"/>
      </left>
      <right style="hair">
        <color rgb="FF3F2B2F"/>
      </right>
      <top style="thin">
        <color rgb="FF3F2B2F"/>
      </top>
      <bottom style="thin">
        <color rgb="FF3F2B2F"/>
      </bottom>
      <diagonal/>
    </border>
    <border>
      <left style="hair">
        <color rgb="FF3F2B2F"/>
      </left>
      <right/>
      <top/>
      <bottom style="thin">
        <color rgb="FF3F2B2F"/>
      </bottom>
      <diagonal/>
    </border>
  </borders>
  <cellStyleXfs count="1">
    <xf numFmtId="0" fontId="0" fillId="0" borderId="0"/>
  </cellStyleXfs>
  <cellXfs count="76">
    <xf numFmtId="0" fontId="0" fillId="0" borderId="0" xfId="0"/>
    <xf numFmtId="0" fontId="1" fillId="2" borderId="0" xfId="0" applyFont="1" applyFill="1"/>
    <xf numFmtId="0" fontId="1" fillId="2" borderId="0" xfId="0" applyFont="1" applyFill="1" applyAlignment="1">
      <alignment horizontal="right"/>
    </xf>
    <xf numFmtId="166" fontId="1" fillId="4" borderId="0" xfId="0" applyNumberFormat="1" applyFont="1" applyFill="1" applyAlignment="1">
      <alignment horizontal="center"/>
    </xf>
    <xf numFmtId="0" fontId="1" fillId="0" borderId="0" xfId="0" applyFont="1" applyFill="1"/>
    <xf numFmtId="0" fontId="1" fillId="0" borderId="0" xfId="0" applyFont="1"/>
    <xf numFmtId="166" fontId="1" fillId="2" borderId="0" xfId="0" applyNumberFormat="1" applyFont="1" applyFill="1" applyAlignment="1">
      <alignment horizontal="center"/>
    </xf>
    <xf numFmtId="0" fontId="2" fillId="2" borderId="0" xfId="0" applyFont="1" applyFill="1" applyAlignment="1">
      <alignment horizontal="right" vertical="center" wrapText="1"/>
    </xf>
    <xf numFmtId="0" fontId="1" fillId="2" borderId="0" xfId="0" applyFont="1" applyFill="1" applyBorder="1"/>
    <xf numFmtId="0" fontId="1" fillId="2" borderId="0" xfId="0" applyFont="1" applyFill="1" applyBorder="1" applyAlignment="1">
      <alignment horizontal="right"/>
    </xf>
    <xf numFmtId="0" fontId="5" fillId="2" borderId="0" xfId="0" applyFont="1" applyFill="1" applyBorder="1" applyAlignment="1">
      <alignment horizontal="center" wrapText="1"/>
    </xf>
    <xf numFmtId="0" fontId="6" fillId="0" borderId="0" xfId="0" applyFont="1" applyFill="1" applyAlignment="1">
      <alignment horizontal="left"/>
    </xf>
    <xf numFmtId="165" fontId="7" fillId="3" borderId="1" xfId="0" applyNumberFormat="1" applyFont="1" applyFill="1" applyBorder="1" applyAlignment="1">
      <alignment horizontal="right"/>
    </xf>
    <xf numFmtId="0" fontId="1" fillId="0" borderId="0" xfId="0" applyFont="1" applyAlignment="1">
      <alignment vertical="center"/>
    </xf>
    <xf numFmtId="0" fontId="9" fillId="2" borderId="0" xfId="0" applyFont="1" applyFill="1" applyBorder="1" applyAlignment="1">
      <alignment horizontal="left"/>
    </xf>
    <xf numFmtId="0" fontId="9" fillId="2" borderId="0" xfId="0" applyFont="1" applyFill="1" applyBorder="1" applyAlignment="1">
      <alignment horizontal="right"/>
    </xf>
    <xf numFmtId="165" fontId="9" fillId="2" borderId="0" xfId="0" applyNumberFormat="1" applyFont="1" applyFill="1" applyBorder="1" applyAlignment="1">
      <alignment horizontal="right" wrapText="1"/>
    </xf>
    <xf numFmtId="165" fontId="9" fillId="2" borderId="0" xfId="0" applyNumberFormat="1" applyFont="1" applyFill="1" applyBorder="1" applyAlignment="1">
      <alignment horizontal="right"/>
    </xf>
    <xf numFmtId="165" fontId="10" fillId="2" borderId="0" xfId="0" applyNumberFormat="1" applyFont="1" applyFill="1" applyBorder="1" applyAlignment="1">
      <alignment horizontal="center"/>
    </xf>
    <xf numFmtId="1" fontId="11" fillId="2" borderId="0" xfId="0" applyNumberFormat="1" applyFont="1" applyFill="1" applyAlignment="1">
      <alignment horizontal="center" vertical="center"/>
    </xf>
    <xf numFmtId="0" fontId="13" fillId="0" borderId="0" xfId="0" applyFont="1" applyAlignment="1">
      <alignment vertical="center"/>
    </xf>
    <xf numFmtId="168" fontId="11" fillId="2" borderId="2" xfId="0" applyNumberFormat="1" applyFont="1" applyFill="1" applyBorder="1" applyAlignment="1">
      <alignment horizontal="right" vertical="center"/>
    </xf>
    <xf numFmtId="0" fontId="12" fillId="2" borderId="0" xfId="0" applyFont="1" applyFill="1" applyAlignment="1">
      <alignment horizontal="left" vertical="center"/>
    </xf>
    <xf numFmtId="0" fontId="11" fillId="2" borderId="0" xfId="0" applyFont="1" applyFill="1" applyAlignment="1">
      <alignment horizontal="right" vertical="center"/>
    </xf>
    <xf numFmtId="10" fontId="12" fillId="2" borderId="0" xfId="0" applyNumberFormat="1" applyFont="1" applyFill="1" applyAlignment="1">
      <alignment horizontal="right" vertical="center"/>
    </xf>
    <xf numFmtId="167" fontId="11" fillId="2" borderId="0" xfId="0" applyNumberFormat="1" applyFont="1" applyFill="1" applyAlignment="1">
      <alignment horizontal="right" vertical="center"/>
    </xf>
    <xf numFmtId="164" fontId="11" fillId="2" borderId="0" xfId="0" applyNumberFormat="1" applyFont="1" applyFill="1" applyAlignment="1">
      <alignment horizontal="right" vertical="center"/>
    </xf>
    <xf numFmtId="164" fontId="11" fillId="2" borderId="0" xfId="0" applyNumberFormat="1" applyFont="1" applyFill="1" applyAlignment="1">
      <alignment horizontal="center" vertical="center"/>
    </xf>
    <xf numFmtId="164" fontId="1" fillId="2" borderId="0" xfId="0" applyNumberFormat="1" applyFont="1" applyFill="1" applyAlignment="1">
      <alignment horizontal="center" vertical="center"/>
    </xf>
    <xf numFmtId="0" fontId="14" fillId="2" borderId="0" xfId="0" applyFont="1" applyFill="1" applyAlignment="1"/>
    <xf numFmtId="0" fontId="15" fillId="0" borderId="0" xfId="0" applyFont="1"/>
    <xf numFmtId="0" fontId="14" fillId="0" borderId="0" xfId="0" applyFont="1" applyAlignment="1"/>
    <xf numFmtId="0" fontId="14" fillId="0" borderId="0" xfId="0" applyFont="1" applyAlignment="1">
      <alignment horizontal="right"/>
    </xf>
    <xf numFmtId="0" fontId="1" fillId="0" borderId="0" xfId="0" applyFont="1" applyAlignment="1">
      <alignment horizontal="right"/>
    </xf>
    <xf numFmtId="165" fontId="1" fillId="0" borderId="0" xfId="0" applyNumberFormat="1" applyFont="1" applyAlignment="1">
      <alignment horizontal="right"/>
    </xf>
    <xf numFmtId="165" fontId="1" fillId="0" borderId="0" xfId="0" applyNumberFormat="1" applyFont="1" applyAlignment="1">
      <alignment horizontal="center"/>
    </xf>
    <xf numFmtId="0" fontId="18" fillId="2" borderId="4" xfId="0" applyFont="1" applyFill="1" applyBorder="1" applyAlignment="1">
      <alignment horizontal="right" vertical="center"/>
    </xf>
    <xf numFmtId="0" fontId="18" fillId="2" borderId="6" xfId="0" applyFont="1" applyFill="1" applyBorder="1" applyAlignment="1">
      <alignment horizontal="right" vertical="center"/>
    </xf>
    <xf numFmtId="167" fontId="18" fillId="2" borderId="6" xfId="0" applyNumberFormat="1" applyFont="1" applyFill="1" applyBorder="1" applyAlignment="1">
      <alignment horizontal="right" vertical="center"/>
    </xf>
    <xf numFmtId="0" fontId="18" fillId="2" borderId="0" xfId="0" applyFont="1" applyFill="1" applyAlignment="1">
      <alignment horizontal="right" vertical="center"/>
    </xf>
    <xf numFmtId="49" fontId="20" fillId="2" borderId="3" xfId="0" applyNumberFormat="1" applyFont="1" applyFill="1" applyBorder="1" applyAlignment="1">
      <alignment horizontal="left" vertical="center"/>
    </xf>
    <xf numFmtId="49" fontId="20" fillId="2" borderId="5" xfId="0" applyNumberFormat="1" applyFont="1" applyFill="1" applyBorder="1" applyAlignment="1">
      <alignment horizontal="left" vertical="center"/>
    </xf>
    <xf numFmtId="0" fontId="20" fillId="2" borderId="0" xfId="0" applyFont="1" applyFill="1" applyAlignment="1">
      <alignment horizontal="left" vertical="center"/>
    </xf>
    <xf numFmtId="10" fontId="19" fillId="2" borderId="4" xfId="0" applyNumberFormat="1" applyFont="1" applyFill="1" applyBorder="1" applyAlignment="1">
      <alignment horizontal="right" vertical="center"/>
    </xf>
    <xf numFmtId="167" fontId="19" fillId="2" borderId="7" xfId="0" applyNumberFormat="1" applyFont="1" applyFill="1" applyBorder="1" applyAlignment="1">
      <alignment horizontal="right" vertical="center"/>
    </xf>
    <xf numFmtId="1" fontId="19" fillId="2" borderId="1" xfId="0" applyNumberFormat="1" applyFont="1" applyFill="1" applyBorder="1" applyAlignment="1">
      <alignment horizontal="right" vertical="center"/>
    </xf>
    <xf numFmtId="167" fontId="19" fillId="2" borderId="1" xfId="0" applyNumberFormat="1" applyFont="1" applyFill="1" applyBorder="1" applyAlignment="1">
      <alignment horizontal="right" vertical="center"/>
    </xf>
    <xf numFmtId="10" fontId="19" fillId="2" borderId="6" xfId="0" applyNumberFormat="1" applyFont="1" applyFill="1" applyBorder="1" applyAlignment="1">
      <alignment horizontal="right" vertical="center"/>
    </xf>
    <xf numFmtId="167" fontId="19" fillId="2" borderId="6" xfId="0" applyNumberFormat="1" applyFont="1" applyFill="1" applyBorder="1" applyAlignment="1" applyProtection="1">
      <alignment horizontal="right" vertical="center"/>
      <protection locked="0"/>
    </xf>
    <xf numFmtId="1" fontId="20" fillId="2" borderId="6" xfId="0" applyNumberFormat="1" applyFont="1" applyFill="1" applyBorder="1" applyAlignment="1" applyProtection="1">
      <alignment horizontal="right" vertical="center"/>
      <protection locked="0"/>
    </xf>
    <xf numFmtId="168" fontId="19" fillId="2" borderId="6" xfId="0" applyNumberFormat="1" applyFont="1" applyFill="1" applyBorder="1" applyAlignment="1">
      <alignment horizontal="right" vertical="center"/>
    </xf>
    <xf numFmtId="10" fontId="20" fillId="2" borderId="0" xfId="0" applyNumberFormat="1" applyFont="1" applyFill="1" applyAlignment="1">
      <alignment horizontal="right" vertical="center"/>
    </xf>
    <xf numFmtId="167" fontId="19" fillId="2" borderId="0" xfId="0" applyNumberFormat="1" applyFont="1" applyFill="1" applyAlignment="1">
      <alignment horizontal="right" vertical="center"/>
    </xf>
    <xf numFmtId="164" fontId="19" fillId="2" borderId="0" xfId="0" applyNumberFormat="1" applyFont="1" applyFill="1" applyAlignment="1">
      <alignment horizontal="right" vertical="center"/>
    </xf>
    <xf numFmtId="167" fontId="20" fillId="6" borderId="4" xfId="0" applyNumberFormat="1" applyFont="1" applyFill="1" applyBorder="1" applyAlignment="1" applyProtection="1">
      <alignment horizontal="right" vertical="center"/>
      <protection locked="0"/>
    </xf>
    <xf numFmtId="167" fontId="20" fillId="6" borderId="6" xfId="0" applyNumberFormat="1" applyFont="1" applyFill="1" applyBorder="1" applyAlignment="1" applyProtection="1">
      <alignment horizontal="right" vertical="center"/>
      <protection locked="0"/>
    </xf>
    <xf numFmtId="0" fontId="16" fillId="7" borderId="1" xfId="0" applyFont="1" applyFill="1" applyBorder="1" applyAlignment="1">
      <alignment horizontal="left"/>
    </xf>
    <xf numFmtId="0" fontId="16" fillId="7" borderId="1" xfId="0" applyFont="1" applyFill="1" applyBorder="1" applyAlignment="1">
      <alignment horizontal="right"/>
    </xf>
    <xf numFmtId="165" fontId="16" fillId="7" borderId="1" xfId="0" applyNumberFormat="1" applyFont="1" applyFill="1" applyBorder="1" applyAlignment="1">
      <alignment horizontal="right" wrapText="1"/>
    </xf>
    <xf numFmtId="165" fontId="16" fillId="7" borderId="1" xfId="0" applyNumberFormat="1" applyFont="1" applyFill="1" applyBorder="1" applyAlignment="1">
      <alignment horizontal="right"/>
    </xf>
    <xf numFmtId="0" fontId="1" fillId="2" borderId="0" xfId="0" applyFont="1" applyFill="1" applyAlignment="1">
      <alignment horizontal="center"/>
    </xf>
    <xf numFmtId="0" fontId="1" fillId="2" borderId="0" xfId="0" applyFont="1" applyFill="1" applyBorder="1" applyAlignment="1">
      <alignment horizontal="center"/>
    </xf>
    <xf numFmtId="0" fontId="16" fillId="7" borderId="1" xfId="0" applyFont="1" applyFill="1" applyBorder="1" applyAlignment="1">
      <alignment horizontal="center"/>
    </xf>
    <xf numFmtId="0" fontId="9" fillId="2" borderId="0" xfId="0" applyFont="1" applyFill="1" applyBorder="1" applyAlignment="1">
      <alignment horizontal="center"/>
    </xf>
    <xf numFmtId="0" fontId="20" fillId="2" borderId="0" xfId="0" applyFont="1" applyFill="1" applyAlignment="1">
      <alignment horizontal="center" vertical="center"/>
    </xf>
    <xf numFmtId="0" fontId="12" fillId="2" borderId="0" xfId="0" applyFont="1" applyFill="1" applyAlignment="1">
      <alignment horizontal="center" vertical="center"/>
    </xf>
    <xf numFmtId="0" fontId="14" fillId="0" borderId="0" xfId="0" applyFont="1" applyAlignment="1">
      <alignment horizontal="center"/>
    </xf>
    <xf numFmtId="0" fontId="1" fillId="0" borderId="0" xfId="0" applyFont="1" applyAlignment="1">
      <alignment horizontal="center"/>
    </xf>
    <xf numFmtId="0" fontId="20" fillId="2" borderId="3" xfId="0" applyNumberFormat="1" applyFont="1" applyFill="1" applyBorder="1" applyAlignment="1" applyProtection="1">
      <alignment horizontal="center" vertical="center"/>
      <protection locked="0"/>
    </xf>
    <xf numFmtId="0" fontId="20" fillId="2" borderId="5" xfId="0" applyNumberFormat="1" applyFont="1" applyFill="1" applyBorder="1" applyAlignment="1" applyProtection="1">
      <alignment horizontal="center" vertical="center"/>
      <protection locked="0"/>
    </xf>
    <xf numFmtId="0" fontId="21" fillId="5" borderId="0" xfId="0" applyFont="1" applyFill="1" applyAlignment="1">
      <alignment horizontal="right" vertical="center" wrapText="1"/>
    </xf>
    <xf numFmtId="0" fontId="19" fillId="2" borderId="0" xfId="0" applyFont="1" applyFill="1" applyAlignment="1">
      <alignment wrapText="1"/>
    </xf>
    <xf numFmtId="0" fontId="19" fillId="0" borderId="0" xfId="0" applyFont="1" applyAlignment="1">
      <alignment wrapText="1"/>
    </xf>
    <xf numFmtId="0" fontId="20" fillId="2" borderId="0" xfId="0" applyFont="1" applyFill="1" applyBorder="1" applyAlignment="1">
      <alignment horizontal="center" wrapText="1"/>
    </xf>
    <xf numFmtId="0" fontId="3" fillId="2" borderId="0" xfId="0" applyFont="1" applyFill="1" applyAlignment="1" applyProtection="1">
      <alignment horizontal="right" vertical="center" wrapText="1"/>
      <protection locked="0"/>
    </xf>
    <xf numFmtId="0" fontId="4" fillId="0" borderId="0" xfId="0" applyFont="1" applyAlignment="1" applyProtection="1">
      <alignment horizontal="right" vertical="center" wrapText="1"/>
      <protection locked="0"/>
    </xf>
  </cellXfs>
  <cellStyles count="1">
    <cellStyle name="Normal" xfId="0" builtinId="0"/>
  </cellStyles>
  <dxfs count="0"/>
  <tableStyles count="0" defaultTableStyle="TableStyleMedium9" defaultPivotStyle="PivotStyleLight16"/>
  <colors>
    <mruColors>
      <color rgb="FFE4E5E7"/>
      <color rgb="FF404040"/>
      <color rgb="FF4B8DC9"/>
      <color rgb="FF2D71BB"/>
      <color rgb="FF3F2B2F"/>
      <color rgb="FFDEDD6E"/>
      <color rgb="FFE2DE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935609</xdr:colOff>
      <xdr:row>2</xdr:row>
      <xdr:rowOff>7811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15172" cy="7698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E40"/>
  <sheetViews>
    <sheetView tabSelected="1" zoomScale="120" zoomScaleNormal="120" workbookViewId="0">
      <selection activeCell="F10" sqref="F10"/>
    </sheetView>
  </sheetViews>
  <sheetFormatPr defaultColWidth="9.140625" defaultRowHeight="12.75" x14ac:dyDescent="0.2"/>
  <cols>
    <col min="1" max="1" width="9.42578125" style="5" customWidth="1"/>
    <col min="2" max="2" width="5.140625" style="67" customWidth="1"/>
    <col min="3" max="3" width="11.7109375" style="33" hidden="1" customWidth="1"/>
    <col min="4" max="4" width="12.28515625" style="33" hidden="1" customWidth="1"/>
    <col min="5" max="5" width="9.140625" style="33" bestFit="1" customWidth="1"/>
    <col min="6" max="6" width="15" style="33" bestFit="1" customWidth="1"/>
    <col min="7" max="7" width="12.28515625" style="34" bestFit="1" customWidth="1"/>
    <col min="8" max="8" width="5.7109375" style="34" bestFit="1" customWidth="1"/>
    <col min="9" max="9" width="7.7109375" style="34" hidden="1" customWidth="1"/>
    <col min="10" max="10" width="12.28515625" style="34" customWidth="1"/>
    <col min="11" max="11" width="5.7109375" style="34" bestFit="1" customWidth="1"/>
    <col min="12" max="12" width="7.42578125" style="34" hidden="1" customWidth="1"/>
    <col min="13" max="13" width="12.28515625" style="34" customWidth="1"/>
    <col min="14" max="14" width="5.7109375" style="34" bestFit="1" customWidth="1"/>
    <col min="15" max="15" width="7.42578125" style="34" hidden="1" customWidth="1"/>
    <col min="16" max="16" width="12.28515625" style="34" customWidth="1"/>
    <col min="17" max="17" width="5.7109375" style="34" bestFit="1" customWidth="1"/>
    <col min="18" max="18" width="7.42578125" style="34" hidden="1" customWidth="1"/>
    <col min="19" max="19" width="12.28515625" style="34" customWidth="1"/>
    <col min="20" max="20" width="5.7109375" style="34" bestFit="1" customWidth="1"/>
    <col min="21" max="21" width="7.42578125" style="35" hidden="1" customWidth="1"/>
    <col min="22" max="22" width="9.140625" style="5" hidden="1" customWidth="1"/>
    <col min="23" max="16384" width="9.140625" style="5"/>
  </cols>
  <sheetData>
    <row r="1" spans="1:31" ht="30" customHeight="1" x14ac:dyDescent="0.2">
      <c r="A1" s="1"/>
      <c r="B1" s="60"/>
      <c r="C1" s="2"/>
      <c r="D1" s="2"/>
      <c r="E1" s="2"/>
      <c r="F1" s="2"/>
      <c r="G1" s="70" t="s">
        <v>33</v>
      </c>
      <c r="H1" s="70"/>
      <c r="I1" s="70"/>
      <c r="J1" s="70"/>
      <c r="K1" s="70"/>
      <c r="L1" s="70"/>
      <c r="M1" s="70"/>
      <c r="N1" s="70"/>
      <c r="O1" s="70"/>
      <c r="P1" s="70"/>
      <c r="Q1" s="70"/>
      <c r="R1" s="70"/>
      <c r="S1" s="70"/>
      <c r="T1" s="70"/>
      <c r="U1" s="3"/>
      <c r="V1" s="4">
        <v>1</v>
      </c>
      <c r="W1" s="4"/>
      <c r="X1" s="4"/>
      <c r="Y1" s="4"/>
      <c r="Z1" s="4"/>
      <c r="AA1" s="4"/>
      <c r="AB1" s="4"/>
      <c r="AC1" s="4"/>
      <c r="AD1" s="4"/>
      <c r="AE1" s="4"/>
    </row>
    <row r="2" spans="1:31" ht="30" customHeight="1" x14ac:dyDescent="0.2">
      <c r="A2" s="1"/>
      <c r="B2" s="60"/>
      <c r="C2" s="2"/>
      <c r="D2" s="2"/>
      <c r="E2" s="2"/>
      <c r="F2" s="2"/>
      <c r="G2" s="70"/>
      <c r="H2" s="70"/>
      <c r="I2" s="70"/>
      <c r="J2" s="70"/>
      <c r="K2" s="70"/>
      <c r="L2" s="70"/>
      <c r="M2" s="70"/>
      <c r="N2" s="70"/>
      <c r="O2" s="70"/>
      <c r="P2" s="70"/>
      <c r="Q2" s="70"/>
      <c r="R2" s="70"/>
      <c r="S2" s="70"/>
      <c r="T2" s="70"/>
      <c r="U2" s="3"/>
      <c r="V2" s="4">
        <v>2</v>
      </c>
      <c r="W2" s="4"/>
      <c r="X2" s="4"/>
      <c r="Y2" s="4"/>
      <c r="Z2" s="4"/>
      <c r="AA2" s="4"/>
      <c r="AB2" s="4"/>
      <c r="AC2" s="4"/>
      <c r="AD2" s="4"/>
      <c r="AE2" s="4"/>
    </row>
    <row r="3" spans="1:31" ht="15" customHeight="1" x14ac:dyDescent="0.2">
      <c r="A3" s="1"/>
      <c r="B3" s="60"/>
      <c r="C3" s="2"/>
      <c r="D3" s="2"/>
      <c r="E3" s="2"/>
      <c r="F3" s="2"/>
      <c r="G3" s="74"/>
      <c r="H3" s="75"/>
      <c r="I3" s="75"/>
      <c r="J3" s="75"/>
      <c r="K3" s="75"/>
      <c r="L3" s="75"/>
      <c r="M3" s="75"/>
      <c r="N3" s="75"/>
      <c r="O3" s="75"/>
      <c r="P3" s="75"/>
      <c r="Q3" s="75"/>
      <c r="R3" s="75"/>
      <c r="S3" s="75"/>
      <c r="T3" s="75"/>
      <c r="U3" s="6"/>
      <c r="V3" s="4">
        <v>3</v>
      </c>
      <c r="W3" s="4"/>
      <c r="X3" s="4"/>
      <c r="Y3" s="4"/>
      <c r="Z3" s="4"/>
      <c r="AA3" s="4"/>
      <c r="AB3" s="4"/>
      <c r="AC3" s="4"/>
      <c r="AD3" s="4"/>
      <c r="AE3" s="4"/>
    </row>
    <row r="4" spans="1:31" ht="15" customHeight="1" x14ac:dyDescent="0.2">
      <c r="A4" s="1"/>
      <c r="B4" s="60"/>
      <c r="C4" s="2"/>
      <c r="D4" s="2"/>
      <c r="E4" s="2"/>
      <c r="F4" s="2"/>
      <c r="G4" s="75"/>
      <c r="H4" s="75"/>
      <c r="I4" s="75"/>
      <c r="J4" s="75"/>
      <c r="K4" s="75"/>
      <c r="L4" s="75"/>
      <c r="M4" s="75"/>
      <c r="N4" s="75"/>
      <c r="O4" s="75"/>
      <c r="P4" s="75"/>
      <c r="Q4" s="75"/>
      <c r="R4" s="75"/>
      <c r="S4" s="75"/>
      <c r="T4" s="75"/>
      <c r="U4" s="6"/>
      <c r="V4" s="4">
        <v>4</v>
      </c>
      <c r="W4" s="4"/>
      <c r="X4" s="4"/>
      <c r="Y4" s="4"/>
      <c r="Z4" s="4"/>
      <c r="AA4" s="4"/>
      <c r="AB4" s="4"/>
      <c r="AC4" s="4"/>
      <c r="AD4" s="4"/>
      <c r="AE4" s="4"/>
    </row>
    <row r="5" spans="1:31" ht="15" customHeight="1" x14ac:dyDescent="0.2">
      <c r="A5" s="1"/>
      <c r="B5" s="60"/>
      <c r="C5" s="2"/>
      <c r="D5" s="2"/>
      <c r="E5" s="2"/>
      <c r="F5" s="2"/>
      <c r="G5" s="7"/>
      <c r="H5" s="7"/>
      <c r="I5" s="7"/>
      <c r="J5" s="7"/>
      <c r="K5" s="7"/>
      <c r="L5" s="7"/>
      <c r="M5" s="7"/>
      <c r="N5" s="7"/>
      <c r="O5" s="7"/>
      <c r="P5" s="7"/>
      <c r="Q5" s="7"/>
      <c r="R5" s="7"/>
      <c r="S5" s="7"/>
      <c r="T5" s="7"/>
      <c r="U5" s="6"/>
      <c r="V5" s="4">
        <v>5</v>
      </c>
      <c r="W5" s="4"/>
      <c r="X5" s="4"/>
      <c r="Y5" s="4"/>
      <c r="Z5" s="4"/>
      <c r="AA5" s="4"/>
      <c r="AB5" s="4"/>
      <c r="AC5" s="4"/>
      <c r="AD5" s="4"/>
      <c r="AE5" s="4"/>
    </row>
    <row r="6" spans="1:31" ht="15" customHeight="1" x14ac:dyDescent="0.2">
      <c r="A6" s="1"/>
      <c r="B6" s="60"/>
      <c r="C6" s="2"/>
      <c r="D6" s="2"/>
      <c r="E6" s="2"/>
      <c r="F6" s="2"/>
      <c r="G6" s="7"/>
      <c r="H6" s="7"/>
      <c r="I6" s="7"/>
      <c r="J6" s="7"/>
      <c r="K6" s="7"/>
      <c r="L6" s="7"/>
      <c r="M6" s="7"/>
      <c r="N6" s="7"/>
      <c r="O6" s="7"/>
      <c r="P6" s="7"/>
      <c r="Q6" s="7"/>
      <c r="R6" s="7"/>
      <c r="S6" s="7"/>
      <c r="T6" s="7"/>
      <c r="U6" s="6"/>
      <c r="V6" s="4">
        <v>6</v>
      </c>
      <c r="W6" s="4"/>
      <c r="X6" s="4"/>
      <c r="Y6" s="4"/>
      <c r="Z6" s="4"/>
      <c r="AA6" s="4"/>
      <c r="AB6" s="4"/>
      <c r="AC6" s="4"/>
      <c r="AD6" s="4"/>
      <c r="AE6" s="4"/>
    </row>
    <row r="7" spans="1:31" ht="15" customHeight="1" x14ac:dyDescent="0.3">
      <c r="A7" s="8"/>
      <c r="B7" s="61"/>
      <c r="C7" s="9"/>
      <c r="D7" s="9"/>
      <c r="E7" s="9"/>
      <c r="F7" s="9"/>
      <c r="G7" s="73" t="s">
        <v>0</v>
      </c>
      <c r="H7" s="73"/>
      <c r="I7" s="73"/>
      <c r="J7" s="73"/>
      <c r="K7" s="73"/>
      <c r="L7" s="73"/>
      <c r="M7" s="73"/>
      <c r="N7" s="73"/>
      <c r="O7" s="73"/>
      <c r="P7" s="73"/>
      <c r="Q7" s="73"/>
      <c r="R7" s="73"/>
      <c r="S7" s="73"/>
      <c r="T7" s="73"/>
      <c r="U7" s="10"/>
      <c r="V7" s="4">
        <v>7</v>
      </c>
      <c r="W7" s="11"/>
      <c r="X7" s="11"/>
      <c r="Y7" s="11"/>
      <c r="Z7" s="11"/>
      <c r="AA7" s="11"/>
      <c r="AB7" s="11"/>
      <c r="AC7" s="4"/>
      <c r="AD7" s="4"/>
      <c r="AE7" s="4"/>
    </row>
    <row r="8" spans="1:31" s="13" customFormat="1" ht="15" customHeight="1" x14ac:dyDescent="0.25">
      <c r="A8" s="56" t="s">
        <v>1</v>
      </c>
      <c r="B8" s="62" t="s">
        <v>19</v>
      </c>
      <c r="C8" s="57" t="s">
        <v>6</v>
      </c>
      <c r="D8" s="57" t="s">
        <v>2</v>
      </c>
      <c r="E8" s="57" t="s">
        <v>4</v>
      </c>
      <c r="F8" s="57" t="s">
        <v>3</v>
      </c>
      <c r="G8" s="58" t="s">
        <v>8</v>
      </c>
      <c r="H8" s="59" t="s">
        <v>9</v>
      </c>
      <c r="I8" s="59" t="s">
        <v>10</v>
      </c>
      <c r="J8" s="58" t="s">
        <v>11</v>
      </c>
      <c r="K8" s="59" t="s">
        <v>12</v>
      </c>
      <c r="L8" s="59" t="s">
        <v>10</v>
      </c>
      <c r="M8" s="58" t="s">
        <v>13</v>
      </c>
      <c r="N8" s="59" t="s">
        <v>14</v>
      </c>
      <c r="O8" s="59" t="s">
        <v>10</v>
      </c>
      <c r="P8" s="58" t="s">
        <v>15</v>
      </c>
      <c r="Q8" s="59" t="s">
        <v>16</v>
      </c>
      <c r="R8" s="59" t="s">
        <v>10</v>
      </c>
      <c r="S8" s="58" t="s">
        <v>17</v>
      </c>
      <c r="T8" s="59" t="s">
        <v>18</v>
      </c>
      <c r="U8" s="12" t="s">
        <v>7</v>
      </c>
      <c r="V8" s="4">
        <v>8</v>
      </c>
    </row>
    <row r="9" spans="1:31" s="13" customFormat="1" ht="15" customHeight="1" x14ac:dyDescent="0.25">
      <c r="A9" s="14"/>
      <c r="B9" s="63"/>
      <c r="C9" s="15"/>
      <c r="D9" s="15"/>
      <c r="E9" s="15"/>
      <c r="F9" s="15"/>
      <c r="G9" s="16"/>
      <c r="H9" s="17"/>
      <c r="I9" s="17"/>
      <c r="J9" s="16"/>
      <c r="K9" s="17"/>
      <c r="L9" s="17"/>
      <c r="M9" s="16"/>
      <c r="N9" s="17"/>
      <c r="O9" s="17"/>
      <c r="P9" s="16"/>
      <c r="Q9" s="17"/>
      <c r="R9" s="17"/>
      <c r="S9" s="16"/>
      <c r="T9" s="17"/>
      <c r="U9" s="18"/>
      <c r="V9" s="4">
        <v>9</v>
      </c>
    </row>
    <row r="10" spans="1:31" s="20" customFormat="1" ht="20.100000000000001" customHeight="1" x14ac:dyDescent="0.2">
      <c r="A10" s="40" t="s">
        <v>20</v>
      </c>
      <c r="B10" s="68">
        <v>2016</v>
      </c>
      <c r="C10" s="36"/>
      <c r="D10" s="36"/>
      <c r="E10" s="43"/>
      <c r="F10" s="54"/>
      <c r="G10" s="44"/>
      <c r="H10" s="45"/>
      <c r="I10" s="45"/>
      <c r="J10" s="46"/>
      <c r="K10" s="45"/>
      <c r="L10" s="45"/>
      <c r="M10" s="46"/>
      <c r="N10" s="45"/>
      <c r="O10" s="45"/>
      <c r="P10" s="46"/>
      <c r="Q10" s="45"/>
      <c r="R10" s="45"/>
      <c r="S10" s="46"/>
      <c r="T10" s="45"/>
      <c r="U10" s="19"/>
      <c r="V10" s="4">
        <v>10</v>
      </c>
    </row>
    <row r="11" spans="1:31" s="20" customFormat="1" ht="20.100000000000001" customHeight="1" x14ac:dyDescent="0.2">
      <c r="A11" s="41" t="s">
        <v>21</v>
      </c>
      <c r="B11" s="69">
        <v>2017</v>
      </c>
      <c r="C11" s="37">
        <v>31</v>
      </c>
      <c r="D11" s="38">
        <f t="shared" ref="D11:D22" si="0">G11+J11+M11+P11+S11</f>
        <v>0</v>
      </c>
      <c r="E11" s="47">
        <f t="shared" ref="E11:E22" si="1">IF(ISERROR(((F11-F10-D11)/(F10+(G11*I11+J11*L11+M11*O11+P11*R11+S11*U11)))),0,IF(ISBLANK(F11),0,((F11-F10-D11)/(F10+(G11*I11+J11*L11+M11*O11+P11*R11+S11*U11)))))</f>
        <v>0</v>
      </c>
      <c r="F11" s="55"/>
      <c r="G11" s="48"/>
      <c r="H11" s="49"/>
      <c r="I11" s="50">
        <f t="shared" ref="I11:I17" si="2">(C11-H11)/C11</f>
        <v>1</v>
      </c>
      <c r="J11" s="48"/>
      <c r="K11" s="49"/>
      <c r="L11" s="50">
        <f t="shared" ref="L11:L22" si="3">(C11-K11)/C11</f>
        <v>1</v>
      </c>
      <c r="M11" s="48"/>
      <c r="N11" s="49"/>
      <c r="O11" s="50">
        <f t="shared" ref="O11:O22" si="4">(C11-N11)/C11</f>
        <v>1</v>
      </c>
      <c r="P11" s="48"/>
      <c r="Q11" s="49"/>
      <c r="R11" s="50">
        <f t="shared" ref="R11:R22" si="5">(C11-Q11)/C11</f>
        <v>1</v>
      </c>
      <c r="S11" s="48"/>
      <c r="T11" s="49"/>
      <c r="U11" s="21">
        <f t="shared" ref="U11:U22" si="6">(C11-T11)/C11</f>
        <v>1</v>
      </c>
      <c r="V11" s="4">
        <v>11</v>
      </c>
    </row>
    <row r="12" spans="1:31" s="20" customFormat="1" ht="20.100000000000001" customHeight="1" x14ac:dyDescent="0.2">
      <c r="A12" s="41" t="s">
        <v>22</v>
      </c>
      <c r="B12" s="69">
        <v>2017</v>
      </c>
      <c r="C12" s="37">
        <v>28</v>
      </c>
      <c r="D12" s="38">
        <f t="shared" si="0"/>
        <v>0</v>
      </c>
      <c r="E12" s="47">
        <f t="shared" si="1"/>
        <v>0</v>
      </c>
      <c r="F12" s="55"/>
      <c r="G12" s="48"/>
      <c r="H12" s="49"/>
      <c r="I12" s="50">
        <f t="shared" si="2"/>
        <v>1</v>
      </c>
      <c r="J12" s="48"/>
      <c r="K12" s="49"/>
      <c r="L12" s="50">
        <f t="shared" si="3"/>
        <v>1</v>
      </c>
      <c r="M12" s="48"/>
      <c r="N12" s="49"/>
      <c r="O12" s="50">
        <f t="shared" si="4"/>
        <v>1</v>
      </c>
      <c r="P12" s="48"/>
      <c r="Q12" s="49"/>
      <c r="R12" s="50">
        <f t="shared" si="5"/>
        <v>1</v>
      </c>
      <c r="S12" s="48"/>
      <c r="T12" s="49"/>
      <c r="U12" s="21">
        <f t="shared" si="6"/>
        <v>1</v>
      </c>
      <c r="V12" s="4">
        <v>12</v>
      </c>
    </row>
    <row r="13" spans="1:31" s="20" customFormat="1" ht="20.100000000000001" customHeight="1" x14ac:dyDescent="0.2">
      <c r="A13" s="41" t="s">
        <v>23</v>
      </c>
      <c r="B13" s="69">
        <v>2017</v>
      </c>
      <c r="C13" s="37">
        <v>31</v>
      </c>
      <c r="D13" s="38">
        <f t="shared" si="0"/>
        <v>0</v>
      </c>
      <c r="E13" s="47">
        <f t="shared" si="1"/>
        <v>0</v>
      </c>
      <c r="F13" s="55"/>
      <c r="G13" s="48"/>
      <c r="H13" s="49"/>
      <c r="I13" s="50">
        <f t="shared" si="2"/>
        <v>1</v>
      </c>
      <c r="J13" s="48"/>
      <c r="K13" s="49"/>
      <c r="L13" s="50">
        <f t="shared" si="3"/>
        <v>1</v>
      </c>
      <c r="M13" s="48"/>
      <c r="N13" s="49"/>
      <c r="O13" s="50">
        <f t="shared" si="4"/>
        <v>1</v>
      </c>
      <c r="P13" s="48"/>
      <c r="Q13" s="49"/>
      <c r="R13" s="50">
        <f t="shared" si="5"/>
        <v>1</v>
      </c>
      <c r="S13" s="48"/>
      <c r="T13" s="49"/>
      <c r="U13" s="21">
        <f t="shared" si="6"/>
        <v>1</v>
      </c>
      <c r="V13" s="4">
        <v>13</v>
      </c>
    </row>
    <row r="14" spans="1:31" s="20" customFormat="1" ht="20.100000000000001" customHeight="1" x14ac:dyDescent="0.2">
      <c r="A14" s="41" t="s">
        <v>24</v>
      </c>
      <c r="B14" s="69">
        <v>2017</v>
      </c>
      <c r="C14" s="37">
        <v>30</v>
      </c>
      <c r="D14" s="38">
        <f t="shared" si="0"/>
        <v>0</v>
      </c>
      <c r="E14" s="47">
        <f t="shared" si="1"/>
        <v>0</v>
      </c>
      <c r="F14" s="55"/>
      <c r="G14" s="48"/>
      <c r="H14" s="49"/>
      <c r="I14" s="50">
        <f t="shared" si="2"/>
        <v>1</v>
      </c>
      <c r="J14" s="48"/>
      <c r="K14" s="49"/>
      <c r="L14" s="50">
        <f t="shared" si="3"/>
        <v>1</v>
      </c>
      <c r="M14" s="48"/>
      <c r="N14" s="49"/>
      <c r="O14" s="50">
        <f t="shared" si="4"/>
        <v>1</v>
      </c>
      <c r="P14" s="48"/>
      <c r="Q14" s="49"/>
      <c r="R14" s="50">
        <f t="shared" si="5"/>
        <v>1</v>
      </c>
      <c r="S14" s="48"/>
      <c r="T14" s="49"/>
      <c r="U14" s="21">
        <f t="shared" si="6"/>
        <v>1</v>
      </c>
      <c r="V14" s="4">
        <v>14</v>
      </c>
    </row>
    <row r="15" spans="1:31" s="20" customFormat="1" ht="20.100000000000001" customHeight="1" x14ac:dyDescent="0.2">
      <c r="A15" s="41" t="s">
        <v>25</v>
      </c>
      <c r="B15" s="69">
        <v>2017</v>
      </c>
      <c r="C15" s="37">
        <v>31</v>
      </c>
      <c r="D15" s="38">
        <f t="shared" si="0"/>
        <v>0</v>
      </c>
      <c r="E15" s="47">
        <f t="shared" si="1"/>
        <v>0</v>
      </c>
      <c r="F15" s="55"/>
      <c r="G15" s="48"/>
      <c r="H15" s="49"/>
      <c r="I15" s="50">
        <f t="shared" si="2"/>
        <v>1</v>
      </c>
      <c r="J15" s="48"/>
      <c r="K15" s="49"/>
      <c r="L15" s="50">
        <f t="shared" si="3"/>
        <v>1</v>
      </c>
      <c r="M15" s="48"/>
      <c r="N15" s="49"/>
      <c r="O15" s="50">
        <f t="shared" si="4"/>
        <v>1</v>
      </c>
      <c r="P15" s="48"/>
      <c r="Q15" s="49"/>
      <c r="R15" s="50">
        <f t="shared" si="5"/>
        <v>1</v>
      </c>
      <c r="S15" s="48"/>
      <c r="T15" s="49"/>
      <c r="U15" s="21">
        <f t="shared" si="6"/>
        <v>1</v>
      </c>
      <c r="V15" s="4">
        <v>15</v>
      </c>
    </row>
    <row r="16" spans="1:31" s="20" customFormat="1" ht="20.100000000000001" customHeight="1" x14ac:dyDescent="0.2">
      <c r="A16" s="41" t="s">
        <v>26</v>
      </c>
      <c r="B16" s="69">
        <v>2017</v>
      </c>
      <c r="C16" s="37">
        <v>30</v>
      </c>
      <c r="D16" s="38">
        <f t="shared" si="0"/>
        <v>0</v>
      </c>
      <c r="E16" s="47">
        <f t="shared" si="1"/>
        <v>0</v>
      </c>
      <c r="F16" s="55"/>
      <c r="G16" s="48"/>
      <c r="H16" s="49"/>
      <c r="I16" s="50">
        <f t="shared" si="2"/>
        <v>1</v>
      </c>
      <c r="J16" s="48"/>
      <c r="K16" s="49"/>
      <c r="L16" s="50">
        <f t="shared" si="3"/>
        <v>1</v>
      </c>
      <c r="M16" s="48"/>
      <c r="N16" s="49"/>
      <c r="O16" s="50">
        <f t="shared" si="4"/>
        <v>1</v>
      </c>
      <c r="P16" s="48"/>
      <c r="Q16" s="49"/>
      <c r="R16" s="50">
        <f t="shared" si="5"/>
        <v>1</v>
      </c>
      <c r="S16" s="48"/>
      <c r="T16" s="49"/>
      <c r="U16" s="21">
        <f t="shared" si="6"/>
        <v>1</v>
      </c>
      <c r="V16" s="4">
        <v>16</v>
      </c>
    </row>
    <row r="17" spans="1:22" s="20" customFormat="1" ht="20.100000000000001" customHeight="1" x14ac:dyDescent="0.2">
      <c r="A17" s="41" t="s">
        <v>27</v>
      </c>
      <c r="B17" s="69">
        <v>2017</v>
      </c>
      <c r="C17" s="37">
        <v>31</v>
      </c>
      <c r="D17" s="38">
        <f t="shared" si="0"/>
        <v>0</v>
      </c>
      <c r="E17" s="47">
        <f t="shared" si="1"/>
        <v>0</v>
      </c>
      <c r="F17" s="55"/>
      <c r="G17" s="48"/>
      <c r="H17" s="49"/>
      <c r="I17" s="50">
        <f t="shared" si="2"/>
        <v>1</v>
      </c>
      <c r="J17" s="48"/>
      <c r="K17" s="49"/>
      <c r="L17" s="50">
        <f t="shared" si="3"/>
        <v>1</v>
      </c>
      <c r="M17" s="48"/>
      <c r="N17" s="49"/>
      <c r="O17" s="50">
        <f t="shared" si="4"/>
        <v>1</v>
      </c>
      <c r="P17" s="48"/>
      <c r="Q17" s="49"/>
      <c r="R17" s="50">
        <f t="shared" si="5"/>
        <v>1</v>
      </c>
      <c r="S17" s="48"/>
      <c r="T17" s="49"/>
      <c r="U17" s="21">
        <f t="shared" si="6"/>
        <v>1</v>
      </c>
      <c r="V17" s="4">
        <v>17</v>
      </c>
    </row>
    <row r="18" spans="1:22" s="20" customFormat="1" ht="20.100000000000001" customHeight="1" x14ac:dyDescent="0.2">
      <c r="A18" s="41" t="s">
        <v>28</v>
      </c>
      <c r="B18" s="69">
        <v>2017</v>
      </c>
      <c r="C18" s="37">
        <v>31</v>
      </c>
      <c r="D18" s="38">
        <f t="shared" si="0"/>
        <v>0</v>
      </c>
      <c r="E18" s="47">
        <f t="shared" si="1"/>
        <v>0</v>
      </c>
      <c r="F18" s="55"/>
      <c r="G18" s="48"/>
      <c r="H18" s="49"/>
      <c r="I18" s="50">
        <f>(C18-H18)/C18</f>
        <v>1</v>
      </c>
      <c r="J18" s="48"/>
      <c r="K18" s="49"/>
      <c r="L18" s="50">
        <f t="shared" si="3"/>
        <v>1</v>
      </c>
      <c r="M18" s="48"/>
      <c r="N18" s="49"/>
      <c r="O18" s="50">
        <f t="shared" si="4"/>
        <v>1</v>
      </c>
      <c r="P18" s="48"/>
      <c r="Q18" s="49"/>
      <c r="R18" s="50">
        <f t="shared" si="5"/>
        <v>1</v>
      </c>
      <c r="S18" s="48"/>
      <c r="T18" s="49"/>
      <c r="U18" s="21">
        <f t="shared" si="6"/>
        <v>1</v>
      </c>
      <c r="V18" s="4">
        <v>18</v>
      </c>
    </row>
    <row r="19" spans="1:22" s="20" customFormat="1" ht="20.100000000000001" customHeight="1" x14ac:dyDescent="0.2">
      <c r="A19" s="41" t="s">
        <v>29</v>
      </c>
      <c r="B19" s="69">
        <v>2017</v>
      </c>
      <c r="C19" s="37">
        <v>30</v>
      </c>
      <c r="D19" s="38">
        <f t="shared" si="0"/>
        <v>0</v>
      </c>
      <c r="E19" s="47">
        <f t="shared" si="1"/>
        <v>0</v>
      </c>
      <c r="F19" s="55"/>
      <c r="G19" s="48"/>
      <c r="H19" s="49"/>
      <c r="I19" s="50">
        <f>(C19-H19)/C19</f>
        <v>1</v>
      </c>
      <c r="J19" s="48"/>
      <c r="K19" s="49"/>
      <c r="L19" s="50">
        <f t="shared" si="3"/>
        <v>1</v>
      </c>
      <c r="M19" s="48"/>
      <c r="N19" s="49"/>
      <c r="O19" s="50">
        <f t="shared" si="4"/>
        <v>1</v>
      </c>
      <c r="P19" s="48"/>
      <c r="Q19" s="49"/>
      <c r="R19" s="50">
        <f t="shared" si="5"/>
        <v>1</v>
      </c>
      <c r="S19" s="48"/>
      <c r="T19" s="49"/>
      <c r="U19" s="21">
        <f t="shared" si="6"/>
        <v>1</v>
      </c>
      <c r="V19" s="4">
        <v>19</v>
      </c>
    </row>
    <row r="20" spans="1:22" s="20" customFormat="1" ht="20.100000000000001" customHeight="1" x14ac:dyDescent="0.2">
      <c r="A20" s="41" t="s">
        <v>30</v>
      </c>
      <c r="B20" s="69">
        <v>2017</v>
      </c>
      <c r="C20" s="37">
        <v>31</v>
      </c>
      <c r="D20" s="38">
        <f t="shared" si="0"/>
        <v>0</v>
      </c>
      <c r="E20" s="47">
        <f t="shared" si="1"/>
        <v>0</v>
      </c>
      <c r="F20" s="55"/>
      <c r="G20" s="48"/>
      <c r="H20" s="49"/>
      <c r="I20" s="50">
        <f>(C20-H20)/C20</f>
        <v>1</v>
      </c>
      <c r="J20" s="48"/>
      <c r="K20" s="49"/>
      <c r="L20" s="50">
        <f t="shared" si="3"/>
        <v>1</v>
      </c>
      <c r="M20" s="48"/>
      <c r="N20" s="49"/>
      <c r="O20" s="50">
        <f t="shared" si="4"/>
        <v>1</v>
      </c>
      <c r="P20" s="48"/>
      <c r="Q20" s="49"/>
      <c r="R20" s="50">
        <f t="shared" si="5"/>
        <v>1</v>
      </c>
      <c r="S20" s="48"/>
      <c r="T20" s="49"/>
      <c r="U20" s="21">
        <f t="shared" si="6"/>
        <v>1</v>
      </c>
      <c r="V20" s="4">
        <v>20</v>
      </c>
    </row>
    <row r="21" spans="1:22" s="20" customFormat="1" ht="20.100000000000001" customHeight="1" x14ac:dyDescent="0.2">
      <c r="A21" s="41" t="s">
        <v>31</v>
      </c>
      <c r="B21" s="69">
        <v>2017</v>
      </c>
      <c r="C21" s="37">
        <v>30</v>
      </c>
      <c r="D21" s="38">
        <f t="shared" si="0"/>
        <v>0</v>
      </c>
      <c r="E21" s="47">
        <f t="shared" si="1"/>
        <v>0</v>
      </c>
      <c r="F21" s="55"/>
      <c r="G21" s="48"/>
      <c r="H21" s="49"/>
      <c r="I21" s="50">
        <f>(C21-H21)/C21</f>
        <v>1</v>
      </c>
      <c r="J21" s="48"/>
      <c r="K21" s="49"/>
      <c r="L21" s="50">
        <f t="shared" si="3"/>
        <v>1</v>
      </c>
      <c r="M21" s="48"/>
      <c r="N21" s="49"/>
      <c r="O21" s="50">
        <f t="shared" si="4"/>
        <v>1</v>
      </c>
      <c r="P21" s="48"/>
      <c r="Q21" s="49"/>
      <c r="R21" s="50">
        <f t="shared" si="5"/>
        <v>1</v>
      </c>
      <c r="S21" s="48"/>
      <c r="T21" s="49"/>
      <c r="U21" s="21">
        <f t="shared" si="6"/>
        <v>1</v>
      </c>
      <c r="V21" s="4">
        <v>21</v>
      </c>
    </row>
    <row r="22" spans="1:22" s="20" customFormat="1" ht="20.100000000000001" customHeight="1" x14ac:dyDescent="0.2">
      <c r="A22" s="41" t="s">
        <v>20</v>
      </c>
      <c r="B22" s="69">
        <v>2017</v>
      </c>
      <c r="C22" s="37">
        <v>31</v>
      </c>
      <c r="D22" s="38">
        <f t="shared" si="0"/>
        <v>0</v>
      </c>
      <c r="E22" s="47">
        <f t="shared" si="1"/>
        <v>0</v>
      </c>
      <c r="F22" s="55"/>
      <c r="G22" s="48"/>
      <c r="H22" s="49"/>
      <c r="I22" s="50">
        <f>(C22-H22)/C22</f>
        <v>1</v>
      </c>
      <c r="J22" s="48"/>
      <c r="K22" s="49"/>
      <c r="L22" s="50">
        <f t="shared" si="3"/>
        <v>1</v>
      </c>
      <c r="M22" s="48"/>
      <c r="N22" s="49"/>
      <c r="O22" s="50">
        <f t="shared" si="4"/>
        <v>1</v>
      </c>
      <c r="P22" s="48"/>
      <c r="Q22" s="49"/>
      <c r="R22" s="50">
        <f t="shared" si="5"/>
        <v>1</v>
      </c>
      <c r="S22" s="48"/>
      <c r="T22" s="49"/>
      <c r="U22" s="21">
        <f t="shared" si="6"/>
        <v>1</v>
      </c>
      <c r="V22" s="4">
        <v>22</v>
      </c>
    </row>
    <row r="23" spans="1:22" s="20" customFormat="1" ht="20.100000000000001" customHeight="1" x14ac:dyDescent="0.2">
      <c r="A23" s="42" t="s">
        <v>5</v>
      </c>
      <c r="B23" s="64"/>
      <c r="C23" s="39"/>
      <c r="D23" s="39"/>
      <c r="E23" s="51">
        <f>(1+E11)*(1+E12)*(1+E13)*(1+E14)*(1+E15)*(1+E16)*(1+E17)*(1+E18)*(1+E19)*(1+E20)*(1+E21)*(1+E22)-1</f>
        <v>0</v>
      </c>
      <c r="F23" s="52"/>
      <c r="G23" s="53"/>
      <c r="H23" s="53"/>
      <c r="I23" s="53"/>
      <c r="J23" s="53"/>
      <c r="K23" s="53"/>
      <c r="L23" s="53"/>
      <c r="M23" s="53"/>
      <c r="N23" s="53"/>
      <c r="O23" s="53"/>
      <c r="P23" s="53"/>
      <c r="Q23" s="53"/>
      <c r="R23" s="53"/>
      <c r="S23" s="53"/>
      <c r="T23" s="53"/>
      <c r="U23" s="27"/>
      <c r="V23" s="4">
        <v>23</v>
      </c>
    </row>
    <row r="24" spans="1:22" s="20" customFormat="1" ht="20.100000000000001" customHeight="1" x14ac:dyDescent="0.2">
      <c r="A24" s="22"/>
      <c r="B24" s="65"/>
      <c r="C24" s="23"/>
      <c r="D24" s="23"/>
      <c r="E24" s="24"/>
      <c r="F24" s="25"/>
      <c r="G24" s="26"/>
      <c r="H24" s="26"/>
      <c r="I24" s="26"/>
      <c r="J24" s="26"/>
      <c r="K24" s="26"/>
      <c r="L24" s="26"/>
      <c r="M24" s="26"/>
      <c r="N24" s="26"/>
      <c r="O24" s="26"/>
      <c r="P24" s="26"/>
      <c r="Q24" s="26"/>
      <c r="R24" s="26"/>
      <c r="S24" s="26"/>
      <c r="T24" s="26"/>
      <c r="U24" s="28"/>
      <c r="V24" s="4">
        <v>24</v>
      </c>
    </row>
    <row r="25" spans="1:22" s="20" customFormat="1" ht="20.100000000000001" customHeight="1" x14ac:dyDescent="0.2">
      <c r="A25" s="22"/>
      <c r="B25" s="65"/>
      <c r="C25" s="23"/>
      <c r="D25" s="23"/>
      <c r="E25" s="24"/>
      <c r="F25" s="25"/>
      <c r="G25" s="26"/>
      <c r="H25" s="26"/>
      <c r="I25" s="26"/>
      <c r="J25" s="26"/>
      <c r="K25" s="26"/>
      <c r="L25" s="26"/>
      <c r="M25" s="26"/>
      <c r="N25" s="26"/>
      <c r="O25" s="26"/>
      <c r="P25" s="26"/>
      <c r="Q25" s="26"/>
      <c r="R25" s="26"/>
      <c r="S25" s="26"/>
      <c r="T25" s="26"/>
      <c r="U25" s="28"/>
      <c r="V25" s="4">
        <v>25</v>
      </c>
    </row>
    <row r="26" spans="1:22" s="20" customFormat="1" ht="20.100000000000001" customHeight="1" x14ac:dyDescent="0.2">
      <c r="A26" s="22"/>
      <c r="B26" s="65"/>
      <c r="C26" s="23"/>
      <c r="D26" s="23"/>
      <c r="E26" s="24"/>
      <c r="F26" s="25"/>
      <c r="G26" s="26"/>
      <c r="H26" s="26"/>
      <c r="I26" s="26"/>
      <c r="J26" s="26"/>
      <c r="K26" s="26"/>
      <c r="L26" s="26"/>
      <c r="M26" s="26"/>
      <c r="N26" s="26"/>
      <c r="O26" s="26"/>
      <c r="P26" s="26"/>
      <c r="Q26" s="26"/>
      <c r="R26" s="26"/>
      <c r="S26" s="26"/>
      <c r="T26" s="26"/>
      <c r="U26" s="28"/>
      <c r="V26" s="4">
        <v>26</v>
      </c>
    </row>
    <row r="27" spans="1:22" s="20" customFormat="1" ht="20.100000000000001" customHeight="1" x14ac:dyDescent="0.2">
      <c r="A27" s="71" t="s">
        <v>32</v>
      </c>
      <c r="B27" s="71"/>
      <c r="C27" s="72"/>
      <c r="D27" s="72"/>
      <c r="E27" s="72"/>
      <c r="F27" s="72"/>
      <c r="G27" s="72"/>
      <c r="H27" s="72"/>
      <c r="I27" s="72"/>
      <c r="J27" s="72"/>
      <c r="K27" s="72"/>
      <c r="L27" s="72"/>
      <c r="M27" s="72"/>
      <c r="N27" s="72"/>
      <c r="O27" s="72"/>
      <c r="P27" s="72"/>
      <c r="Q27" s="72"/>
      <c r="R27" s="72"/>
      <c r="S27" s="72"/>
      <c r="T27" s="72"/>
      <c r="U27" s="29"/>
      <c r="V27" s="4">
        <v>27</v>
      </c>
    </row>
    <row r="28" spans="1:22" s="30" customFormat="1" ht="20.100000000000001" customHeight="1" x14ac:dyDescent="0.3">
      <c r="A28" s="72"/>
      <c r="B28" s="72"/>
      <c r="C28" s="72"/>
      <c r="D28" s="72"/>
      <c r="E28" s="72"/>
      <c r="F28" s="72"/>
      <c r="G28" s="72"/>
      <c r="H28" s="72"/>
      <c r="I28" s="72"/>
      <c r="J28" s="72"/>
      <c r="K28" s="72"/>
      <c r="L28" s="72"/>
      <c r="M28" s="72"/>
      <c r="N28" s="72"/>
      <c r="O28" s="72"/>
      <c r="P28" s="72"/>
      <c r="Q28" s="72"/>
      <c r="R28" s="72"/>
      <c r="S28" s="72"/>
      <c r="T28" s="72"/>
      <c r="U28" s="29"/>
      <c r="V28" s="4">
        <v>28</v>
      </c>
    </row>
    <row r="29" spans="1:22" s="30" customFormat="1" ht="12.75" customHeight="1" x14ac:dyDescent="0.3">
      <c r="A29" s="72"/>
      <c r="B29" s="72"/>
      <c r="C29" s="72"/>
      <c r="D29" s="72"/>
      <c r="E29" s="72"/>
      <c r="F29" s="72"/>
      <c r="G29" s="72"/>
      <c r="H29" s="72"/>
      <c r="I29" s="72"/>
      <c r="J29" s="72"/>
      <c r="K29" s="72"/>
      <c r="L29" s="72"/>
      <c r="M29" s="72"/>
      <c r="N29" s="72"/>
      <c r="O29" s="72"/>
      <c r="P29" s="72"/>
      <c r="Q29" s="72"/>
      <c r="R29" s="72"/>
      <c r="S29" s="72"/>
      <c r="T29" s="72"/>
      <c r="U29" s="29"/>
      <c r="V29" s="4">
        <v>29</v>
      </c>
    </row>
    <row r="30" spans="1:22" s="30" customFormat="1" ht="12.75" customHeight="1" x14ac:dyDescent="0.3">
      <c r="A30" s="31"/>
      <c r="B30" s="66"/>
      <c r="C30" s="32"/>
      <c r="D30" s="32"/>
      <c r="E30" s="31"/>
      <c r="F30" s="31"/>
      <c r="G30" s="31"/>
      <c r="H30" s="31"/>
      <c r="I30" s="31"/>
      <c r="J30" s="31"/>
      <c r="K30" s="31"/>
      <c r="L30" s="31"/>
      <c r="M30" s="31"/>
      <c r="N30" s="31"/>
      <c r="O30" s="31"/>
      <c r="P30" s="31"/>
      <c r="Q30" s="31"/>
      <c r="R30" s="31"/>
      <c r="S30" s="31"/>
      <c r="T30" s="31"/>
      <c r="U30" s="31"/>
      <c r="V30" s="4">
        <v>30</v>
      </c>
    </row>
    <row r="31" spans="1:22" ht="12.75" customHeight="1" x14ac:dyDescent="0.2">
      <c r="V31" s="4">
        <v>31</v>
      </c>
    </row>
    <row r="32" spans="1:2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sheetData>
  <sheetProtection algorithmName="SHA-512" hashValue="9mw03+FmZXtUTDzzBckFt77HsPUAGbpHi8XJGQir1nePWq92r9WuPSm3FQJMjyizCWb8wi60GAO37OCubz5zvg==" saltValue="nEl3z5mLy4fBrwlpCr4oyg==" spinCount="100000" sheet="1" objects="1" scenarios="1" selectLockedCells="1"/>
  <mergeCells count="4">
    <mergeCell ref="G1:T2"/>
    <mergeCell ref="A27:T29"/>
    <mergeCell ref="G7:T7"/>
    <mergeCell ref="G3:T4"/>
  </mergeCells>
  <dataValidations count="3">
    <dataValidation type="list" allowBlank="1" showErrorMessage="1" sqref="H11 T22 Q22 N22 K22 H22 T20 Q20 N20 K20 H20 T17:T18 Q17:Q18 N17:N18 K17:K18 H17:H18 T15 Q15 N15 K15 H15 T13 Q13 N13 K13 H13 T11 Q11 N11 K11">
      <formula1>CalendarDays31</formula1>
    </dataValidation>
    <dataValidation type="list" allowBlank="1" showErrorMessage="1" sqref="H14 T21 Q21 N21 K21 H21 T19 Q19 N19 K19 H19 T16 Q16 N16 K16 H16 T14 Q14 N14 K14">
      <formula1>CalendarDays30</formula1>
    </dataValidation>
    <dataValidation type="list" allowBlank="1" showErrorMessage="1" sqref="H12 T12 Q12 N12 K12">
      <formula1>CalendarDays28</formula1>
    </dataValidation>
  </dataValidations>
  <pageMargins left="0.45" right="0.45" top="0.5" bottom="0.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2017</vt:lpstr>
      <vt:lpstr>CalendarDays28</vt:lpstr>
      <vt:lpstr>CalendarDays30</vt:lpstr>
      <vt:lpstr>CalendarDays31</vt:lpstr>
      <vt:lpstr>range</vt:lpstr>
    </vt:vector>
  </TitlesOfParts>
  <Company>PWL Capital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Bender,  Justin</dc:creator>
  <cp:lastModifiedBy>Bender,  Justin</cp:lastModifiedBy>
  <cp:lastPrinted>2018-03-22T19:53:12Z</cp:lastPrinted>
  <dcterms:created xsi:type="dcterms:W3CDTF">2012-10-25T02:54:16Z</dcterms:created>
  <dcterms:modified xsi:type="dcterms:W3CDTF">2018-03-28T17:07:06Z</dcterms:modified>
</cp:coreProperties>
</file>