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cgam\"/>
    </mc:Choice>
  </mc:AlternateContent>
  <xr:revisionPtr revIDLastSave="0" documentId="13_ncr:1_{E8EF8D55-3A2C-498A-9608-63ED24F90592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Flows!$A$1:$B$14</definedName>
    <definedName name="cgam_processes" localSheetId="3">Processes!$A$1:$E$7</definedName>
    <definedName name="cgam_sample" localSheetId="4">Exergy!$A$1:$C$14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<sst xmlns="http://schemas.openxmlformats.org/spreadsheetml/2006/main" count="129" uniqueCount="75">
  <si>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</si>
  <si>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</si>
  <si>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</si>
  <si>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</si>
  <si>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</si>
  <si>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</si>
  <si>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</si>
  <si>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</si>
  <si>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</si>
  <si>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</si>
  <si>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</si>
  <si>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B8</t>
  </si>
  <si>
    <t>B9</t>
  </si>
  <si>
    <t>OUTPUT</t>
  </si>
  <si>
    <t>WASTE</t>
  </si>
  <si>
    <t>description</t>
  </si>
  <si>
    <t>fuel</t>
  </si>
  <si>
    <t>product</t>
  </si>
  <si>
    <t>COMB</t>
  </si>
  <si>
    <t>Combustor</t>
  </si>
  <si>
    <t>B4-B3</t>
  </si>
  <si>
    <t>PRODUCTIVE</t>
  </si>
  <si>
    <t>COMP</t>
  </si>
  <si>
    <t>Compressor</t>
  </si>
  <si>
    <t>B2-B1</t>
  </si>
  <si>
    <t>TURB</t>
  </si>
  <si>
    <t>Turbine</t>
  </si>
  <si>
    <t>B4-B5</t>
  </si>
  <si>
    <t>HEAT</t>
  </si>
  <si>
    <t>HRSG</t>
  </si>
  <si>
    <t>B6-B7</t>
  </si>
  <si>
    <t>B9-B8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</si>
  <si>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</si>
  <si>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</si>
  <si>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</si>
  <si>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</si>
  <si>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</si>
  <si>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</si>
  <si>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</si>
  <si>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</si>
  <si>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</si>
  <si>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</si>
  <si>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</si>
  <si>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</si>
  <si>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</si>
  <si>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</si>
  <si>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</si>
  <si>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</si>
  <si>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</si>
  <si>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</si>
  <si>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</si>
  <si>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</si>
  <si>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</si>
  <si>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</si>
  <si>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</si>
  <si>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</si>
  <si>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</si>
  <si>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</si>
  <si>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</si>
  <si>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</si>
  <si>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</si>
  <si>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</si>
  <si>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</si>
  <si>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</si>
  <si>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</si>
  <si>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</si>
  <si>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</si>
  <si>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</si>
  <si>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</si>
  <si>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RP84</t>
  </si>
  <si>
    <t>PINCH10</t>
  </si>
  <si>
    <t>WC+WN</t>
  </si>
  <si>
    <t>Preheater</t>
  </si>
  <si>
    <t>B2+B5</t>
  </si>
  <si>
    <t>B6+B3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</si>
</sst>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0</xdr:row>
      <xdr:rowOff>19050</xdr:rowOff>
    </xdr:from>
    <xdr:to>
      <xdr:col>14</xdr:col>
      <xdr:colOff>408326</xdr:colOff>
      <xdr:row>24</xdr:row>
      <xdr:rowOff>104193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9050"/>
          <a:ext cx="9990476" cy="46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Q13" sqref="Q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49</v>
      </c>
      <c r="B1" s="2" t="s">
        <v>50</v>
      </c>
      <c r="C1" s="2" t="s">
        <v>51</v>
      </c>
      <c r="D1" s="2" t="s">
        <v>57</v>
      </c>
    </row>
    <row r="2" spans="1:4" x14ac:dyDescent="0.25">
      <c r="A2" t="s">
        <v>3</v>
      </c>
      <c r="B2" t="s">
        <v>21</v>
      </c>
      <c r="C2" t="s">
        <v>53</v>
      </c>
      <c r="D2" t="s">
        <v>58</v>
      </c>
    </row>
    <row r="3" spans="1:4" x14ac:dyDescent="0.25">
      <c r="A3" t="s">
        <v>5</v>
      </c>
      <c r="B3" t="s">
        <v>34</v>
      </c>
      <c r="C3" t="s">
        <v>54</v>
      </c>
      <c r="D3" t="s">
        <v>59</v>
      </c>
    </row>
    <row r="4" spans="1:4" x14ac:dyDescent="0.25">
      <c r="A4" t="s">
        <v>13</v>
      </c>
      <c r="C4" t="s">
        <v>52</v>
      </c>
    </row>
    <row r="5" spans="1:4" x14ac:dyDescent="0.25">
      <c r="A5" t="s">
        <v>55</v>
      </c>
      <c r="C5" t="s">
        <v>38</v>
      </c>
    </row>
    <row r="6" spans="1:4" x14ac:dyDescent="0.25">
      <c r="C6" t="s">
        <v>56</v>
      </c>
    </row>
    <row r="7" spans="1:4" x14ac:dyDescent="0.25">
      <c r="C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268" zoomScaleNormal="268" workbookViewId="0">
      <selection activeCell="B2" sqref="B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5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5</v>
      </c>
    </row>
    <row r="9" spans="1:2" x14ac:dyDescent="0.25">
      <c r="A9" t="s">
        <v>11</v>
      </c>
      <c r="B9" t="s">
        <v>3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61</v>
      </c>
      <c r="B11" t="s">
        <v>13</v>
      </c>
    </row>
    <row r="12" spans="1:2" x14ac:dyDescent="0.25">
      <c r="A12" t="s">
        <v>62</v>
      </c>
      <c r="B12" t="s">
        <v>5</v>
      </c>
    </row>
    <row r="13" spans="1:2" x14ac:dyDescent="0.25">
      <c r="A13" t="s">
        <v>63</v>
      </c>
      <c r="B13" t="s">
        <v>3</v>
      </c>
    </row>
    <row r="14" spans="1:2" x14ac:dyDescent="0.25">
      <c r="A14" t="s">
        <v>64</v>
      </c>
      <c r="B14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tabSelected="1" zoomScale="334" zoomScaleNormal="334" workbookViewId="0">
      <selection activeCell="D6" sqref="D6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1</v>
      </c>
    </row>
    <row r="2" spans="1:5" x14ac:dyDescent="0.25">
      <c r="A2" t="s">
        <v>18</v>
      </c>
      <c r="B2" t="s">
        <v>19</v>
      </c>
      <c r="C2" t="s">
        <v>63</v>
      </c>
      <c r="D2" t="s">
        <v>20</v>
      </c>
      <c r="E2" t="s">
        <v>21</v>
      </c>
    </row>
    <row r="3" spans="1:5" x14ac:dyDescent="0.25">
      <c r="A3" t="s">
        <v>22</v>
      </c>
      <c r="B3" t="s">
        <v>23</v>
      </c>
      <c r="C3" t="s">
        <v>62</v>
      </c>
      <c r="D3" t="s">
        <v>24</v>
      </c>
      <c r="E3" t="s">
        <v>21</v>
      </c>
    </row>
    <row r="4" spans="1:5" x14ac:dyDescent="0.25">
      <c r="A4" t="s">
        <v>25</v>
      </c>
      <c r="B4" t="s">
        <v>26</v>
      </c>
      <c r="C4" t="s">
        <v>27</v>
      </c>
      <c r="D4" t="s">
        <v>71</v>
      </c>
      <c r="E4" t="s">
        <v>21</v>
      </c>
    </row>
    <row r="5" spans="1:5" x14ac:dyDescent="0.25">
      <c r="A5" t="s">
        <v>28</v>
      </c>
      <c r="B5" t="s">
        <v>72</v>
      </c>
      <c r="C5" t="s">
        <v>73</v>
      </c>
      <c r="D5" t="s">
        <v>74</v>
      </c>
      <c r="E5" t="s">
        <v>21</v>
      </c>
    </row>
    <row r="6" spans="1:5" x14ac:dyDescent="0.25">
      <c r="A6" t="s">
        <v>29</v>
      </c>
      <c r="B6" t="s">
        <v>29</v>
      </c>
      <c r="C6" t="s">
        <v>30</v>
      </c>
      <c r="D6" t="s">
        <v>31</v>
      </c>
      <c r="E6" t="s">
        <v>21</v>
      </c>
    </row>
    <row r="7" spans="1:5" x14ac:dyDescent="0.25">
      <c r="A7" t="s">
        <v>32</v>
      </c>
      <c r="B7" t="s">
        <v>33</v>
      </c>
      <c r="C7" t="s">
        <v>10</v>
      </c>
      <c r="D7" t="s">
        <v>64</v>
      </c>
      <c r="E7" t="s">
        <v>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zoomScale="202" zoomScaleNormal="202" workbookViewId="0">
      <selection activeCell="B1" sqref="B1"/>
    </sheetView>
  </sheetViews>
  <sheetFormatPr baseColWidth="10" defaultRowHeight="15" x14ac:dyDescent="0.25"/>
  <cols>
    <col min="1" max="1" width="6" customWidth="1"/>
  </cols>
  <sheetData>
    <row r="1" spans="1:7" x14ac:dyDescent="0.25">
      <c r="A1" s="2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</row>
    <row r="2" spans="1:7" x14ac:dyDescent="0.25">
      <c r="A2" t="str">
        <f>Flows!A2</f>
        <v>B1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tr">
        <f>Flows!A3</f>
        <v>B2</v>
      </c>
      <c r="B3">
        <v>28.510999999999999</v>
      </c>
      <c r="C3">
        <v>29.338000000000001</v>
      </c>
      <c r="D3">
        <v>29.096</v>
      </c>
      <c r="E3">
        <v>29.062999999999999</v>
      </c>
      <c r="F3">
        <v>28.311</v>
      </c>
      <c r="G3">
        <v>28.510999999999999</v>
      </c>
    </row>
    <row r="4" spans="1:7" x14ac:dyDescent="0.25">
      <c r="A4" t="str">
        <f>Flows!A4</f>
        <v>B3</v>
      </c>
      <c r="B4">
        <v>47.246000000000002</v>
      </c>
      <c r="C4">
        <v>47.84</v>
      </c>
      <c r="D4">
        <v>48.499000000000002</v>
      </c>
      <c r="E4">
        <v>47.89</v>
      </c>
      <c r="F4">
        <v>47.363999999999997</v>
      </c>
      <c r="G4">
        <v>47.246000000000002</v>
      </c>
    </row>
    <row r="5" spans="1:7" x14ac:dyDescent="0.25">
      <c r="A5" t="str">
        <f>Flows!A5</f>
        <v>B4</v>
      </c>
      <c r="B5">
        <v>104.268</v>
      </c>
      <c r="C5">
        <v>105.253</v>
      </c>
      <c r="D5">
        <v>106.398</v>
      </c>
      <c r="E5">
        <v>105.58799999999999</v>
      </c>
      <c r="F5">
        <v>104.389</v>
      </c>
      <c r="G5">
        <v>104.268</v>
      </c>
    </row>
    <row r="6" spans="1:7" x14ac:dyDescent="0.25">
      <c r="A6" t="str">
        <f>Flows!A6</f>
        <v>B5</v>
      </c>
      <c r="B6">
        <v>40.496000000000002</v>
      </c>
      <c r="C6">
        <v>40.502000000000002</v>
      </c>
      <c r="D6">
        <v>41.747</v>
      </c>
      <c r="E6">
        <v>41.009</v>
      </c>
      <c r="F6">
        <v>40.840000000000003</v>
      </c>
      <c r="G6">
        <v>40.496000000000002</v>
      </c>
    </row>
    <row r="7" spans="1:7" x14ac:dyDescent="0.25">
      <c r="A7" t="str">
        <f>Flows!A7</f>
        <v>B6</v>
      </c>
      <c r="B7">
        <v>19.556999999999999</v>
      </c>
      <c r="C7">
        <v>19.815000000000001</v>
      </c>
      <c r="D7">
        <v>20.064</v>
      </c>
      <c r="E7">
        <v>19.986000000000001</v>
      </c>
      <c r="F7">
        <v>19.532</v>
      </c>
      <c r="G7">
        <v>19.556999999999999</v>
      </c>
    </row>
    <row r="8" spans="1:7" x14ac:dyDescent="0.25">
      <c r="A8" t="str">
        <f>Flows!A8</f>
        <v>B7</v>
      </c>
      <c r="B8">
        <v>2.0920000000000001</v>
      </c>
      <c r="C8">
        <v>2.2069999999999999</v>
      </c>
      <c r="D8">
        <v>2.1160000000000001</v>
      </c>
      <c r="E8">
        <v>2.0870000000000002</v>
      </c>
      <c r="F8">
        <v>2.11</v>
      </c>
      <c r="G8">
        <v>2.1859999999999999</v>
      </c>
    </row>
    <row r="9" spans="1:7" x14ac:dyDescent="0.25">
      <c r="A9" t="str">
        <f>Flows!A9</f>
        <v>B8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tr">
        <f>Flows!A10</f>
        <v>B9</v>
      </c>
      <c r="B10">
        <v>12.625999999999999</v>
      </c>
      <c r="C10">
        <v>12.744999999999999</v>
      </c>
      <c r="D10">
        <v>12.97</v>
      </c>
      <c r="E10">
        <v>12.930999999999999</v>
      </c>
      <c r="F10">
        <v>12.599</v>
      </c>
      <c r="G10">
        <v>12.512</v>
      </c>
    </row>
    <row r="11" spans="1:7" x14ac:dyDescent="0.25">
      <c r="A11" t="str">
        <f>Flows!A11</f>
        <v>WN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7" x14ac:dyDescent="0.25">
      <c r="A12" t="str">
        <f>Flows!A12</f>
        <v>WC</v>
      </c>
      <c r="B12">
        <v>31.096</v>
      </c>
      <c r="C12">
        <v>31.998000000000001</v>
      </c>
      <c r="D12">
        <v>31.734000000000002</v>
      </c>
      <c r="E12">
        <v>31.87</v>
      </c>
      <c r="F12">
        <v>30.890999999999998</v>
      </c>
      <c r="G12">
        <v>31.096</v>
      </c>
    </row>
    <row r="13" spans="1:7" x14ac:dyDescent="0.25">
      <c r="A13" t="str">
        <f>Flows!A13</f>
        <v>NG</v>
      </c>
      <c r="B13">
        <v>82.710999999999999</v>
      </c>
      <c r="C13">
        <v>83.674000000000007</v>
      </c>
      <c r="D13">
        <v>83.963999999999999</v>
      </c>
      <c r="E13">
        <v>83.688000000000002</v>
      </c>
      <c r="F13">
        <v>82.710999999999999</v>
      </c>
      <c r="G13">
        <v>82.710999999999999</v>
      </c>
    </row>
    <row r="14" spans="1:7" x14ac:dyDescent="0.25">
      <c r="A14" t="str">
        <f>Flows!A14</f>
        <v>QG</v>
      </c>
      <c r="B14">
        <v>2.0920000000000001</v>
      </c>
      <c r="C14">
        <v>2.2069999999999999</v>
      </c>
      <c r="D14">
        <v>2.1160000000000001</v>
      </c>
      <c r="E14">
        <v>2.0870000000000002</v>
      </c>
      <c r="F14">
        <v>2.11</v>
      </c>
      <c r="G14">
        <v>2.1859999999999999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274" zoomScaleNormal="274" workbookViewId="0">
      <selection activeCell="D3" sqref="D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35</v>
      </c>
      <c r="C1" s="1" t="s">
        <v>36</v>
      </c>
      <c r="D1" s="1" t="s">
        <v>37</v>
      </c>
    </row>
    <row r="2" spans="1:4" x14ac:dyDescent="0.25">
      <c r="A2" s="1" t="s">
        <v>38</v>
      </c>
      <c r="B2">
        <v>11</v>
      </c>
      <c r="C2">
        <v>3</v>
      </c>
      <c r="D2" t="s">
        <v>46</v>
      </c>
    </row>
    <row r="3" spans="1:4" x14ac:dyDescent="0.25">
      <c r="A3" s="1" t="s">
        <v>39</v>
      </c>
      <c r="B3">
        <v>11</v>
      </c>
      <c r="C3">
        <v>3</v>
      </c>
      <c r="D3" t="s">
        <v>46</v>
      </c>
    </row>
    <row r="4" spans="1:4" x14ac:dyDescent="0.25">
      <c r="A4" s="1" t="s">
        <v>40</v>
      </c>
      <c r="B4">
        <v>11</v>
      </c>
      <c r="C4">
        <v>4</v>
      </c>
      <c r="D4" t="s">
        <v>41</v>
      </c>
    </row>
    <row r="5" spans="1:4" x14ac:dyDescent="0.25">
      <c r="A5" s="1" t="s">
        <v>42</v>
      </c>
      <c r="B5">
        <v>11</v>
      </c>
      <c r="C5">
        <v>3</v>
      </c>
      <c r="D5" t="s">
        <v>43</v>
      </c>
    </row>
    <row r="6" spans="1:4" x14ac:dyDescent="0.25">
      <c r="A6" s="1" t="s">
        <v>44</v>
      </c>
      <c r="B6">
        <v>11</v>
      </c>
      <c r="C6">
        <v>3</v>
      </c>
      <c r="D6" t="s">
        <v>47</v>
      </c>
    </row>
    <row r="7" spans="1:4" x14ac:dyDescent="0.25">
      <c r="A7" s="1" t="s">
        <v>45</v>
      </c>
      <c r="B7">
        <v>11</v>
      </c>
      <c r="C7">
        <v>4</v>
      </c>
      <c r="D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220" zoomScaleNormal="220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64</v>
      </c>
      <c r="B2" t="s">
        <v>53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240" zoomScaleNormal="240"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0</v>
      </c>
      <c r="B1" t="s">
        <v>64</v>
      </c>
    </row>
    <row r="2" spans="1:2" x14ac:dyDescent="0.25">
      <c r="A2" t="s">
        <v>18</v>
      </c>
      <c r="B2">
        <v>0.76</v>
      </c>
    </row>
    <row r="3" spans="1:2" x14ac:dyDescent="0.25">
      <c r="A3" t="s">
        <v>22</v>
      </c>
      <c r="B3">
        <v>0.08</v>
      </c>
    </row>
    <row r="4" spans="1:2" x14ac:dyDescent="0.25">
      <c r="A4" t="s">
        <v>25</v>
      </c>
      <c r="B4">
        <v>0.08</v>
      </c>
    </row>
    <row r="5" spans="1:2" x14ac:dyDescent="0.25">
      <c r="A5" t="s">
        <v>28</v>
      </c>
      <c r="B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zoomScale="260" zoomScaleNormal="260"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60</v>
      </c>
    </row>
    <row r="2" spans="1:3" x14ac:dyDescent="0.25">
      <c r="A2" t="s">
        <v>63</v>
      </c>
      <c r="B2" t="s">
        <v>58</v>
      </c>
      <c r="C2">
        <v>20</v>
      </c>
    </row>
    <row r="3" spans="1:3" x14ac:dyDescent="0.25">
      <c r="A3" t="s">
        <v>18</v>
      </c>
      <c r="B3" t="s">
        <v>59</v>
      </c>
      <c r="C3">
        <v>3.6</v>
      </c>
    </row>
    <row r="4" spans="1:3" x14ac:dyDescent="0.25">
      <c r="A4" t="s">
        <v>22</v>
      </c>
      <c r="B4" t="s">
        <v>59</v>
      </c>
      <c r="C4">
        <v>32.5</v>
      </c>
    </row>
    <row r="5" spans="1:3" x14ac:dyDescent="0.25">
      <c r="A5" t="s">
        <v>25</v>
      </c>
      <c r="B5" t="s">
        <v>59</v>
      </c>
      <c r="C5">
        <v>46</v>
      </c>
    </row>
    <row r="6" spans="1:3" x14ac:dyDescent="0.25">
      <c r="A6" t="s">
        <v>28</v>
      </c>
      <c r="B6" t="s">
        <v>59</v>
      </c>
      <c r="C6">
        <v>20</v>
      </c>
    </row>
    <row r="7" spans="1:3" x14ac:dyDescent="0.25">
      <c r="A7" t="s">
        <v>29</v>
      </c>
      <c r="B7" t="s">
        <v>59</v>
      </c>
      <c r="C7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2022-05-11T17:00:54Z</dcterms:modified>
</cp:coreProperties>
</file>