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ExIOLab\Ejemplos\powerplant\"/>
    </mc:Choice>
  </mc:AlternateContent>
  <xr:revisionPtr revIDLastSave="0" documentId="13_ncr:1_{49D6699D-8231-4A46-ACE3-99FCB2C1864F}" xr6:coauthVersionLast="47" xr6:coauthVersionMax="47" xr10:uidLastSave="{00000000-0000-0000-0000-000000000000}"/>
  <bookViews>
    <workbookView xWindow="3735" yWindow="1830" windowWidth="14115" windowHeight="13770" activeTab="1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</sheets>
  <definedNames>
    <definedName name="cgam_flows" localSheetId="2">Flows!$A$1:$B$15</definedName>
    <definedName name="cgam_processes" localSheetId="3">Processes!$A$1:$E$1</definedName>
    <definedName name="cgam_sample" localSheetId="4">Exergy!$A$1:$C$14</definedName>
    <definedName name="gturbo_processes" localSheetId="3">Processes!$G$5:$K$16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3" l="1"/>
  <c r="D24" i="3"/>
  <c r="E24" i="3"/>
  <c r="F24" i="3"/>
  <c r="B2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gturbo_processes" type="6" refreshedVersion="6" deleted="1" background="1" saveData="1">
    <textPr sourceFile="C:\Users\es17155931r\Personal\Termoeconomia\ExIOLab2\Ejemplos\gturbo\gturbo_processes.csv" comma="1">
      <textFields count="5">
        <textField/>
        <textField/>
        <textField/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<sst xmlns="http://schemas.openxmlformats.org/spreadsheetml/2006/main" count="151" uniqueCount="95">
  <si>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</si>
  <si>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</si>
  <si>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</si>
  <si>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</si>
  <si>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</si>
  <si>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</si>
  <si>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</si>
  <si>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</si>
  <si>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</si>
  <si>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</si>
  <si>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</si>
  <si>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</si>
  <si>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</si>
  <si>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</si>
  <si>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</si>
  <si>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</si>
  <si>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</si>
  <si>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</si>
  <si>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</si>
  <si>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</si>
  <si>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</si>
  <si>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</si>
  <si>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</si>
  <si>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</si>
  <si>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RESOURCES</t>
  </si>
  <si>
    <t>DEFAULT</t>
  </si>
  <si>
    <t>MANUAL</t>
  </si>
  <si>
    <t>COST</t>
  </si>
  <si>
    <t>recycle</t>
  </si>
  <si>
    <t>Alternador</t>
  </si>
  <si>
    <t>WN</t>
  </si>
  <si>
    <t>(kW)</t>
  </si>
  <si>
    <t>(J/J)</t>
  </si>
  <si>
    <t>WASTE</t>
  </si>
  <si>
    <t>QC</t>
  </si>
  <si>
    <t>GN</t>
  </si>
  <si>
    <t>COND</t>
  </si>
  <si>
    <t>Condensador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</si>
  <si>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</si>
  <si>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</si>
  <si>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</si>
  <si>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</si>
  <si>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</si>
  <si>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</si>
  <si>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</si>
  <si>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</si>
  <si>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</si>
  <si>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</si>
  <si>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</si>
  <si>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</si>
  <si>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</si>
  <si>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</si>
  <si>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WTA1</t>
  </si>
  <si>
    <t>WTA2</t>
  </si>
  <si>
    <t>WTB1</t>
  </si>
  <si>
    <t>WTB2</t>
  </si>
  <si>
    <t>Caldera</t>
  </si>
  <si>
    <t>Turbina Alta 1</t>
  </si>
  <si>
    <t>Turbina Alta 2</t>
  </si>
  <si>
    <t>Turbina Baja 1</t>
  </si>
  <si>
    <t>Turbina Baja 2</t>
  </si>
  <si>
    <t>Desgasificador</t>
  </si>
  <si>
    <t>Precalentador</t>
  </si>
  <si>
    <t>Bomba 1</t>
  </si>
  <si>
    <t>Bomba 2</t>
  </si>
  <si>
    <t>(B1-B11)+(B4-B3)</t>
  </si>
  <si>
    <t>B1-B2-B12</t>
  </si>
  <si>
    <t>B2-B3</t>
  </si>
  <si>
    <t>B4-B5-B14</t>
  </si>
  <si>
    <t>B5-B6</t>
  </si>
  <si>
    <t>B8+B13+B14</t>
  </si>
  <si>
    <t>B12-B13</t>
  </si>
  <si>
    <t>B6-B7</t>
  </si>
  <si>
    <t>WTA1+WTA2+WTB1+WTB2</t>
  </si>
  <si>
    <t>WP1</t>
  </si>
  <si>
    <t>WP2</t>
  </si>
  <si>
    <t>WN+WP1+WP2</t>
  </si>
  <si>
    <t>CALD</t>
  </si>
  <si>
    <t>TVA1</t>
  </si>
  <si>
    <t>TVA2</t>
  </si>
  <si>
    <t>TVB1</t>
  </si>
  <si>
    <t>TVB2</t>
  </si>
  <si>
    <t>DESG</t>
  </si>
  <si>
    <t>PHTR</t>
  </si>
  <si>
    <t>PMP1</t>
  </si>
  <si>
    <t>PMP2</t>
  </si>
  <si>
    <t>ALTR</t>
  </si>
  <si>
    <t>B11-B10</t>
  </si>
  <si>
    <t>B8-B7</t>
  </si>
  <si>
    <t>B10-B9</t>
  </si>
  <si>
    <t>TV89</t>
  </si>
  <si>
    <t>ALT97</t>
  </si>
  <si>
    <t>CND8</t>
  </si>
  <si>
    <t>T490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</si>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</sst>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20</xdr:col>
      <xdr:colOff>730749</xdr:colOff>
      <xdr:row>33</xdr:row>
      <xdr:rowOff>63266</xdr:rowOff>
    </xdr:to>
    <xdr:grpSp>
      <xdr:nvGrpSpPr>
        <xdr:cNvPr id="80" name="Grupo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/>
      </xdr:nvGrpSpPr>
      <xdr:grpSpPr>
        <a:xfrm>
          <a:off x="6858000" y="1333500"/>
          <a:ext cx="9112749" cy="5016266"/>
          <a:chOff x="321276" y="685375"/>
          <a:chExt cx="9112749" cy="5016266"/>
        </a:xfrm>
      </xdr:grpSpPr>
      <xdr:sp macro="" textlink="">
        <xdr:nvSpPr>
          <xdr:cNvPr id="81" name="Rectángulo 80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/>
        </xdr:nvSpPr>
        <xdr:spPr>
          <a:xfrm>
            <a:off x="1136822" y="685375"/>
            <a:ext cx="1029729" cy="1911178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>
                <a:solidFill>
                  <a:schemeClr val="tx1"/>
                </a:solidFill>
              </a:rPr>
              <a:t>1</a:t>
            </a:r>
          </a:p>
        </xdr:txBody>
      </xdr:sp>
      <xdr:sp macro="" textlink="">
        <xdr:nvSpPr>
          <xdr:cNvPr id="82" name="Trapecio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/>
        </xdr:nvSpPr>
        <xdr:spPr>
          <a:xfrm rot="16200000">
            <a:off x="2890188" y="1839971"/>
            <a:ext cx="914400" cy="505102"/>
          </a:xfrm>
          <a:prstGeom prst="trapezoid">
            <a:avLst>
              <a:gd name="adj" fmla="val 42493"/>
            </a:avLst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83" name="Trapecio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 rot="16200000">
            <a:off x="4256667" y="1839970"/>
            <a:ext cx="914400" cy="505102"/>
          </a:xfrm>
          <a:prstGeom prst="trapezoid">
            <a:avLst>
              <a:gd name="adj" fmla="val 42493"/>
            </a:avLst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84" name="Conector angular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CxnSpPr/>
        </xdr:nvCxnSpPr>
        <xdr:spPr>
          <a:xfrm rot="10800000">
            <a:off x="2166560" y="1245549"/>
            <a:ext cx="2799861" cy="368706"/>
          </a:xfrm>
          <a:prstGeom prst="bentConnector3">
            <a:avLst>
              <a:gd name="adj1" fmla="val -9"/>
            </a:avLst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85" name="Grupo 84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GrpSpPr/>
        </xdr:nvGrpSpPr>
        <xdr:grpSpPr>
          <a:xfrm>
            <a:off x="1878228" y="981936"/>
            <a:ext cx="288324" cy="263611"/>
            <a:chOff x="7331676" y="1128584"/>
            <a:chExt cx="288324" cy="263611"/>
          </a:xfrm>
        </xdr:grpSpPr>
        <xdr:cxnSp macro="">
          <xdr:nvCxnSpPr>
            <xdr:cNvPr id="152" name="Conector recto 151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CxnSpPr/>
          </xdr:nvCxnSpPr>
          <xdr:spPr>
            <a:xfrm>
              <a:off x="7331676" y="1128584"/>
              <a:ext cx="288324" cy="0"/>
            </a:xfrm>
            <a:prstGeom prst="line">
              <a:avLst/>
            </a:prstGeom>
            <a:ln w="12700">
              <a:solidFill>
                <a:schemeClr val="accent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3" name="Conector recto 152">
              <a:extLst>
                <a:ext uri="{FF2B5EF4-FFF2-40B4-BE49-F238E27FC236}">
                  <a16:creationId xmlns:a16="http://schemas.microsoft.com/office/drawing/2014/main" id="{00000000-0008-0000-0000-000099000000}"/>
                </a:ext>
              </a:extLst>
            </xdr:cNvPr>
            <xdr:cNvCxnSpPr/>
          </xdr:nvCxnSpPr>
          <xdr:spPr>
            <a:xfrm>
              <a:off x="7339914" y="1136822"/>
              <a:ext cx="123567" cy="123567"/>
            </a:xfrm>
            <a:prstGeom prst="line">
              <a:avLst/>
            </a:prstGeom>
            <a:ln w="12700">
              <a:solidFill>
                <a:schemeClr val="accent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4" name="Conector recto 153">
              <a:extLst>
                <a:ext uri="{FF2B5EF4-FFF2-40B4-BE49-F238E27FC236}">
                  <a16:creationId xmlns:a16="http://schemas.microsoft.com/office/drawing/2014/main" id="{00000000-0008-0000-0000-00009A000000}"/>
                </a:ext>
              </a:extLst>
            </xdr:cNvPr>
            <xdr:cNvCxnSpPr/>
          </xdr:nvCxnSpPr>
          <xdr:spPr>
            <a:xfrm flipH="1">
              <a:off x="7331677" y="1268627"/>
              <a:ext cx="131805" cy="115330"/>
            </a:xfrm>
            <a:prstGeom prst="line">
              <a:avLst/>
            </a:prstGeom>
            <a:ln w="12700">
              <a:solidFill>
                <a:schemeClr val="accent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5" name="Conector recto 154">
              <a:extLst>
                <a:ext uri="{FF2B5EF4-FFF2-40B4-BE49-F238E27FC236}">
                  <a16:creationId xmlns:a16="http://schemas.microsoft.com/office/drawing/2014/main" id="{00000000-0008-0000-0000-00009B000000}"/>
                </a:ext>
              </a:extLst>
            </xdr:cNvPr>
            <xdr:cNvCxnSpPr/>
          </xdr:nvCxnSpPr>
          <xdr:spPr>
            <a:xfrm flipV="1">
              <a:off x="7339914" y="1383957"/>
              <a:ext cx="280086" cy="8238"/>
            </a:xfrm>
            <a:prstGeom prst="line">
              <a:avLst/>
            </a:prstGeom>
            <a:ln w="12700">
              <a:solidFill>
                <a:schemeClr val="accent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6" name="Trapecio 85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/>
        </xdr:nvSpPr>
        <xdr:spPr>
          <a:xfrm rot="16200000">
            <a:off x="5544465" y="1839970"/>
            <a:ext cx="914400" cy="505102"/>
          </a:xfrm>
          <a:prstGeom prst="trapezoid">
            <a:avLst>
              <a:gd name="adj" fmla="val 42493"/>
            </a:avLst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87" name="Conector angular 86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CxnSpPr/>
        </xdr:nvCxnSpPr>
        <xdr:spPr>
          <a:xfrm>
            <a:off x="2174789" y="981935"/>
            <a:ext cx="3596853" cy="846976"/>
          </a:xfrm>
          <a:prstGeom prst="bentConnector3">
            <a:avLst>
              <a:gd name="adj1" fmla="val 99785"/>
            </a:avLst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8" name="Trapecio 8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/>
        </xdr:nvSpPr>
        <xdr:spPr>
          <a:xfrm rot="16200000">
            <a:off x="6885725" y="1848208"/>
            <a:ext cx="914400" cy="505102"/>
          </a:xfrm>
          <a:prstGeom prst="trapezoid">
            <a:avLst>
              <a:gd name="adj" fmla="val 42493"/>
            </a:avLst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89" name="Conector angular 8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CxnSpPr/>
        </xdr:nvCxnSpPr>
        <xdr:spPr>
          <a:xfrm>
            <a:off x="2174787" y="1551192"/>
            <a:ext cx="928285" cy="285730"/>
          </a:xfrm>
          <a:prstGeom prst="bentConnector3">
            <a:avLst>
              <a:gd name="adj1" fmla="val 99252"/>
            </a:avLst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Conector recto de flecha 8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CxnSpPr>
            <a:endCxn id="81" idx="1"/>
          </xdr:cNvCxnSpPr>
        </xdr:nvCxnSpPr>
        <xdr:spPr>
          <a:xfrm>
            <a:off x="321276" y="1632597"/>
            <a:ext cx="815546" cy="8367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Conector recto de flecha 90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CxnSpPr>
            <a:stCxn id="82" idx="2"/>
            <a:endCxn id="83" idx="0"/>
          </xdr:cNvCxnSpPr>
        </xdr:nvCxnSpPr>
        <xdr:spPr>
          <a:xfrm flipV="1">
            <a:off x="3599939" y="2092521"/>
            <a:ext cx="861377" cy="1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Conector recto de flecha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CxnSpPr>
            <a:stCxn id="83" idx="2"/>
            <a:endCxn id="86" idx="0"/>
          </xdr:cNvCxnSpPr>
        </xdr:nvCxnSpPr>
        <xdr:spPr>
          <a:xfrm>
            <a:off x="4966418" y="2092521"/>
            <a:ext cx="782696" cy="0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Conector recto de flecha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CxnSpPr>
            <a:stCxn id="86" idx="2"/>
            <a:endCxn id="88" idx="0"/>
          </xdr:cNvCxnSpPr>
        </xdr:nvCxnSpPr>
        <xdr:spPr>
          <a:xfrm>
            <a:off x="6254216" y="2092521"/>
            <a:ext cx="836158" cy="8238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Conector recto de flecha 93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CxnSpPr/>
        </xdr:nvCxnSpPr>
        <xdr:spPr>
          <a:xfrm flipH="1">
            <a:off x="6210665" y="2534105"/>
            <a:ext cx="5058" cy="1523428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Elips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4813001" y="4884352"/>
            <a:ext cx="461319" cy="457199"/>
          </a:xfrm>
          <a:prstGeom prst="ellipse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>
                <a:solidFill>
                  <a:schemeClr val="tx1"/>
                </a:solidFill>
              </a:rPr>
              <a:t>9</a:t>
            </a:r>
          </a:p>
        </xdr:txBody>
      </xdr:sp>
      <xdr:sp macro="" textlink="">
        <xdr:nvSpPr>
          <xdr:cNvPr id="96" name="Rectángul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/>
        </xdr:nvSpPr>
        <xdr:spPr>
          <a:xfrm>
            <a:off x="3125752" y="4073149"/>
            <a:ext cx="914400" cy="527221"/>
          </a:xfrm>
          <a:prstGeom prst="rect">
            <a:avLst/>
          </a:prstGeom>
          <a:solidFill>
            <a:schemeClr val="bg1">
              <a:lumMod val="85000"/>
            </a:schemeClr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97" name="Conector angular 96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CxnSpPr>
            <a:stCxn id="95" idx="2"/>
          </xdr:cNvCxnSpPr>
        </xdr:nvCxnSpPr>
        <xdr:spPr>
          <a:xfrm rot="10800000">
            <a:off x="4404051" y="4336762"/>
            <a:ext cx="408951" cy="776191"/>
          </a:xfrm>
          <a:prstGeom prst="bentConnector2">
            <a:avLst/>
          </a:prstGeom>
          <a:ln w="12700">
            <a:solidFill>
              <a:schemeClr val="accent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Conector recto de flecha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CxnSpPr/>
        </xdr:nvCxnSpPr>
        <xdr:spPr>
          <a:xfrm flipH="1">
            <a:off x="4040151" y="4336759"/>
            <a:ext cx="360000" cy="0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" name="Elipse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/>
        </xdr:nvSpPr>
        <xdr:spPr>
          <a:xfrm>
            <a:off x="7364034" y="3042937"/>
            <a:ext cx="461319" cy="457199"/>
          </a:xfrm>
          <a:prstGeom prst="ellipse">
            <a:avLst/>
          </a:prstGeom>
          <a:solidFill>
            <a:schemeClr val="tx1">
              <a:lumMod val="50000"/>
              <a:lumOff val="50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100" name="Conector recto de flecha 99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CxnSpPr>
            <a:stCxn id="99" idx="6"/>
          </xdr:cNvCxnSpPr>
        </xdr:nvCxnSpPr>
        <xdr:spPr>
          <a:xfrm flipV="1">
            <a:off x="7825353" y="3268945"/>
            <a:ext cx="619359" cy="2592"/>
          </a:xfrm>
          <a:prstGeom prst="straightConnector1">
            <a:avLst/>
          </a:prstGeom>
          <a:ln w="12700">
            <a:solidFill>
              <a:schemeClr val="accent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CuadroTexto 81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 txBox="1"/>
        </xdr:nvSpPr>
        <xdr:spPr>
          <a:xfrm>
            <a:off x="7419350" y="3119399"/>
            <a:ext cx="36740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11</a:t>
            </a:r>
          </a:p>
        </xdr:txBody>
      </xdr:sp>
      <xdr:sp macro="" textlink="">
        <xdr:nvSpPr>
          <xdr:cNvPr id="102" name="Elipse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/>
        </xdr:nvSpPr>
        <xdr:spPr>
          <a:xfrm>
            <a:off x="7345372" y="4057889"/>
            <a:ext cx="545638" cy="558758"/>
          </a:xfrm>
          <a:prstGeom prst="ellipse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>
                <a:solidFill>
                  <a:schemeClr val="tx1"/>
                </a:solidFill>
              </a:rPr>
              <a:t>8</a:t>
            </a:r>
          </a:p>
        </xdr:txBody>
      </xdr:sp>
      <xdr:cxnSp macro="">
        <xdr:nvCxnSpPr>
          <xdr:cNvPr id="103" name="Conector recto de flecha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CxnSpPr/>
        </xdr:nvCxnSpPr>
        <xdr:spPr>
          <a:xfrm flipH="1" flipV="1">
            <a:off x="7630067" y="4626880"/>
            <a:ext cx="14250" cy="578132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4" name="CuadroTexto 86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 txBox="1"/>
        </xdr:nvSpPr>
        <xdr:spPr>
          <a:xfrm>
            <a:off x="7594693" y="4843575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20</a:t>
            </a:r>
          </a:p>
        </xdr:txBody>
      </xdr:sp>
      <xdr:cxnSp macro="">
        <xdr:nvCxnSpPr>
          <xdr:cNvPr id="105" name="Conector recto de flecha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CxnSpPr>
            <a:endCxn id="99" idx="0"/>
          </xdr:cNvCxnSpPr>
        </xdr:nvCxnSpPr>
        <xdr:spPr>
          <a:xfrm flipH="1">
            <a:off x="7594694" y="2557959"/>
            <a:ext cx="782" cy="484978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" name="Conector recto de flecha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CxnSpPr>
            <a:stCxn id="99" idx="4"/>
            <a:endCxn id="102" idx="0"/>
          </xdr:cNvCxnSpPr>
        </xdr:nvCxnSpPr>
        <xdr:spPr>
          <a:xfrm>
            <a:off x="7594694" y="3500136"/>
            <a:ext cx="23497" cy="557753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Conector recto de flecha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CxnSpPr>
            <a:stCxn id="102" idx="2"/>
          </xdr:cNvCxnSpPr>
        </xdr:nvCxnSpPr>
        <xdr:spPr>
          <a:xfrm flipH="1" flipV="1">
            <a:off x="6667866" y="4321144"/>
            <a:ext cx="677506" cy="16124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" name="Conector angular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CxnSpPr>
            <a:stCxn id="96" idx="1"/>
            <a:endCxn id="81" idx="2"/>
          </xdr:cNvCxnSpPr>
        </xdr:nvCxnSpPr>
        <xdr:spPr>
          <a:xfrm rot="10800000">
            <a:off x="1651688" y="2596554"/>
            <a:ext cx="1474065" cy="1740207"/>
          </a:xfrm>
          <a:prstGeom prst="bentConnector2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Conector recto de flecha 108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CxnSpPr/>
        </xdr:nvCxnSpPr>
        <xdr:spPr>
          <a:xfrm flipH="1">
            <a:off x="3591153" y="2543792"/>
            <a:ext cx="5058" cy="1523428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" name="CuadroTexto 132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 txBox="1"/>
        </xdr:nvSpPr>
        <xdr:spPr>
          <a:xfrm>
            <a:off x="3218486" y="1938631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2</a:t>
            </a:r>
          </a:p>
        </xdr:txBody>
      </xdr:sp>
      <xdr:sp macro="" textlink="">
        <xdr:nvSpPr>
          <xdr:cNvPr id="111" name="CuadroTexto 133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>
            <a:off x="4582476" y="1941645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3</a:t>
            </a:r>
          </a:p>
        </xdr:txBody>
      </xdr:sp>
      <xdr:sp macro="" textlink="">
        <xdr:nvSpPr>
          <xdr:cNvPr id="112" name="CuadroTexto 134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 txBox="1"/>
        </xdr:nvSpPr>
        <xdr:spPr>
          <a:xfrm>
            <a:off x="5863646" y="1946869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4</a:t>
            </a:r>
          </a:p>
        </xdr:txBody>
      </xdr:sp>
      <xdr:sp macro="" textlink="">
        <xdr:nvSpPr>
          <xdr:cNvPr id="113" name="CuadroTexto 135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 txBox="1"/>
        </xdr:nvSpPr>
        <xdr:spPr>
          <a:xfrm>
            <a:off x="7226015" y="1950563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5</a:t>
            </a:r>
          </a:p>
        </xdr:txBody>
      </xdr:sp>
      <xdr:sp macro="" textlink="">
        <xdr:nvSpPr>
          <xdr:cNvPr id="114" name="CuadroTexto 1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>
            <a:off x="3453271" y="4182870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7</a:t>
            </a:r>
          </a:p>
        </xdr:txBody>
      </xdr:sp>
      <xdr:sp macro="" textlink="">
        <xdr:nvSpPr>
          <xdr:cNvPr id="115" name="Elipse 114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/>
        </xdr:nvSpPr>
        <xdr:spPr>
          <a:xfrm>
            <a:off x="8459366" y="1880589"/>
            <a:ext cx="461319" cy="457199"/>
          </a:xfrm>
          <a:prstGeom prst="ellipse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116" name="Conector recto de flecha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CxnSpPr>
            <a:endCxn id="115" idx="2"/>
          </xdr:cNvCxnSpPr>
        </xdr:nvCxnSpPr>
        <xdr:spPr>
          <a:xfrm flipV="1">
            <a:off x="7609348" y="2109189"/>
            <a:ext cx="850018" cy="2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" name="Conector recto de flecha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CxnSpPr>
            <a:stCxn id="115" idx="6"/>
          </xdr:cNvCxnSpPr>
        </xdr:nvCxnSpPr>
        <xdr:spPr>
          <a:xfrm>
            <a:off x="8920685" y="2109189"/>
            <a:ext cx="513340" cy="0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Conector recto de flecha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CxnSpPr/>
        </xdr:nvCxnSpPr>
        <xdr:spPr>
          <a:xfrm>
            <a:off x="8552006" y="2266237"/>
            <a:ext cx="17416" cy="685557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Conector recto de flecha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CxnSpPr>
            <a:stCxn id="115" idx="5"/>
          </xdr:cNvCxnSpPr>
        </xdr:nvCxnSpPr>
        <xdr:spPr>
          <a:xfrm>
            <a:off x="8853126" y="2270833"/>
            <a:ext cx="0" cy="668833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0" name="CuadroTexto 1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>
            <a:off x="8514059" y="1963055"/>
            <a:ext cx="36740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10</a:t>
            </a:r>
          </a:p>
        </xdr:txBody>
      </xdr:sp>
      <xdr:sp macro="" textlink="">
        <xdr:nvSpPr>
          <xdr:cNvPr id="121" name="CuadroTexto 1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 txBox="1"/>
        </xdr:nvSpPr>
        <xdr:spPr>
          <a:xfrm>
            <a:off x="3266652" y="3288676"/>
            <a:ext cx="341760" cy="276999"/>
          </a:xfrm>
          <a:prstGeom prst="rect">
            <a:avLst/>
          </a:prstGeom>
          <a:noFill/>
          <a:ln w="12700">
            <a:noFill/>
          </a:ln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12</a:t>
            </a:r>
          </a:p>
        </xdr:txBody>
      </xdr:sp>
      <xdr:sp macro="" textlink="">
        <xdr:nvSpPr>
          <xdr:cNvPr id="122" name="CuadroTexto 1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 txBox="1"/>
        </xdr:nvSpPr>
        <xdr:spPr>
          <a:xfrm>
            <a:off x="4651704" y="3288227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13</a:t>
            </a:r>
          </a:p>
        </xdr:txBody>
      </xdr:sp>
      <xdr:sp macro="" textlink="">
        <xdr:nvSpPr>
          <xdr:cNvPr id="123" name="CuadroTexto 1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>
            <a:off x="6263315" y="3550596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14</a:t>
            </a:r>
          </a:p>
        </xdr:txBody>
      </xdr:sp>
      <xdr:sp macro="" textlink="">
        <xdr:nvSpPr>
          <xdr:cNvPr id="124" name="CuadroTexto 1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 txBox="1"/>
        </xdr:nvSpPr>
        <xdr:spPr>
          <a:xfrm>
            <a:off x="3847138" y="1816249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16</a:t>
            </a:r>
          </a:p>
        </xdr:txBody>
      </xdr:sp>
      <xdr:cxnSp macro="">
        <xdr:nvCxnSpPr>
          <xdr:cNvPr id="125" name="Conector recto de flecha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CxnSpPr/>
        </xdr:nvCxnSpPr>
        <xdr:spPr>
          <a:xfrm flipV="1">
            <a:off x="5043660" y="5341552"/>
            <a:ext cx="0" cy="359531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6" name="CuadroTexto 1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>
            <a:off x="5016006" y="5424642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21</a:t>
            </a:r>
          </a:p>
        </xdr:txBody>
      </xdr:sp>
      <xdr:cxnSp macro="">
        <xdr:nvCxnSpPr>
          <xdr:cNvPr id="127" name="Conector angular 126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CxnSpPr/>
        </xdr:nvCxnSpPr>
        <xdr:spPr>
          <a:xfrm flipV="1">
            <a:off x="6242644" y="2364370"/>
            <a:ext cx="861642" cy="595676"/>
          </a:xfrm>
          <a:prstGeom prst="bentConnector3">
            <a:avLst>
              <a:gd name="adj1" fmla="val 100850"/>
            </a:avLst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Conector angular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CxnSpPr/>
        </xdr:nvCxnSpPr>
        <xdr:spPr>
          <a:xfrm flipV="1">
            <a:off x="3604487" y="2319764"/>
            <a:ext cx="861642" cy="595676"/>
          </a:xfrm>
          <a:prstGeom prst="bentConnector3">
            <a:avLst>
              <a:gd name="adj1" fmla="val 99745"/>
            </a:avLst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9" name="CuadroTexto 166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>
            <a:off x="7911297" y="3035124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23</a:t>
            </a:r>
          </a:p>
        </xdr:txBody>
      </xdr:sp>
      <xdr:sp macro="" textlink="">
        <xdr:nvSpPr>
          <xdr:cNvPr id="130" name="CuadroTexto 167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 txBox="1"/>
        </xdr:nvSpPr>
        <xdr:spPr>
          <a:xfrm>
            <a:off x="2513708" y="1578573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</a:t>
            </a:r>
          </a:p>
        </xdr:txBody>
      </xdr:sp>
      <xdr:sp macro="" textlink="">
        <xdr:nvSpPr>
          <xdr:cNvPr id="131" name="CuadroTexto 168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 txBox="1"/>
        </xdr:nvSpPr>
        <xdr:spPr>
          <a:xfrm>
            <a:off x="3916450" y="2617579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2</a:t>
            </a:r>
          </a:p>
        </xdr:txBody>
      </xdr:sp>
      <xdr:sp macro="" textlink="">
        <xdr:nvSpPr>
          <xdr:cNvPr id="132" name="CuadroTexto 169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>
            <a:off x="3476805" y="1018307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3</a:t>
            </a:r>
          </a:p>
        </xdr:txBody>
      </xdr:sp>
      <xdr:sp macro="" textlink="">
        <xdr:nvSpPr>
          <xdr:cNvPr id="133" name="CuadroTexto 170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 txBox="1"/>
        </xdr:nvSpPr>
        <xdr:spPr>
          <a:xfrm>
            <a:off x="4588888" y="695505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4</a:t>
            </a:r>
          </a:p>
        </xdr:txBody>
      </xdr:sp>
      <xdr:sp macro="" textlink="">
        <xdr:nvSpPr>
          <xdr:cNvPr id="134" name="CuadroTexto 172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 txBox="1"/>
        </xdr:nvSpPr>
        <xdr:spPr>
          <a:xfrm>
            <a:off x="6549081" y="2705574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5</a:t>
            </a:r>
          </a:p>
        </xdr:txBody>
      </xdr:sp>
      <xdr:sp macro="" textlink="">
        <xdr:nvSpPr>
          <xdr:cNvPr id="135" name="CuadroTexto 173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>
            <a:off x="7594975" y="2645467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6</a:t>
            </a:r>
          </a:p>
        </xdr:txBody>
      </xdr:sp>
      <xdr:sp macro="" textlink="">
        <xdr:nvSpPr>
          <xdr:cNvPr id="136" name="Rectángulo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/>
        </xdr:nvSpPr>
        <xdr:spPr>
          <a:xfrm>
            <a:off x="7607987" y="3625869"/>
            <a:ext cx="263214" cy="276999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7</a:t>
            </a:r>
          </a:p>
        </xdr:txBody>
      </xdr:sp>
      <xdr:sp macro="" textlink="">
        <xdr:nvSpPr>
          <xdr:cNvPr id="137" name="Rectángulo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6959883" y="4089618"/>
            <a:ext cx="263214" cy="276999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8</a:t>
            </a:r>
          </a:p>
        </xdr:txBody>
      </xdr:sp>
      <xdr:sp macro="" textlink="">
        <xdr:nvSpPr>
          <xdr:cNvPr id="138" name="Rectángul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/>
        </xdr:nvSpPr>
        <xdr:spPr>
          <a:xfrm>
            <a:off x="5674440" y="5088752"/>
            <a:ext cx="263214" cy="276999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9</a:t>
            </a:r>
          </a:p>
        </xdr:txBody>
      </xdr:sp>
      <xdr:sp macro="" textlink="">
        <xdr:nvSpPr>
          <xdr:cNvPr id="139" name="CuadroTexto 177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 txBox="1"/>
        </xdr:nvSpPr>
        <xdr:spPr>
          <a:xfrm>
            <a:off x="2188046" y="4038642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11</a:t>
            </a:r>
          </a:p>
        </xdr:txBody>
      </xdr:sp>
      <xdr:sp macro="" textlink="">
        <xdr:nvSpPr>
          <xdr:cNvPr id="140" name="CuadroTexto 178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 txBox="1"/>
        </xdr:nvSpPr>
        <xdr:spPr>
          <a:xfrm>
            <a:off x="4061295" y="4652514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10</a:t>
            </a:r>
          </a:p>
        </xdr:txBody>
      </xdr:sp>
      <xdr:sp macro="" textlink="">
        <xdr:nvSpPr>
          <xdr:cNvPr id="141" name="CuadroTexto 179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>
            <a:off x="5177193" y="1823399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17</a:t>
            </a:r>
          </a:p>
        </xdr:txBody>
      </xdr:sp>
      <xdr:sp macro="" textlink="">
        <xdr:nvSpPr>
          <xdr:cNvPr id="142" name="CuadroTexto 180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 txBox="1"/>
        </xdr:nvSpPr>
        <xdr:spPr>
          <a:xfrm>
            <a:off x="6434195" y="1835029"/>
            <a:ext cx="341760" cy="276999"/>
          </a:xfrm>
          <a:prstGeom prst="rect">
            <a:avLst/>
          </a:prstGeom>
          <a:noFill/>
          <a:ln w="12700">
            <a:noFill/>
          </a:ln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18</a:t>
            </a:r>
          </a:p>
        </xdr:txBody>
      </xdr:sp>
      <xdr:sp macro="" textlink="">
        <xdr:nvSpPr>
          <xdr:cNvPr id="143" name="CuadroTexto 181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 txBox="1"/>
        </xdr:nvSpPr>
        <xdr:spPr>
          <a:xfrm>
            <a:off x="7844684" y="1823399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19</a:t>
            </a:r>
          </a:p>
        </xdr:txBody>
      </xdr:sp>
      <xdr:sp macro="" textlink="">
        <xdr:nvSpPr>
          <xdr:cNvPr id="144" name="CuadroTexto 182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>
            <a:off x="8186444" y="2427888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20</a:t>
            </a:r>
          </a:p>
        </xdr:txBody>
      </xdr:sp>
      <xdr:sp macro="" textlink="">
        <xdr:nvSpPr>
          <xdr:cNvPr id="145" name="CuadroTexto 183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 txBox="1"/>
        </xdr:nvSpPr>
        <xdr:spPr>
          <a:xfrm>
            <a:off x="8835595" y="2428575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21</a:t>
            </a:r>
          </a:p>
        </xdr:txBody>
      </xdr:sp>
      <xdr:sp macro="" textlink="">
        <xdr:nvSpPr>
          <xdr:cNvPr id="146" name="CuadroTexto 184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 txBox="1"/>
        </xdr:nvSpPr>
        <xdr:spPr>
          <a:xfrm>
            <a:off x="8945168" y="1855572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22</a:t>
            </a:r>
          </a:p>
        </xdr:txBody>
      </xdr:sp>
      <xdr:cxnSp macro="">
        <xdr:nvCxnSpPr>
          <xdr:cNvPr id="147" name="Conector angular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CxnSpPr/>
        </xdr:nvCxnSpPr>
        <xdr:spPr>
          <a:xfrm flipV="1">
            <a:off x="3802732" y="3541966"/>
            <a:ext cx="1396085" cy="541057"/>
          </a:xfrm>
          <a:prstGeom prst="bentConnector3">
            <a:avLst>
              <a:gd name="adj1" fmla="val 877"/>
            </a:avLst>
          </a:prstGeom>
          <a:ln w="12700">
            <a:solidFill>
              <a:schemeClr val="accent1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" name="Conector angular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CxnSpPr/>
        </xdr:nvCxnSpPr>
        <xdr:spPr>
          <a:xfrm>
            <a:off x="5198817" y="3541965"/>
            <a:ext cx="714844" cy="510322"/>
          </a:xfrm>
          <a:prstGeom prst="bentConnector3">
            <a:avLst>
              <a:gd name="adj1" fmla="val 101966"/>
            </a:avLst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9" name="CuadroTexto 196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 txBox="1"/>
        </xdr:nvSpPr>
        <xdr:spPr>
          <a:xfrm>
            <a:off x="535254" y="1355598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15</a:t>
            </a:r>
          </a:p>
        </xdr:txBody>
      </xdr:sp>
      <xdr:sp macro="" textlink="">
        <xdr:nvSpPr>
          <xdr:cNvPr id="150" name="Rectángulo redondead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/>
        </xdr:nvSpPr>
        <xdr:spPr>
          <a:xfrm>
            <a:off x="5748808" y="4038642"/>
            <a:ext cx="919058" cy="527223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>
                <a:solidFill>
                  <a:schemeClr val="tx1"/>
                </a:solidFill>
              </a:rPr>
              <a:t>6</a:t>
            </a:r>
          </a:p>
        </xdr:txBody>
      </xdr:sp>
      <xdr:cxnSp macro="">
        <xdr:nvCxnSpPr>
          <xdr:cNvPr id="151" name="Conector angular 150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CxnSpPr>
            <a:stCxn id="150" idx="2"/>
            <a:endCxn id="95" idx="6"/>
          </xdr:cNvCxnSpPr>
        </xdr:nvCxnSpPr>
        <xdr:spPr>
          <a:xfrm rot="5400000">
            <a:off x="5467786" y="4372400"/>
            <a:ext cx="547087" cy="934017"/>
          </a:xfrm>
          <a:prstGeom prst="bentConnector2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3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4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turbo_processes" connectionId="4" xr16:uid="{00000000-0016-0000-0400-000001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6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topLeftCell="M1" workbookViewId="0">
      <selection activeCell="R21" sqref="R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C00000"/>
  </sheetPr>
  <dimension ref="A1:C8"/>
  <sheetViews>
    <sheetView tabSelected="1" workbookViewId="0">
      <selection activeCell="D6" sqref="D6"/>
    </sheetView>
  </sheetViews>
  <sheetFormatPr baseColWidth="10" defaultRowHeight="15" x14ac:dyDescent="0.25"/>
  <cols>
    <col min="3" max="3" width="15.85546875" customWidth="1"/>
  </cols>
  <sheetData>
    <row r="1" spans="1:3" x14ac:dyDescent="0.25">
      <c r="A1" s="2" t="s">
        <v>21</v>
      </c>
      <c r="B1" s="2" t="s">
        <v>22</v>
      </c>
      <c r="C1" s="2" t="s">
        <v>23</v>
      </c>
    </row>
    <row r="2" spans="1:3" x14ac:dyDescent="0.25">
      <c r="A2" t="s">
        <v>2</v>
      </c>
      <c r="B2" t="s">
        <v>8</v>
      </c>
      <c r="C2" t="s">
        <v>25</v>
      </c>
    </row>
    <row r="3" spans="1:3" x14ac:dyDescent="0.25">
      <c r="A3" t="s">
        <v>3</v>
      </c>
      <c r="B3" t="s">
        <v>9</v>
      </c>
      <c r="C3" t="s">
        <v>26</v>
      </c>
    </row>
    <row r="4" spans="1:3" x14ac:dyDescent="0.25">
      <c r="A4" t="s">
        <v>4</v>
      </c>
      <c r="C4" t="s">
        <v>24</v>
      </c>
    </row>
    <row r="5" spans="1:3" x14ac:dyDescent="0.25">
      <c r="A5" t="s">
        <v>33</v>
      </c>
      <c r="C5" t="s">
        <v>14</v>
      </c>
    </row>
    <row r="6" spans="1:3" x14ac:dyDescent="0.25">
      <c r="C6" t="s">
        <v>27</v>
      </c>
    </row>
    <row r="7" spans="1:3" x14ac:dyDescent="0.25">
      <c r="C7" t="s">
        <v>20</v>
      </c>
    </row>
    <row r="8" spans="1:3" x14ac:dyDescent="0.25">
      <c r="C8" t="s">
        <v>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B24"/>
  <sheetViews>
    <sheetView workbookViewId="0">
      <selection activeCell="C29" sqref="C29"/>
    </sheetView>
  </sheetViews>
  <sheetFormatPr baseColWidth="10" defaultRowHeight="15" x14ac:dyDescent="0.25"/>
  <cols>
    <col min="1" max="1" width="5.710937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38</v>
      </c>
      <c r="B2" t="s">
        <v>3</v>
      </c>
    </row>
    <row r="3" spans="1:2" x14ac:dyDescent="0.25">
      <c r="A3" t="s">
        <v>39</v>
      </c>
      <c r="B3" t="s">
        <v>3</v>
      </c>
    </row>
    <row r="4" spans="1:2" x14ac:dyDescent="0.25">
      <c r="A4" t="s">
        <v>40</v>
      </c>
      <c r="B4" t="s">
        <v>3</v>
      </c>
    </row>
    <row r="5" spans="1:2" x14ac:dyDescent="0.25">
      <c r="A5" t="s">
        <v>41</v>
      </c>
      <c r="B5" t="s">
        <v>3</v>
      </c>
    </row>
    <row r="6" spans="1:2" x14ac:dyDescent="0.25">
      <c r="A6" t="s">
        <v>42</v>
      </c>
      <c r="B6" t="s">
        <v>3</v>
      </c>
    </row>
    <row r="7" spans="1:2" x14ac:dyDescent="0.25">
      <c r="A7" t="s">
        <v>43</v>
      </c>
      <c r="B7" t="s">
        <v>3</v>
      </c>
    </row>
    <row r="8" spans="1:2" x14ac:dyDescent="0.25">
      <c r="A8" t="s">
        <v>44</v>
      </c>
      <c r="B8" t="s">
        <v>3</v>
      </c>
    </row>
    <row r="9" spans="1:2" x14ac:dyDescent="0.25">
      <c r="A9" t="s">
        <v>45</v>
      </c>
      <c r="B9" t="s">
        <v>3</v>
      </c>
    </row>
    <row r="10" spans="1:2" x14ac:dyDescent="0.25">
      <c r="A10" t="s">
        <v>46</v>
      </c>
      <c r="B10" t="s">
        <v>3</v>
      </c>
    </row>
    <row r="11" spans="1:2" x14ac:dyDescent="0.25">
      <c r="A11" t="s">
        <v>47</v>
      </c>
      <c r="B11" t="s">
        <v>3</v>
      </c>
    </row>
    <row r="12" spans="1:2" x14ac:dyDescent="0.25">
      <c r="A12" t="s">
        <v>48</v>
      </c>
      <c r="B12" t="s">
        <v>3</v>
      </c>
    </row>
    <row r="13" spans="1:2" x14ac:dyDescent="0.25">
      <c r="A13" t="s">
        <v>49</v>
      </c>
      <c r="B13" t="s">
        <v>3</v>
      </c>
    </row>
    <row r="14" spans="1:2" x14ac:dyDescent="0.25">
      <c r="A14" t="s">
        <v>50</v>
      </c>
      <c r="B14" t="s">
        <v>3</v>
      </c>
    </row>
    <row r="15" spans="1:2" x14ac:dyDescent="0.25">
      <c r="A15" t="s">
        <v>51</v>
      </c>
      <c r="B15" t="s">
        <v>3</v>
      </c>
    </row>
    <row r="16" spans="1:2" x14ac:dyDescent="0.25">
      <c r="A16" t="s">
        <v>35</v>
      </c>
      <c r="B16" t="s">
        <v>2</v>
      </c>
    </row>
    <row r="17" spans="1:2" x14ac:dyDescent="0.25">
      <c r="A17" t="s">
        <v>52</v>
      </c>
      <c r="B17" t="s">
        <v>3</v>
      </c>
    </row>
    <row r="18" spans="1:2" x14ac:dyDescent="0.25">
      <c r="A18" t="s">
        <v>53</v>
      </c>
      <c r="B18" t="s">
        <v>3</v>
      </c>
    </row>
    <row r="19" spans="1:2" x14ac:dyDescent="0.25">
      <c r="A19" t="s">
        <v>54</v>
      </c>
      <c r="B19" t="s">
        <v>3</v>
      </c>
    </row>
    <row r="20" spans="1:2" x14ac:dyDescent="0.25">
      <c r="A20" t="s">
        <v>55</v>
      </c>
      <c r="B20" t="s">
        <v>3</v>
      </c>
    </row>
    <row r="21" spans="1:2" x14ac:dyDescent="0.25">
      <c r="A21" t="s">
        <v>74</v>
      </c>
      <c r="B21" t="s">
        <v>3</v>
      </c>
    </row>
    <row r="22" spans="1:2" x14ac:dyDescent="0.25">
      <c r="A22" t="s">
        <v>75</v>
      </c>
      <c r="B22" t="s">
        <v>3</v>
      </c>
    </row>
    <row r="23" spans="1:2" x14ac:dyDescent="0.25">
      <c r="A23" t="s">
        <v>30</v>
      </c>
      <c r="B23" t="s">
        <v>4</v>
      </c>
    </row>
    <row r="24" spans="1:2" x14ac:dyDescent="0.25">
      <c r="A24" t="s">
        <v>34</v>
      </c>
      <c r="B24" t="s">
        <v>33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300-000000000000}">
          <x14:formula1>
            <xm:f>Validate!$A$2:$A$5</xm:f>
          </x14:formula1>
          <xm:sqref>B2:B24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E12"/>
  <sheetViews>
    <sheetView workbookViewId="0">
      <selection activeCell="B4" sqref="B4"/>
    </sheetView>
  </sheetViews>
  <sheetFormatPr baseColWidth="10" defaultRowHeight="15" x14ac:dyDescent="0.25"/>
  <cols>
    <col min="1" max="1" width="6.42578125" bestFit="1" customWidth="1"/>
    <col min="2" max="2" width="19.28515625" customWidth="1"/>
    <col min="3" max="3" width="27" customWidth="1"/>
    <col min="4" max="4" width="16.5703125" customWidth="1"/>
    <col min="5" max="5" width="13.5703125" customWidth="1"/>
    <col min="6" max="6" width="6.42578125" customWidth="1"/>
    <col min="7" max="7" width="13.85546875" customWidth="1"/>
    <col min="8" max="8" width="8.85546875" customWidth="1"/>
    <col min="9" max="9" width="12.42578125" customWidth="1"/>
    <col min="10" max="10" width="12.28515625" customWidth="1"/>
    <col min="11" max="11" width="12.28515625" bestFit="1" customWidth="1"/>
  </cols>
  <sheetData>
    <row r="1" spans="1:5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</row>
    <row r="2" spans="1:5" ht="15" customHeight="1" x14ac:dyDescent="0.25">
      <c r="A2" t="s">
        <v>77</v>
      </c>
      <c r="B2" t="s">
        <v>56</v>
      </c>
      <c r="C2" t="s">
        <v>35</v>
      </c>
      <c r="D2" t="s">
        <v>65</v>
      </c>
      <c r="E2" t="s">
        <v>8</v>
      </c>
    </row>
    <row r="3" spans="1:5" x14ac:dyDescent="0.25">
      <c r="A3" t="s">
        <v>78</v>
      </c>
      <c r="B3" t="s">
        <v>57</v>
      </c>
      <c r="C3" t="s">
        <v>66</v>
      </c>
      <c r="D3" t="s">
        <v>52</v>
      </c>
      <c r="E3" t="s">
        <v>8</v>
      </c>
    </row>
    <row r="4" spans="1:5" x14ac:dyDescent="0.25">
      <c r="A4" t="s">
        <v>79</v>
      </c>
      <c r="B4" t="s">
        <v>58</v>
      </c>
      <c r="C4" t="s">
        <v>67</v>
      </c>
      <c r="D4" t="s">
        <v>53</v>
      </c>
      <c r="E4" t="s">
        <v>8</v>
      </c>
    </row>
    <row r="5" spans="1:5" x14ac:dyDescent="0.25">
      <c r="A5" t="s">
        <v>80</v>
      </c>
      <c r="B5" t="s">
        <v>59</v>
      </c>
      <c r="C5" t="s">
        <v>68</v>
      </c>
      <c r="D5" t="s">
        <v>54</v>
      </c>
      <c r="E5" t="s">
        <v>8</v>
      </c>
    </row>
    <row r="6" spans="1:5" x14ac:dyDescent="0.25">
      <c r="A6" t="s">
        <v>81</v>
      </c>
      <c r="B6" t="s">
        <v>60</v>
      </c>
      <c r="C6" t="s">
        <v>69</v>
      </c>
      <c r="D6" t="s">
        <v>55</v>
      </c>
      <c r="E6" t="s">
        <v>8</v>
      </c>
    </row>
    <row r="7" spans="1:5" x14ac:dyDescent="0.25">
      <c r="A7" t="s">
        <v>82</v>
      </c>
      <c r="B7" t="s">
        <v>61</v>
      </c>
      <c r="C7" t="s">
        <v>70</v>
      </c>
      <c r="D7" t="s">
        <v>46</v>
      </c>
      <c r="E7" t="s">
        <v>8</v>
      </c>
    </row>
    <row r="8" spans="1:5" x14ac:dyDescent="0.25">
      <c r="A8" t="s">
        <v>83</v>
      </c>
      <c r="B8" t="s">
        <v>62</v>
      </c>
      <c r="C8" t="s">
        <v>71</v>
      </c>
      <c r="D8" t="s">
        <v>87</v>
      </c>
      <c r="E8" t="s">
        <v>8</v>
      </c>
    </row>
    <row r="9" spans="1:5" x14ac:dyDescent="0.25">
      <c r="A9" t="s">
        <v>84</v>
      </c>
      <c r="B9" t="s">
        <v>63</v>
      </c>
      <c r="C9" t="s">
        <v>74</v>
      </c>
      <c r="D9" t="s">
        <v>88</v>
      </c>
      <c r="E9" t="s">
        <v>8</v>
      </c>
    </row>
    <row r="10" spans="1:5" x14ac:dyDescent="0.25">
      <c r="A10" t="s">
        <v>85</v>
      </c>
      <c r="B10" t="s">
        <v>64</v>
      </c>
      <c r="C10" t="s">
        <v>75</v>
      </c>
      <c r="D10" t="s">
        <v>89</v>
      </c>
      <c r="E10" t="s">
        <v>8</v>
      </c>
    </row>
    <row r="11" spans="1:5" x14ac:dyDescent="0.25">
      <c r="A11" t="s">
        <v>86</v>
      </c>
      <c r="B11" t="s">
        <v>29</v>
      </c>
      <c r="C11" t="s">
        <v>73</v>
      </c>
      <c r="D11" t="s">
        <v>76</v>
      </c>
      <c r="E11" t="s">
        <v>8</v>
      </c>
    </row>
    <row r="12" spans="1:5" x14ac:dyDescent="0.25">
      <c r="A12" t="s">
        <v>36</v>
      </c>
      <c r="B12" t="s">
        <v>37</v>
      </c>
      <c r="C12" t="s">
        <v>72</v>
      </c>
      <c r="D12" t="s">
        <v>34</v>
      </c>
      <c r="E12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ocesses Type" error="Invalid Process Type" xr:uid="{00000000-0002-0000-0400-000000000000}">
          <x14:formula1>
            <xm:f>Validate!$B$2:$B$3</xm:f>
          </x14:formula1>
          <xm:sqref>E2:E12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F24"/>
  <sheetViews>
    <sheetView workbookViewId="0">
      <selection activeCell="B2" sqref="B2"/>
    </sheetView>
  </sheetViews>
  <sheetFormatPr baseColWidth="10" defaultRowHeight="15" x14ac:dyDescent="0.25"/>
  <cols>
    <col min="1" max="1" width="7.85546875" customWidth="1"/>
    <col min="2" max="2" width="10.5703125" customWidth="1"/>
    <col min="3" max="3" width="9" customWidth="1"/>
    <col min="4" max="4" width="10.140625" customWidth="1"/>
    <col min="10" max="10" width="4.28515625" customWidth="1"/>
    <col min="11" max="11" width="10.140625" customWidth="1"/>
    <col min="12" max="12" width="10" customWidth="1"/>
  </cols>
  <sheetData>
    <row r="1" spans="1:6" x14ac:dyDescent="0.25">
      <c r="A1" s="2" t="s">
        <v>0</v>
      </c>
      <c r="B1" s="2" t="s">
        <v>10</v>
      </c>
      <c r="C1" s="2" t="s">
        <v>90</v>
      </c>
      <c r="D1" s="3" t="s">
        <v>91</v>
      </c>
      <c r="E1" s="3" t="s">
        <v>92</v>
      </c>
      <c r="F1" s="2" t="s">
        <v>93</v>
      </c>
    </row>
    <row r="2" spans="1:6" x14ac:dyDescent="0.25">
      <c r="A2" t="str">
        <f>Flows!A2</f>
        <v>B1</v>
      </c>
      <c r="B2">
        <v>119669</v>
      </c>
      <c r="C2">
        <v>120857</v>
      </c>
      <c r="D2">
        <v>120916</v>
      </c>
      <c r="E2">
        <v>121830</v>
      </c>
      <c r="F2">
        <v>119357</v>
      </c>
    </row>
    <row r="3" spans="1:6" x14ac:dyDescent="0.25">
      <c r="A3" t="str">
        <f>Flows!A3</f>
        <v>B2</v>
      </c>
      <c r="B3">
        <v>72941</v>
      </c>
      <c r="C3">
        <v>73841</v>
      </c>
      <c r="D3">
        <v>73701</v>
      </c>
      <c r="E3">
        <v>74258</v>
      </c>
      <c r="F3">
        <v>72833</v>
      </c>
    </row>
    <row r="4" spans="1:6" x14ac:dyDescent="0.25">
      <c r="A4" t="str">
        <f>Flows!A4</f>
        <v>B3</v>
      </c>
      <c r="B4">
        <v>62368</v>
      </c>
      <c r="C4">
        <v>63159</v>
      </c>
      <c r="D4">
        <v>63018</v>
      </c>
      <c r="E4">
        <v>63494</v>
      </c>
      <c r="F4">
        <v>62368</v>
      </c>
    </row>
    <row r="5" spans="1:6" x14ac:dyDescent="0.25">
      <c r="A5" t="str">
        <f>Flows!A5</f>
        <v>B4</v>
      </c>
      <c r="B5">
        <v>81615</v>
      </c>
      <c r="C5">
        <v>82454</v>
      </c>
      <c r="D5">
        <v>82466</v>
      </c>
      <c r="E5">
        <v>83089</v>
      </c>
      <c r="F5">
        <v>82199</v>
      </c>
    </row>
    <row r="6" spans="1:6" x14ac:dyDescent="0.25">
      <c r="A6" t="str">
        <f>Flows!A6</f>
        <v>B5</v>
      </c>
      <c r="B6">
        <v>54430</v>
      </c>
      <c r="C6">
        <v>55082</v>
      </c>
      <c r="D6">
        <v>54997</v>
      </c>
      <c r="E6">
        <v>55834</v>
      </c>
      <c r="F6">
        <v>54830</v>
      </c>
    </row>
    <row r="7" spans="1:6" x14ac:dyDescent="0.25">
      <c r="A7" t="str">
        <f>Flows!A7</f>
        <v>B6</v>
      </c>
      <c r="B7">
        <v>7492</v>
      </c>
      <c r="C7">
        <v>7599</v>
      </c>
      <c r="D7">
        <v>7570</v>
      </c>
      <c r="E7">
        <v>10159</v>
      </c>
      <c r="F7">
        <v>7547</v>
      </c>
    </row>
    <row r="8" spans="1:6" x14ac:dyDescent="0.25">
      <c r="A8" t="str">
        <f>Flows!A8</f>
        <v>B7</v>
      </c>
      <c r="B8">
        <v>105.4</v>
      </c>
      <c r="C8">
        <v>106.5</v>
      </c>
      <c r="D8">
        <v>106.5</v>
      </c>
      <c r="E8">
        <v>193.9</v>
      </c>
      <c r="F8">
        <v>106.2</v>
      </c>
    </row>
    <row r="9" spans="1:6" x14ac:dyDescent="0.25">
      <c r="A9" t="str">
        <f>Flows!A9</f>
        <v>B8</v>
      </c>
      <c r="B9">
        <v>130.1</v>
      </c>
      <c r="C9">
        <v>131.5</v>
      </c>
      <c r="D9">
        <v>131.5</v>
      </c>
      <c r="E9">
        <v>219.3</v>
      </c>
      <c r="F9">
        <v>131.1</v>
      </c>
    </row>
    <row r="10" spans="1:6" x14ac:dyDescent="0.25">
      <c r="A10" t="str">
        <f>Flows!A10</f>
        <v>B9</v>
      </c>
      <c r="B10">
        <v>7205</v>
      </c>
      <c r="C10">
        <v>7276</v>
      </c>
      <c r="D10">
        <v>7280</v>
      </c>
      <c r="E10">
        <v>7335</v>
      </c>
      <c r="F10">
        <v>7267</v>
      </c>
    </row>
    <row r="11" spans="1:6" x14ac:dyDescent="0.25">
      <c r="A11" t="str">
        <f>Flows!A11</f>
        <v>B10</v>
      </c>
      <c r="B11">
        <v>8158</v>
      </c>
      <c r="C11">
        <v>8239</v>
      </c>
      <c r="D11">
        <v>8243</v>
      </c>
      <c r="E11">
        <v>8305</v>
      </c>
      <c r="F11">
        <v>8228</v>
      </c>
    </row>
    <row r="12" spans="1:6" x14ac:dyDescent="0.25">
      <c r="A12" t="str">
        <f>Flows!A12</f>
        <v>B11</v>
      </c>
      <c r="B12">
        <v>16346</v>
      </c>
      <c r="C12">
        <v>16508</v>
      </c>
      <c r="D12">
        <v>16516</v>
      </c>
      <c r="E12">
        <v>16641</v>
      </c>
      <c r="F12">
        <v>16487</v>
      </c>
    </row>
    <row r="13" spans="1:6" x14ac:dyDescent="0.25">
      <c r="A13" t="str">
        <f>Flows!A13</f>
        <v>B12</v>
      </c>
      <c r="B13">
        <v>11581</v>
      </c>
      <c r="C13">
        <v>11695</v>
      </c>
      <c r="D13">
        <v>11702</v>
      </c>
      <c r="E13">
        <v>11790</v>
      </c>
      <c r="F13">
        <v>11687</v>
      </c>
    </row>
    <row r="14" spans="1:6" x14ac:dyDescent="0.25">
      <c r="A14" t="str">
        <f>Flows!A14</f>
        <v>B13</v>
      </c>
      <c r="B14">
        <v>2207</v>
      </c>
      <c r="C14">
        <v>2224</v>
      </c>
      <c r="D14">
        <v>2230</v>
      </c>
      <c r="E14">
        <v>2247</v>
      </c>
      <c r="F14">
        <v>2246</v>
      </c>
    </row>
    <row r="15" spans="1:6" x14ac:dyDescent="0.25">
      <c r="A15" t="str">
        <f>Flows!A15</f>
        <v>B14</v>
      </c>
      <c r="B15">
        <v>8580</v>
      </c>
      <c r="C15">
        <v>8677</v>
      </c>
      <c r="D15">
        <v>8669</v>
      </c>
      <c r="E15">
        <v>8315</v>
      </c>
      <c r="F15">
        <v>8630</v>
      </c>
    </row>
    <row r="16" spans="1:6" x14ac:dyDescent="0.25">
      <c r="A16" t="str">
        <f>Flows!A16</f>
        <v>GN</v>
      </c>
      <c r="B16">
        <v>286333</v>
      </c>
      <c r="C16">
        <v>288733</v>
      </c>
      <c r="D16">
        <v>289318</v>
      </c>
      <c r="E16">
        <v>291505</v>
      </c>
      <c r="F16">
        <v>287555</v>
      </c>
    </row>
    <row r="17" spans="1:6" x14ac:dyDescent="0.25">
      <c r="A17" t="str">
        <f>Flows!A17</f>
        <v>WTA1</v>
      </c>
      <c r="B17">
        <v>33159</v>
      </c>
      <c r="C17">
        <v>33116</v>
      </c>
      <c r="D17">
        <v>33505</v>
      </c>
      <c r="E17">
        <v>33758</v>
      </c>
      <c r="F17">
        <v>32840</v>
      </c>
    </row>
    <row r="18" spans="1:6" x14ac:dyDescent="0.25">
      <c r="A18" t="str">
        <f>Flows!A18</f>
        <v>WTA2</v>
      </c>
      <c r="B18">
        <v>9893</v>
      </c>
      <c r="C18">
        <v>9926</v>
      </c>
      <c r="D18">
        <v>9996</v>
      </c>
      <c r="E18">
        <v>10071</v>
      </c>
      <c r="F18">
        <v>9783</v>
      </c>
    </row>
    <row r="19" spans="1:6" x14ac:dyDescent="0.25">
      <c r="A19" t="str">
        <f>Flows!A19</f>
        <v>WTB1</v>
      </c>
      <c r="B19">
        <v>17639</v>
      </c>
      <c r="C19">
        <v>17622</v>
      </c>
      <c r="D19">
        <v>17823</v>
      </c>
      <c r="E19">
        <v>17958</v>
      </c>
      <c r="F19">
        <v>17765</v>
      </c>
    </row>
    <row r="20" spans="1:6" x14ac:dyDescent="0.25">
      <c r="A20" t="str">
        <f>Flows!A20</f>
        <v>WTB2</v>
      </c>
      <c r="B20">
        <v>42466</v>
      </c>
      <c r="C20">
        <v>42504</v>
      </c>
      <c r="D20">
        <v>42909</v>
      </c>
      <c r="E20">
        <v>41391</v>
      </c>
      <c r="F20">
        <v>42779</v>
      </c>
    </row>
    <row r="21" spans="1:6" x14ac:dyDescent="0.25">
      <c r="A21" t="str">
        <f>Flows!A21</f>
        <v>WP1</v>
      </c>
      <c r="B21">
        <v>28.84</v>
      </c>
      <c r="C21">
        <v>29.14</v>
      </c>
      <c r="D21">
        <v>29.14</v>
      </c>
      <c r="E21">
        <v>29.49</v>
      </c>
      <c r="F21">
        <v>29.05</v>
      </c>
    </row>
    <row r="22" spans="1:6" x14ac:dyDescent="0.25">
      <c r="A22" t="str">
        <f>Flows!A22</f>
        <v>WP2</v>
      </c>
      <c r="B22">
        <v>1065</v>
      </c>
      <c r="C22">
        <v>1076</v>
      </c>
      <c r="D22">
        <v>1076</v>
      </c>
      <c r="E22">
        <v>1084</v>
      </c>
      <c r="F22">
        <v>1074</v>
      </c>
    </row>
    <row r="23" spans="1:6" x14ac:dyDescent="0.25">
      <c r="A23" t="str">
        <f>Flows!A23</f>
        <v>WN</v>
      </c>
      <c r="B23">
        <v>100000</v>
      </c>
      <c r="C23">
        <v>100000</v>
      </c>
      <c r="D23">
        <v>100000</v>
      </c>
      <c r="E23">
        <v>100000</v>
      </c>
      <c r="F23">
        <v>100000</v>
      </c>
    </row>
    <row r="24" spans="1:6" x14ac:dyDescent="0.25">
      <c r="A24" t="str">
        <f>Flows!A24</f>
        <v>QC</v>
      </c>
      <c r="B24">
        <f>B7-B8</f>
        <v>7386.6</v>
      </c>
      <c r="C24">
        <f>C7-C8</f>
        <v>7492.5</v>
      </c>
      <c r="D24">
        <f>D7-D8</f>
        <v>7463.5</v>
      </c>
      <c r="E24">
        <f>E7-E8</f>
        <v>9965.1</v>
      </c>
      <c r="F24">
        <f>F7-F8</f>
        <v>7440.8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D7"/>
  <sheetViews>
    <sheetView workbookViewId="0">
      <selection activeCell="C7" sqref="C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11</v>
      </c>
      <c r="C2">
        <v>1</v>
      </c>
      <c r="D2" t="s">
        <v>31</v>
      </c>
    </row>
    <row r="3" spans="1:4" x14ac:dyDescent="0.25">
      <c r="A3" s="1" t="s">
        <v>15</v>
      </c>
      <c r="B3">
        <v>11</v>
      </c>
      <c r="C3">
        <v>1</v>
      </c>
      <c r="D3" t="s">
        <v>31</v>
      </c>
    </row>
    <row r="4" spans="1:4" x14ac:dyDescent="0.25">
      <c r="A4" s="1" t="s">
        <v>16</v>
      </c>
      <c r="B4">
        <v>10</v>
      </c>
      <c r="C4">
        <v>4</v>
      </c>
      <c r="D4" t="s">
        <v>32</v>
      </c>
    </row>
    <row r="5" spans="1:4" x14ac:dyDescent="0.25">
      <c r="A5" s="1" t="s">
        <v>17</v>
      </c>
      <c r="B5">
        <v>10</v>
      </c>
      <c r="C5">
        <v>1</v>
      </c>
      <c r="D5" t="s">
        <v>31</v>
      </c>
    </row>
    <row r="6" spans="1:4" x14ac:dyDescent="0.25">
      <c r="A6" s="1" t="s">
        <v>18</v>
      </c>
      <c r="B6">
        <v>10</v>
      </c>
      <c r="C6">
        <v>4</v>
      </c>
      <c r="D6" t="s">
        <v>32</v>
      </c>
    </row>
    <row r="7" spans="1:4" x14ac:dyDescent="0.25">
      <c r="A7" s="1" t="s">
        <v>19</v>
      </c>
      <c r="B7">
        <v>11</v>
      </c>
      <c r="C7">
        <v>2</v>
      </c>
      <c r="D7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workbookViewId="0">
      <selection activeCell="H20" sqref="H20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28</v>
      </c>
    </row>
    <row r="2" spans="1:3" x14ac:dyDescent="0.25">
      <c r="A2" t="s">
        <v>34</v>
      </c>
      <c r="B2" t="s">
        <v>24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Validate!$C$2:$C$7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Flows!cgam_flows</vt:lpstr>
      <vt:lpstr>Processes!cgam_processes</vt:lpstr>
      <vt:lpstr>Exergy!cgam_sample</vt:lpstr>
      <vt:lpstr>Processes!gturbo_processes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2021-11-11T14:46:27Z</dcterms:modified>
</cp:coreProperties>
</file>