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\Termoeconomia\ExIOLab\Examples\tgas\"/>
    </mc:Choice>
  </mc:AlternateContent>
  <xr:revisionPtr revIDLastSave="0" documentId="13_ncr:1_{A2E8BEDD-6045-4DDD-A9F1-FCC96C7FD6CC}" xr6:coauthVersionLast="47" xr6:coauthVersionMax="47" xr10:uidLastSave="{00000000-0000-0000-0000-000000000000}"/>
  <bookViews>
    <workbookView xWindow="345" yWindow="345" windowWidth="22380" windowHeight="12525" firstSheet="3" activeTab="7" xr2:uid="{00000000-000D-0000-FFFF-FFFF00000000}"/>
  </bookViews>
  <sheets>
    <sheet name="PhysicalDiagram" sheetId="8" r:id="rId1"/>
    <sheet name="Validate" sheetId="9" r:id="rId2"/>
    <sheet name="Flows" sheetId="2" r:id="rId3"/>
    <sheet name="Processes" sheetId="1" r:id="rId4"/>
    <sheet name="Exergy" sheetId="3" r:id="rId5"/>
    <sheet name="Format" sheetId="7" r:id="rId6"/>
    <sheet name="WasteDefinition" sheetId="10" r:id="rId7"/>
    <sheet name="WasteAllocation" sheetId="4" r:id="rId8"/>
    <sheet name="ResourcesCost" sheetId="5" r:id="rId9"/>
  </sheets>
  <definedNames>
    <definedName name="tgas_c0" localSheetId="8">ResourcesCost!$A$1:$C$2</definedName>
    <definedName name="tgas_flows" localSheetId="2">Flows!$A$1:$B$10</definedName>
    <definedName name="tgas_fmt" localSheetId="5">Format!$A$1:$D$7</definedName>
    <definedName name="tgas_processes" localSheetId="3">Processes!$A$1:$E$6</definedName>
    <definedName name="tgas_values" localSheetId="4">Exergy!$A$1:$F$10</definedName>
    <definedName name="tgas_wastes" localSheetId="7">WasteAllocation!$A$1:$F$2</definedName>
    <definedName name="tgas_zval" localSheetId="8">ResourcesCost!$A$3:$C$7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2" xr16:uid="{00000000-0015-0000-FFFF-FFFF01000000}" name="tgas_flows" type="6" refreshedVersion="6" deleted="1" background="1" saveData="1">
    <textPr codePage="850" sourceFile="C:\Users\es17155931r\Personal\Termoeconomia\ExIOLab2\Ejemplos\tgas\tgas_flows.csv" comma="1">
      <textFields count="2">
        <textField/>
        <textField/>
      </textFields>
    </textPr>
  </connection>
  <connection id="3" xr16:uid="{00000000-0015-0000-FFFF-FFFF02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  <connection id="4" xr16:uid="{00000000-0015-0000-FFFF-FFFF03000000}" name="tgas_processes" type="6" refreshedVersion="6" deleted="1" background="1" saveData="1">
    <textPr codePage="850" sourceFile="C:\Users\es17155931r\Personal\Termoeconomia\ExIOLab2\Ejemplos\tgas\tgas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values" type="6" refreshedVersion="6" deleted="1" background="1" saveData="1">
    <textPr codePage="850" sourceFile="C:\Users\es17155931r\Personal\Termoeconomia\ExIOLab2\Ejemplos\tgas\tgas_values.csv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tgas_wastes" type="6" refreshedVersion="6" deleted="1" background="1" saveData="1">
    <textPr codePage="850" sourceFile="C:\Users\es17155931r\Personal\Termoeconomia\ExIOLab2\Ejemplos\tgas\tgas_wastes.csv" comma="1">
      <textFields count="6">
        <textField/>
        <textField/>
        <textField/>
        <textField/>
        <textField/>
        <textField/>
      </textFields>
    </textPr>
  </connection>
  <connection id="7" xr16:uid="{00000000-0015-0000-FFFF-FFFF06000000}" name="tgas_zval1" type="6" refreshedVersion="6" deleted="1" background="1" saveData="1">
    <textPr codePage="850" sourceFile="C:\Users\es17155931r\Personal\Termoeconomia\ExIOLab2\Ejemplos\tgas\tgas_zv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<sst xmlns="http://schemas.openxmlformats.org/spreadsheetml/2006/main" count="127" uniqueCount="66">
  <si>
    <t>key</t>
  </si>
  <si>
    <t>description</t>
  </si>
  <si>
    <t>fuel</t>
  </si>
  <si>
    <t>product</t>
  </si>
  <si>
    <t>type</t>
  </si>
  <si>
    <t>COMB</t>
  </si>
  <si>
    <t>Combustor</t>
  </si>
  <si>
    <t>B5</t>
  </si>
  <si>
    <t>PRODUCTIVE</t>
  </si>
  <si>
    <t>COMP</t>
  </si>
  <si>
    <t>Compressor</t>
  </si>
  <si>
    <t>GTRB</t>
  </si>
  <si>
    <t>Turbine</t>
  </si>
  <si>
    <t>HRSG</t>
  </si>
  <si>
    <t>B3-B4</t>
  </si>
  <si>
    <t>STCK</t>
  </si>
  <si>
    <t>Stack</t>
  </si>
  <si>
    <t>B4</t>
  </si>
  <si>
    <t>DISSIPATIVE</t>
  </si>
  <si>
    <t>INTERNAL</t>
  </si>
  <si>
    <t>B2</t>
  </si>
  <si>
    <t>B3</t>
  </si>
  <si>
    <t>RESOURCE</t>
  </si>
  <si>
    <t>OUTPUT</t>
  </si>
  <si>
    <t>WASTE</t>
  </si>
  <si>
    <t>Reference</t>
  </si>
  <si>
    <t>T25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</si>
  <si>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</si>
  <si>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</si>
  <si>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</si>
  <si>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</si>
  <si>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</si>
  <si>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</si>
  <si>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</si>
  <si>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</si>
  <si>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</si>
  <si>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</si>
  <si>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</si>
  <si>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</si>
  <si>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Flows</t>
  </si>
  <si>
    <t>Processes</t>
  </si>
  <si>
    <t>Wastes</t>
  </si>
  <si>
    <t>RESOURCES</t>
  </si>
  <si>
    <t>DEFAULT</t>
  </si>
  <si>
    <t>COST</t>
  </si>
  <si>
    <t>IRREVERSIBILITY</t>
  </si>
  <si>
    <t>Base</t>
  </si>
  <si>
    <t>STACK</t>
  </si>
  <si>
    <t>TURB86</t>
  </si>
  <si>
    <t>COMP86</t>
  </si>
  <si>
    <t>PC78</t>
  </si>
  <si>
    <t>Resources</t>
  </si>
  <si>
    <t>FLOW</t>
  </si>
  <si>
    <t>PROCESS</t>
  </si>
  <si>
    <t>B3-B2</t>
  </si>
  <si>
    <t>ECTR</t>
  </si>
  <si>
    <t>recycle</t>
  </si>
  <si>
    <t>(c/h)</t>
  </si>
  <si>
    <t>(c/kWh)</t>
  </si>
  <si>
    <t>B4-B5</t>
  </si>
  <si>
    <t>NG</t>
  </si>
  <si>
    <t>WC</t>
  </si>
  <si>
    <t>WN</t>
  </si>
  <si>
    <t>QV</t>
  </si>
  <si>
    <t>QG</t>
  </si>
  <si>
    <t>WC+WN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</si>
</sst>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0</xdr:row>
          <xdr:rowOff>66675</xdr:rowOff>
        </xdr:from>
        <xdr:to>
          <xdr:col>9</xdr:col>
          <xdr:colOff>57150</xdr:colOff>
          <xdr:row>29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lows" connectionId="2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values" connectionId="5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wastes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1" xr16:uid="{00000000-0016-0000-07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zval" connectionId="7" xr16:uid="{00000000-0016-0000-07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C21" sqref="C21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2</xdr:col>
                <xdr:colOff>200025</xdr:colOff>
                <xdr:row>0</xdr:row>
                <xdr:rowOff>66675</xdr:rowOff>
              </from>
              <to>
                <xdr:col>9</xdr:col>
                <xdr:colOff>57150</xdr:colOff>
                <xdr:row>29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E12" sqref="E12"/>
    </sheetView>
  </sheetViews>
  <sheetFormatPr baseColWidth="10" defaultRowHeight="15" x14ac:dyDescent="0.25"/>
  <cols>
    <col min="3" max="3" width="14.42578125" customWidth="1"/>
  </cols>
  <sheetData>
    <row r="1" spans="1:4" x14ac:dyDescent="0.25">
      <c r="A1" s="2" t="s">
        <v>39</v>
      </c>
      <c r="B1" s="2" t="s">
        <v>40</v>
      </c>
      <c r="C1" s="2" t="s">
        <v>41</v>
      </c>
      <c r="D1" s="2" t="s">
        <v>51</v>
      </c>
    </row>
    <row r="2" spans="1:4" x14ac:dyDescent="0.25">
      <c r="A2" t="s">
        <v>22</v>
      </c>
      <c r="B2" t="s">
        <v>8</v>
      </c>
      <c r="C2" t="s">
        <v>43</v>
      </c>
      <c r="D2" t="s">
        <v>52</v>
      </c>
    </row>
    <row r="3" spans="1:4" x14ac:dyDescent="0.25">
      <c r="A3" t="s">
        <v>19</v>
      </c>
      <c r="B3" t="s">
        <v>18</v>
      </c>
      <c r="C3" t="s">
        <v>27</v>
      </c>
      <c r="D3" t="s">
        <v>53</v>
      </c>
    </row>
    <row r="4" spans="1:4" x14ac:dyDescent="0.25">
      <c r="A4" t="s">
        <v>23</v>
      </c>
      <c r="C4" t="s">
        <v>42</v>
      </c>
    </row>
    <row r="5" spans="1:4" x14ac:dyDescent="0.25">
      <c r="A5" t="s">
        <v>24</v>
      </c>
      <c r="C5" t="s">
        <v>31</v>
      </c>
    </row>
    <row r="6" spans="1:4" x14ac:dyDescent="0.25">
      <c r="C6" t="s">
        <v>44</v>
      </c>
    </row>
    <row r="7" spans="1:4" x14ac:dyDescent="0.25">
      <c r="C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:A10"/>
    </sheetView>
  </sheetViews>
  <sheetFormatPr baseColWidth="10" defaultRowHeight="15" x14ac:dyDescent="0.25"/>
  <cols>
    <col min="1" max="1" width="4.140625" bestFit="1" customWidth="1"/>
    <col min="2" max="2" width="10.1406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t="s">
        <v>60</v>
      </c>
      <c r="B2" t="s">
        <v>22</v>
      </c>
    </row>
    <row r="3" spans="1:2" x14ac:dyDescent="0.25">
      <c r="A3" t="s">
        <v>20</v>
      </c>
      <c r="B3" t="s">
        <v>19</v>
      </c>
    </row>
    <row r="4" spans="1:2" x14ac:dyDescent="0.25">
      <c r="A4" t="s">
        <v>21</v>
      </c>
      <c r="B4" t="s">
        <v>19</v>
      </c>
    </row>
    <row r="5" spans="1:2" x14ac:dyDescent="0.25">
      <c r="A5" t="s">
        <v>17</v>
      </c>
      <c r="B5" t="s">
        <v>19</v>
      </c>
    </row>
    <row r="6" spans="1:2" x14ac:dyDescent="0.25">
      <c r="A6" t="s">
        <v>7</v>
      </c>
      <c r="B6" t="s">
        <v>19</v>
      </c>
    </row>
    <row r="7" spans="1:2" x14ac:dyDescent="0.25">
      <c r="A7" t="s">
        <v>61</v>
      </c>
      <c r="B7" t="s">
        <v>19</v>
      </c>
    </row>
    <row r="8" spans="1:2" x14ac:dyDescent="0.25">
      <c r="A8" t="s">
        <v>62</v>
      </c>
      <c r="B8" t="s">
        <v>23</v>
      </c>
    </row>
    <row r="9" spans="1:2" x14ac:dyDescent="0.25">
      <c r="A9" t="s">
        <v>63</v>
      </c>
      <c r="B9" t="s">
        <v>23</v>
      </c>
    </row>
    <row r="10" spans="1:2" x14ac:dyDescent="0.25">
      <c r="A10" t="s">
        <v>64</v>
      </c>
      <c r="B10" t="s">
        <v>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D6" sqref="D6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8" customWidth="1"/>
    <col min="4" max="4" width="8.42578125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60</v>
      </c>
      <c r="D2" t="s">
        <v>54</v>
      </c>
      <c r="E2" t="s">
        <v>8</v>
      </c>
    </row>
    <row r="3" spans="1:5" x14ac:dyDescent="0.25">
      <c r="A3" t="s">
        <v>9</v>
      </c>
      <c r="B3" t="s">
        <v>10</v>
      </c>
      <c r="C3" t="s">
        <v>61</v>
      </c>
      <c r="D3" t="s">
        <v>20</v>
      </c>
      <c r="E3" t="s">
        <v>8</v>
      </c>
    </row>
    <row r="4" spans="1:5" x14ac:dyDescent="0.25">
      <c r="A4" t="s">
        <v>11</v>
      </c>
      <c r="B4" t="s">
        <v>12</v>
      </c>
      <c r="C4" t="s">
        <v>14</v>
      </c>
      <c r="D4" t="s">
        <v>65</v>
      </c>
      <c r="E4" t="s">
        <v>8</v>
      </c>
    </row>
    <row r="5" spans="1:5" x14ac:dyDescent="0.25">
      <c r="A5" t="s">
        <v>13</v>
      </c>
      <c r="B5" t="s">
        <v>13</v>
      </c>
      <c r="C5" t="s">
        <v>59</v>
      </c>
      <c r="D5" t="s">
        <v>63</v>
      </c>
      <c r="E5" t="s">
        <v>8</v>
      </c>
    </row>
    <row r="6" spans="1:5" x14ac:dyDescent="0.25">
      <c r="A6" t="s">
        <v>15</v>
      </c>
      <c r="B6" t="s">
        <v>16</v>
      </c>
      <c r="C6" t="s">
        <v>7</v>
      </c>
      <c r="D6" t="s">
        <v>64</v>
      </c>
      <c r="E6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C1" sqref="C1:C1048576"/>
    </sheetView>
  </sheetViews>
  <sheetFormatPr baseColWidth="10" defaultRowHeight="15" x14ac:dyDescent="0.25"/>
  <cols>
    <col min="1" max="1" width="4.28515625" bestFit="1" customWidth="1"/>
    <col min="2" max="2" width="10.140625" bestFit="1" customWidth="1"/>
    <col min="3" max="3" width="8.28515625" customWidth="1"/>
    <col min="4" max="4" width="8.85546875" customWidth="1"/>
    <col min="5" max="5" width="9.140625" customWidth="1"/>
    <col min="7" max="7" width="8.42578125" bestFit="1" customWidth="1"/>
  </cols>
  <sheetData>
    <row r="1" spans="1:7" x14ac:dyDescent="0.25">
      <c r="A1" t="s">
        <v>0</v>
      </c>
      <c r="B1" t="s">
        <v>25</v>
      </c>
      <c r="C1" t="s">
        <v>48</v>
      </c>
      <c r="D1" t="s">
        <v>49</v>
      </c>
      <c r="E1" t="s">
        <v>50</v>
      </c>
      <c r="F1" t="s">
        <v>26</v>
      </c>
      <c r="G1" t="s">
        <v>55</v>
      </c>
    </row>
    <row r="2" spans="1:7" x14ac:dyDescent="0.25">
      <c r="A2" t="s">
        <v>60</v>
      </c>
      <c r="B2">
        <v>36620</v>
      </c>
      <c r="C2">
        <v>37491</v>
      </c>
      <c r="D2">
        <v>36939</v>
      </c>
      <c r="E2">
        <v>36914</v>
      </c>
      <c r="F2">
        <v>36905</v>
      </c>
      <c r="G2">
        <v>36620</v>
      </c>
    </row>
    <row r="3" spans="1:7" x14ac:dyDescent="0.25">
      <c r="A3" t="s">
        <v>20</v>
      </c>
      <c r="B3">
        <v>9512</v>
      </c>
      <c r="C3">
        <v>9739</v>
      </c>
      <c r="D3">
        <v>9686</v>
      </c>
      <c r="E3">
        <v>9589</v>
      </c>
      <c r="F3">
        <v>9903</v>
      </c>
      <c r="G3">
        <v>9512</v>
      </c>
    </row>
    <row r="4" spans="1:7" x14ac:dyDescent="0.25">
      <c r="A4" t="s">
        <v>21</v>
      </c>
      <c r="B4">
        <v>32990</v>
      </c>
      <c r="C4">
        <v>33775</v>
      </c>
      <c r="D4">
        <v>33389</v>
      </c>
      <c r="E4">
        <v>33221</v>
      </c>
      <c r="F4">
        <v>33419</v>
      </c>
      <c r="G4">
        <v>32990</v>
      </c>
    </row>
    <row r="5" spans="1:7" x14ac:dyDescent="0.25">
      <c r="A5" t="s">
        <v>17</v>
      </c>
      <c r="B5">
        <v>11707</v>
      </c>
      <c r="C5">
        <v>12143</v>
      </c>
      <c r="D5">
        <v>11848</v>
      </c>
      <c r="E5">
        <v>11854</v>
      </c>
      <c r="F5">
        <v>11673</v>
      </c>
      <c r="G5">
        <v>11707</v>
      </c>
    </row>
    <row r="6" spans="1:7" x14ac:dyDescent="0.25">
      <c r="A6" t="s">
        <v>7</v>
      </c>
      <c r="B6">
        <v>835.3</v>
      </c>
      <c r="C6">
        <v>1073</v>
      </c>
      <c r="D6">
        <v>917.9</v>
      </c>
      <c r="E6">
        <v>913.5</v>
      </c>
      <c r="F6">
        <v>888.2</v>
      </c>
      <c r="G6">
        <v>548.6</v>
      </c>
    </row>
    <row r="7" spans="1:7" x14ac:dyDescent="0.25">
      <c r="A7" t="s">
        <v>61</v>
      </c>
      <c r="B7">
        <v>10225</v>
      </c>
      <c r="C7">
        <v>10468</v>
      </c>
      <c r="D7">
        <v>10470</v>
      </c>
      <c r="E7">
        <v>10307</v>
      </c>
      <c r="F7">
        <v>10645</v>
      </c>
      <c r="G7">
        <v>10225</v>
      </c>
    </row>
    <row r="8" spans="1:7" x14ac:dyDescent="0.25">
      <c r="A8" t="s">
        <v>62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</row>
    <row r="9" spans="1:7" x14ac:dyDescent="0.25">
      <c r="A9" t="s">
        <v>63</v>
      </c>
      <c r="B9">
        <v>7168</v>
      </c>
      <c r="C9">
        <v>7168</v>
      </c>
      <c r="D9">
        <v>7168</v>
      </c>
      <c r="E9">
        <v>7168</v>
      </c>
      <c r="F9">
        <v>7168</v>
      </c>
      <c r="G9">
        <v>7545</v>
      </c>
    </row>
    <row r="10" spans="1:7" x14ac:dyDescent="0.25">
      <c r="A10" t="s">
        <v>64</v>
      </c>
      <c r="B10">
        <v>835.3</v>
      </c>
      <c r="C10">
        <v>1073</v>
      </c>
      <c r="D10">
        <v>917.9</v>
      </c>
      <c r="E10">
        <v>913.5</v>
      </c>
      <c r="F10">
        <v>888.2</v>
      </c>
      <c r="G10">
        <v>548.6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4" bestFit="1" customWidth="1"/>
    <col min="2" max="2" width="6.140625" bestFit="1" customWidth="1"/>
    <col min="3" max="3" width="9.140625" bestFit="1" customWidth="1"/>
    <col min="4" max="4" width="8.28515625" bestFit="1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10</v>
      </c>
      <c r="C2">
        <v>1</v>
      </c>
      <c r="D2" t="s">
        <v>32</v>
      </c>
    </row>
    <row r="3" spans="1:4" x14ac:dyDescent="0.25">
      <c r="A3" s="1" t="s">
        <v>33</v>
      </c>
      <c r="B3">
        <v>10</v>
      </c>
      <c r="C3">
        <v>1</v>
      </c>
      <c r="D3" t="s">
        <v>32</v>
      </c>
    </row>
    <row r="4" spans="1:4" x14ac:dyDescent="0.25">
      <c r="A4" s="1" t="s">
        <v>34</v>
      </c>
      <c r="B4">
        <v>10</v>
      </c>
      <c r="C4">
        <v>4</v>
      </c>
      <c r="D4" t="s">
        <v>35</v>
      </c>
    </row>
    <row r="5" spans="1:4" x14ac:dyDescent="0.25">
      <c r="A5" s="1" t="s">
        <v>36</v>
      </c>
      <c r="B5">
        <v>10</v>
      </c>
      <c r="C5">
        <v>1</v>
      </c>
      <c r="D5" t="s">
        <v>57</v>
      </c>
    </row>
    <row r="6" spans="1:4" x14ac:dyDescent="0.25">
      <c r="A6" s="1" t="s">
        <v>37</v>
      </c>
      <c r="B6">
        <v>10</v>
      </c>
      <c r="C6">
        <v>4</v>
      </c>
      <c r="D6" t="s">
        <v>58</v>
      </c>
    </row>
    <row r="7" spans="1:4" x14ac:dyDescent="0.25">
      <c r="A7" s="1" t="s">
        <v>38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ED9F-9FB5-47E5-8813-A9DAAB53306B}">
  <dimension ref="A1:C2"/>
  <sheetViews>
    <sheetView workbookViewId="0">
      <selection activeCell="B3" sqref="B3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s="2" t="s">
        <v>0</v>
      </c>
      <c r="B1" s="2" t="s">
        <v>4</v>
      </c>
      <c r="C1" s="2" t="s">
        <v>56</v>
      </c>
    </row>
    <row r="2" spans="1:3" x14ac:dyDescent="0.25">
      <c r="A2" t="s">
        <v>64</v>
      </c>
      <c r="B2" t="s">
        <v>45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77C65028-EFC5-477E-9967-CC53EFAE4DBB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tabSelected="1" workbookViewId="0">
      <selection activeCell="B1" sqref="B1"/>
    </sheetView>
  </sheetViews>
  <sheetFormatPr baseColWidth="10" defaultRowHeight="15" x14ac:dyDescent="0.25"/>
  <cols>
    <col min="1" max="1" width="6.42578125" customWidth="1"/>
    <col min="2" max="2" width="8.85546875" customWidth="1"/>
    <col min="3" max="4" width="6.42578125" bestFit="1" customWidth="1"/>
    <col min="5" max="5" width="5.5703125" bestFit="1" customWidth="1"/>
    <col min="6" max="6" width="5.7109375" bestFit="1" customWidth="1"/>
  </cols>
  <sheetData>
    <row r="1" spans="1:2" x14ac:dyDescent="0.25">
      <c r="A1" t="s">
        <v>0</v>
      </c>
      <c r="B1" t="s">
        <v>64</v>
      </c>
    </row>
    <row r="2" spans="1:2" x14ac:dyDescent="0.25">
      <c r="A2" t="s">
        <v>5</v>
      </c>
      <c r="B2">
        <v>0.75</v>
      </c>
    </row>
    <row r="3" spans="1:2" x14ac:dyDescent="0.25">
      <c r="A3" t="s">
        <v>9</v>
      </c>
      <c r="B3">
        <v>0.25</v>
      </c>
    </row>
    <row r="4" spans="1:2" x14ac:dyDescent="0.25">
      <c r="A4" t="s">
        <v>11</v>
      </c>
      <c r="B4">
        <v>0</v>
      </c>
    </row>
    <row r="5" spans="1:2" x14ac:dyDescent="0.25">
      <c r="A5" t="s">
        <v>13</v>
      </c>
      <c r="B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A2" sqref="A2"/>
    </sheetView>
  </sheetViews>
  <sheetFormatPr baseColWidth="10" defaultRowHeight="15" x14ac:dyDescent="0.25"/>
  <cols>
    <col min="1" max="1" width="7.5703125" customWidth="1"/>
    <col min="2" max="2" width="10.85546875" customWidth="1"/>
    <col min="3" max="3" width="7.7109375" customWidth="1"/>
    <col min="4" max="4" width="8" customWidth="1"/>
  </cols>
  <sheetData>
    <row r="1" spans="1:4" x14ac:dyDescent="0.25">
      <c r="A1" s="3" t="s">
        <v>0</v>
      </c>
      <c r="B1" s="3" t="s">
        <v>4</v>
      </c>
      <c r="C1" s="4" t="s">
        <v>46</v>
      </c>
      <c r="D1" s="4" t="s">
        <v>47</v>
      </c>
    </row>
    <row r="2" spans="1:4" x14ac:dyDescent="0.25">
      <c r="A2" t="s">
        <v>60</v>
      </c>
      <c r="B2" t="s">
        <v>52</v>
      </c>
      <c r="C2">
        <v>1.32</v>
      </c>
      <c r="D2">
        <v>1.0820000000000001</v>
      </c>
    </row>
    <row r="3" spans="1:4" x14ac:dyDescent="0.25">
      <c r="A3" t="s">
        <v>5</v>
      </c>
      <c r="B3" t="s">
        <v>53</v>
      </c>
      <c r="C3">
        <v>141.91999999999999</v>
      </c>
      <c r="D3">
        <v>141.91999999999999</v>
      </c>
    </row>
    <row r="4" spans="1:4" x14ac:dyDescent="0.25">
      <c r="A4" t="s">
        <v>9</v>
      </c>
      <c r="B4" t="s">
        <v>53</v>
      </c>
      <c r="C4">
        <v>1216.3800000000001</v>
      </c>
      <c r="D4">
        <v>1216.3800000000001</v>
      </c>
    </row>
    <row r="5" spans="1:4" x14ac:dyDescent="0.25">
      <c r="A5" t="s">
        <v>11</v>
      </c>
      <c r="B5" t="s">
        <v>53</v>
      </c>
      <c r="C5">
        <v>1662.4</v>
      </c>
      <c r="D5">
        <v>1662.4</v>
      </c>
    </row>
    <row r="6" spans="1:4" x14ac:dyDescent="0.25">
      <c r="A6" t="s">
        <v>13</v>
      </c>
      <c r="B6" t="s">
        <v>53</v>
      </c>
      <c r="C6">
        <f>1076.47</f>
        <v>1076.47</v>
      </c>
      <c r="D6">
        <v>1076.47</v>
      </c>
    </row>
    <row r="7" spans="1:4" x14ac:dyDescent="0.25">
      <c r="A7" t="s">
        <v>15</v>
      </c>
      <c r="B7" t="s">
        <v>53</v>
      </c>
      <c r="C7">
        <v>0</v>
      </c>
      <c r="D7">
        <v>8715.56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ResourcesCost!tgas_c0</vt:lpstr>
      <vt:lpstr>Flows!tgas_flows</vt:lpstr>
      <vt:lpstr>Format!tgas_fmt</vt:lpstr>
      <vt:lpstr>Processes!tgas_processes</vt:lpstr>
      <vt:lpstr>Exergy!tgas_values</vt:lpstr>
      <vt:lpstr>WasteAllocation!tgas_wastes</vt:lpstr>
      <vt:lpstr>ResourcesCost!tgas_zval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2020-05-04T06:37:13Z</dcterms:created>
  <dcterms:modified xsi:type="dcterms:W3CDTF">2022-10-21T16:59:43Z</dcterms:modified>
</cp:coreProperties>
</file>