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orc\"/>
    </mc:Choice>
  </mc:AlternateContent>
  <xr:revisionPtr revIDLastSave="0" documentId="13_ncr:1_{6647EF4C-7128-478C-8D88-DFBFE00B5C78}" xr6:coauthVersionLast="47" xr6:coauthVersionMax="47" xr10:uidLastSave="{00000000-0000-0000-0000-000000000000}"/>
  <bookViews>
    <workbookView xWindow="6915" yWindow="2415" windowWidth="18510" windowHeight="12270" firstSheet="2" activeTab="7" xr2:uid="{00000000-000D-0000-FFFF-FFFF00000000}"/>
  </bookViews>
  <sheets>
    <sheet name="Validate" sheetId="8" r:id="rId1"/>
    <sheet name="Physical Diagram" sheetId="10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  <sheet name="ExergyC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B11" i="4"/>
  <c r="F11" i="9"/>
  <c r="E11" i="9"/>
  <c r="D11" i="9"/>
  <c r="C11" i="9"/>
  <c r="B11" i="9"/>
</calcChain>
</file>

<file path=xl/sharedStrings.xml><?xml version="1.0" encoding="utf-8"?>
<sst xmlns="http://schemas.openxmlformats.org/spreadsheetml/2006/main" count="140" uniqueCount="93">
  <si>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</si>
  <si>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</si>
  <si>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</si>
  <si>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</si>
  <si>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</si>
  <si>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</si>
  <si>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</si>
  <si>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</si>
  <si>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</si>
  <si>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</si>
  <si>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</si>
  <si>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</si>
  <si>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</si>
  <si>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</si>
  <si>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</si>
  <si>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</si>
  <si>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</si>
  <si>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</si>
  <si>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</si>
  <si>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</si>
  <si>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</si>
  <si>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</si>
  <si>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</si>
  <si>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</si>
  <si>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</si>
  <si>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</si>
  <si>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</si>
  <si>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</si>
  <si>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</si>
  <si>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</si>
  <si>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</si>
  <si>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</si>
  <si>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</si>
  <si>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</si>
  <si>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</si>
  <si>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</si>
  <si>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</si>
  <si>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</si>
  <si>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</si>
  <si>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</si>
  <si>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</si>
  <si>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</si>
  <si>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</si>
  <si>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</si>
  <si>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</si>
  <si>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TCND45</t>
  </si>
  <si>
    <t>PBLR15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</si>
  <si>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</si>
  <si>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</si>
  <si>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</si>
  <si>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</si>
  <si>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</si>
  <si>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</si>
  <si>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</si>
  <si>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</si>
  <si>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</si>
  <si>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</si>
  <si>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</si>
  <si>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</si>
  <si>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(c/h)</t>
  </si>
  <si>
    <t>(c/kWh)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</si>
  <si>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</si>
  <si>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</si>
  <si>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</si>
  <si>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</si>
  <si>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</si>
  <si>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</si>
  <si>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</si>
  <si>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</si>
  <si>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</si>
  <si>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</si>
  <si>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</si>
  <si>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</si>
  <si>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</si>
  <si>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</si>
  <si>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</si>
  <si>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</si>
  <si>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</si>
  <si>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</si>
  <si>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</si>
  <si>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</si>
  <si>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</si>
  <si>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</si>
  <si>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</si>
  <si>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</si>
  <si>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</si>
  <si>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Base</t>
  </si>
  <si>
    <t>ETAT75</t>
  </si>
  <si>
    <t>NoIHE</t>
  </si>
  <si>
    <t>TCND35</t>
  </si>
  <si>
    <t>TCND40</t>
  </si>
  <si>
    <t>TCND50</t>
  </si>
  <si>
    <t>N_Butane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</si>
</sst>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sqref="A1:D8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77</v>
      </c>
      <c r="B1" s="1" t="s">
        <v>78</v>
      </c>
      <c r="C1" s="1" t="s">
        <v>79</v>
      </c>
      <c r="D1" s="1" t="s">
        <v>80</v>
      </c>
    </row>
    <row r="2" spans="1:4">
      <c r="A2" t="s">
        <v>13</v>
      </c>
      <c r="B2" t="s">
        <v>42</v>
      </c>
      <c r="C2" t="s">
        <v>81</v>
      </c>
      <c r="D2" t="s">
        <v>75</v>
      </c>
    </row>
    <row r="3" spans="1:4">
      <c r="A3" t="s">
        <v>12</v>
      </c>
      <c r="B3" t="s">
        <v>43</v>
      </c>
      <c r="C3" t="s">
        <v>82</v>
      </c>
      <c r="D3" t="s">
        <v>76</v>
      </c>
    </row>
    <row r="4" spans="1:4">
      <c r="A4" t="s">
        <v>15</v>
      </c>
      <c r="C4" t="s">
        <v>65</v>
      </c>
    </row>
    <row r="5" spans="1:4">
      <c r="A5" t="s">
        <v>16</v>
      </c>
      <c r="C5" t="s">
        <v>48</v>
      </c>
    </row>
    <row r="6" spans="1:4">
      <c r="C6" t="s">
        <v>83</v>
      </c>
    </row>
    <row r="7" spans="1:4">
      <c r="C7" t="s">
        <v>84</v>
      </c>
    </row>
    <row r="8" spans="1:4">
      <c r="C8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dimension ref="A1"/>
  <sheetViews>
    <sheetView showGridLines="0" showRowColHeaders="0" workbookViewId="0">
      <selection activeCell="H9" sqref="H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1"/>
    </sheetView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sqref="A1:D6"/>
    </sheetView>
  </sheetViews>
  <sheetFormatPr baseColWidth="10" defaultColWidth="9.140625" defaultRowHeight="15"/>
  <cols>
    <col min="1" max="1" width="5.140625" customWidth="1"/>
    <col min="2" max="2" width="9.28515625" customWidth="1"/>
    <col min="3" max="3" width="9.42578125" customWidth="1"/>
    <col min="4" max="4" width="12.5703125" customWidth="1"/>
    <col min="5" max="5" width="22.28515625" customWidth="1"/>
  </cols>
  <sheetData>
    <row r="1" spans="1:5">
      <c r="A1" t="s">
        <v>17</v>
      </c>
      <c r="B1" t="s">
        <v>29</v>
      </c>
      <c r="C1" t="s">
        <v>35</v>
      </c>
      <c r="D1" t="s">
        <v>41</v>
      </c>
      <c r="E1" t="s">
        <v>23</v>
      </c>
    </row>
    <row r="2" spans="1:5">
      <c r="A2" t="s">
        <v>18</v>
      </c>
      <c r="B2" t="s">
        <v>30</v>
      </c>
      <c r="C2" t="s">
        <v>36</v>
      </c>
      <c r="D2" t="s">
        <v>42</v>
      </c>
      <c r="E2" t="s">
        <v>24</v>
      </c>
    </row>
    <row r="3" spans="1:5">
      <c r="A3" t="s">
        <v>19</v>
      </c>
      <c r="B3" t="s">
        <v>31</v>
      </c>
      <c r="C3" t="s">
        <v>37</v>
      </c>
      <c r="D3" t="s">
        <v>42</v>
      </c>
      <c r="E3" t="s">
        <v>25</v>
      </c>
    </row>
    <row r="4" spans="1:5">
      <c r="A4" t="s">
        <v>20</v>
      </c>
      <c r="B4" t="s">
        <v>32</v>
      </c>
      <c r="C4" t="s">
        <v>38</v>
      </c>
      <c r="D4" t="s">
        <v>42</v>
      </c>
      <c r="E4" t="s">
        <v>26</v>
      </c>
    </row>
    <row r="5" spans="1:5">
      <c r="A5" t="s">
        <v>21</v>
      </c>
      <c r="B5" t="s">
        <v>33</v>
      </c>
      <c r="C5" t="s">
        <v>39</v>
      </c>
      <c r="D5" t="s">
        <v>42</v>
      </c>
      <c r="E5" t="s">
        <v>27</v>
      </c>
    </row>
    <row r="6" spans="1:5">
      <c r="A6" t="s">
        <v>22</v>
      </c>
      <c r="B6" t="s">
        <v>34</v>
      </c>
      <c r="C6" t="s">
        <v>40</v>
      </c>
      <c r="D6" t="s">
        <v>43</v>
      </c>
      <c r="E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sqref="A1:G11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7">
      <c r="A1" t="s">
        <v>67</v>
      </c>
      <c r="B1" t="s">
        <v>44</v>
      </c>
      <c r="C1" t="s">
        <v>45</v>
      </c>
      <c r="D1" t="s">
        <v>87</v>
      </c>
      <c r="E1" t="s">
        <v>46</v>
      </c>
      <c r="F1" t="s">
        <v>88</v>
      </c>
      <c r="G1" t="s">
        <v>92</v>
      </c>
    </row>
    <row r="2" spans="1:7">
      <c r="A2" t="s">
        <v>1</v>
      </c>
      <c r="B2">
        <v>81.25</v>
      </c>
      <c r="C2">
        <v>104.4</v>
      </c>
      <c r="D2">
        <v>86.94</v>
      </c>
      <c r="E2">
        <v>82.39</v>
      </c>
      <c r="F2">
        <v>81.25</v>
      </c>
      <c r="G2">
        <v>101.3</v>
      </c>
    </row>
    <row r="3" spans="1:7">
      <c r="A3" t="s">
        <v>2</v>
      </c>
      <c r="B3">
        <v>16.96</v>
      </c>
      <c r="C3">
        <v>39.82</v>
      </c>
      <c r="D3">
        <v>18.52</v>
      </c>
      <c r="E3">
        <v>18.57</v>
      </c>
      <c r="F3">
        <v>16.96</v>
      </c>
      <c r="G3">
        <v>36.409999999999997</v>
      </c>
    </row>
    <row r="4" spans="1:7">
      <c r="A4" t="s">
        <v>3</v>
      </c>
      <c r="B4">
        <v>14.93</v>
      </c>
      <c r="C4">
        <v>36.630000000000003</v>
      </c>
      <c r="D4">
        <v>16.010000000000002</v>
      </c>
      <c r="E4">
        <v>16.670000000000002</v>
      </c>
      <c r="F4">
        <v>16.96</v>
      </c>
      <c r="G4">
        <v>34.29</v>
      </c>
    </row>
    <row r="5" spans="1:7">
      <c r="A5" t="s">
        <v>4</v>
      </c>
      <c r="B5">
        <v>5.5910000000000002</v>
      </c>
      <c r="C5">
        <v>9.5039999999999996</v>
      </c>
      <c r="D5">
        <v>5.9829999999999997</v>
      </c>
      <c r="E5">
        <v>6.2610000000000001</v>
      </c>
      <c r="F5">
        <v>5.5910000000000002</v>
      </c>
      <c r="G5">
        <v>24.35</v>
      </c>
    </row>
    <row r="6" spans="1:7">
      <c r="A6" t="s">
        <v>5</v>
      </c>
      <c r="B6">
        <v>7.6269999999999998</v>
      </c>
      <c r="C6">
        <v>12.05</v>
      </c>
      <c r="D6">
        <v>8.1620000000000008</v>
      </c>
      <c r="E6">
        <v>7.9169999999999998</v>
      </c>
      <c r="F6">
        <v>7.6269999999999998</v>
      </c>
      <c r="G6">
        <v>26.83</v>
      </c>
    </row>
    <row r="7" spans="1:7">
      <c r="A7" t="s">
        <v>6</v>
      </c>
      <c r="B7">
        <v>9.1</v>
      </c>
      <c r="C7">
        <v>14.81</v>
      </c>
      <c r="D7">
        <v>9.9559999999999995</v>
      </c>
      <c r="E7">
        <v>9.3160000000000007</v>
      </c>
      <c r="F7">
        <v>7.6269999999999998</v>
      </c>
      <c r="G7">
        <v>28.41</v>
      </c>
    </row>
    <row r="8" spans="1:7">
      <c r="A8" t="s">
        <v>7</v>
      </c>
      <c r="B8">
        <v>91.79</v>
      </c>
      <c r="C8">
        <v>109.6</v>
      </c>
      <c r="D8">
        <v>97.52</v>
      </c>
      <c r="E8">
        <v>93.61</v>
      </c>
      <c r="F8">
        <v>98.29</v>
      </c>
      <c r="G8">
        <v>92.25</v>
      </c>
    </row>
    <row r="9" spans="1:7">
      <c r="A9" t="s">
        <v>8</v>
      </c>
      <c r="B9">
        <v>2.3809999999999998</v>
      </c>
      <c r="C9">
        <v>2.9580000000000002</v>
      </c>
      <c r="D9">
        <v>2.5470000000000002</v>
      </c>
      <c r="E9">
        <v>1.9359999999999999</v>
      </c>
      <c r="F9">
        <v>2.3809999999999998</v>
      </c>
      <c r="G9">
        <v>2.9039999999999999</v>
      </c>
    </row>
    <row r="10" spans="1:7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</row>
    <row r="11" spans="1:7">
      <c r="A11" t="s">
        <v>10</v>
      </c>
      <c r="B11">
        <f>B4-B5</f>
        <v>9.3389999999999986</v>
      </c>
      <c r="C11">
        <f>C4-C5</f>
        <v>27.126000000000005</v>
      </c>
      <c r="D11">
        <f t="shared" ref="D11:G11" si="0">D4-D5</f>
        <v>10.027000000000001</v>
      </c>
      <c r="E11">
        <f t="shared" si="0"/>
        <v>10.409000000000002</v>
      </c>
      <c r="F11">
        <f t="shared" si="0"/>
        <v>11.369</v>
      </c>
      <c r="G11">
        <f t="shared" si="0"/>
        <v>9.9399999999999977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sqref="A1:D7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t="s">
        <v>47</v>
      </c>
      <c r="B1" t="s">
        <v>54</v>
      </c>
      <c r="C1" t="s">
        <v>55</v>
      </c>
      <c r="D1" t="s">
        <v>56</v>
      </c>
    </row>
    <row r="2" spans="1:4">
      <c r="A2" t="s">
        <v>48</v>
      </c>
      <c r="B2">
        <v>10</v>
      </c>
      <c r="C2">
        <v>3</v>
      </c>
      <c r="D2" t="s">
        <v>57</v>
      </c>
    </row>
    <row r="3" spans="1:4">
      <c r="A3" t="s">
        <v>49</v>
      </c>
      <c r="B3">
        <v>10</v>
      </c>
      <c r="C3">
        <v>3</v>
      </c>
      <c r="D3" t="s">
        <v>57</v>
      </c>
    </row>
    <row r="4" spans="1:4">
      <c r="A4" t="s">
        <v>50</v>
      </c>
      <c r="B4">
        <v>10</v>
      </c>
      <c r="C4">
        <v>4</v>
      </c>
      <c r="D4" t="s">
        <v>58</v>
      </c>
    </row>
    <row r="5" spans="1:4">
      <c r="A5" t="s">
        <v>51</v>
      </c>
      <c r="B5">
        <v>10</v>
      </c>
      <c r="C5">
        <v>3</v>
      </c>
      <c r="D5" t="s">
        <v>59</v>
      </c>
    </row>
    <row r="6" spans="1:4">
      <c r="A6" t="s">
        <v>52</v>
      </c>
      <c r="B6">
        <v>10</v>
      </c>
      <c r="C6">
        <v>4</v>
      </c>
      <c r="D6" t="s">
        <v>60</v>
      </c>
    </row>
    <row r="7" spans="1:4">
      <c r="A7" t="s">
        <v>53</v>
      </c>
      <c r="B7">
        <v>10</v>
      </c>
      <c r="C7">
        <v>4</v>
      </c>
      <c r="D7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62</v>
      </c>
      <c r="B1" t="s">
        <v>64</v>
      </c>
      <c r="C1" t="s">
        <v>66</v>
      </c>
    </row>
    <row r="2" spans="1:3">
      <c r="A2" t="s">
        <v>63</v>
      </c>
      <c r="B2" t="s">
        <v>84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tabSelected="1" workbookViewId="0">
      <selection sqref="A1:C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</cols>
  <sheetData>
    <row r="1" spans="1:3">
      <c r="A1" t="s">
        <v>67</v>
      </c>
      <c r="B1" t="s">
        <v>74</v>
      </c>
      <c r="C1" t="s">
        <v>86</v>
      </c>
    </row>
    <row r="2" spans="1:3">
      <c r="A2" t="s">
        <v>68</v>
      </c>
      <c r="B2" t="s">
        <v>75</v>
      </c>
      <c r="C2" s="2">
        <v>0</v>
      </c>
    </row>
    <row r="3" spans="1:3">
      <c r="A3" t="s">
        <v>69</v>
      </c>
      <c r="B3" t="s">
        <v>76</v>
      </c>
      <c r="C3" s="2">
        <v>6.5112546593747069</v>
      </c>
    </row>
    <row r="4" spans="1:3">
      <c r="A4" t="s">
        <v>70</v>
      </c>
      <c r="B4" t="s">
        <v>76</v>
      </c>
      <c r="C4" s="2">
        <v>151.74747299158844</v>
      </c>
    </row>
    <row r="5" spans="1:3">
      <c r="A5" t="s">
        <v>71</v>
      </c>
      <c r="B5" t="s">
        <v>76</v>
      </c>
      <c r="C5" s="2">
        <v>2.5591030152439238</v>
      </c>
    </row>
    <row r="6" spans="1:3">
      <c r="A6" t="s">
        <v>72</v>
      </c>
      <c r="B6" t="s">
        <v>76</v>
      </c>
      <c r="C6" s="2">
        <v>2.1145262959269528</v>
      </c>
    </row>
    <row r="7" spans="1:3">
      <c r="A7" t="s">
        <v>73</v>
      </c>
      <c r="B7" t="s">
        <v>76</v>
      </c>
      <c r="C7" s="2">
        <v>10.746746638323955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0E57-ACB9-4F2C-ADE9-1AA431DF986C}">
  <sheetPr>
    <tabColor theme="4" tint="-0.249977111117893"/>
  </sheetPr>
  <dimension ref="A1:F11"/>
  <sheetViews>
    <sheetView workbookViewId="0">
      <selection activeCell="C8" sqref="C8"/>
    </sheetView>
  </sheetViews>
  <sheetFormatPr baseColWidth="10" defaultRowHeight="15"/>
  <sheetData>
    <row r="1" spans="1:6">
      <c r="A1" t="s">
        <v>0</v>
      </c>
      <c r="B1" t="s">
        <v>44</v>
      </c>
      <c r="C1" t="s">
        <v>89</v>
      </c>
      <c r="D1" t="s">
        <v>90</v>
      </c>
      <c r="E1" t="s">
        <v>45</v>
      </c>
      <c r="F1" t="s">
        <v>91</v>
      </c>
    </row>
    <row r="2" spans="1:6">
      <c r="A2" t="s">
        <v>1</v>
      </c>
      <c r="B2">
        <v>82.99</v>
      </c>
      <c r="C2">
        <v>89.86</v>
      </c>
      <c r="D2">
        <v>97.69</v>
      </c>
      <c r="E2">
        <v>106.7</v>
      </c>
      <c r="F2">
        <v>117</v>
      </c>
    </row>
    <row r="3" spans="1:6">
      <c r="A3" t="s">
        <v>2</v>
      </c>
      <c r="B3">
        <v>17.32</v>
      </c>
      <c r="C3">
        <v>24.12</v>
      </c>
      <c r="D3">
        <v>31.84</v>
      </c>
      <c r="E3">
        <v>40.68</v>
      </c>
      <c r="F3">
        <v>50.89</v>
      </c>
    </row>
    <row r="4" spans="1:6">
      <c r="A4" t="s">
        <v>3</v>
      </c>
      <c r="B4">
        <v>15.25</v>
      </c>
      <c r="C4">
        <v>21.66</v>
      </c>
      <c r="D4">
        <v>28.98</v>
      </c>
      <c r="E4">
        <v>37.42</v>
      </c>
      <c r="F4">
        <v>47.23</v>
      </c>
    </row>
    <row r="5" spans="1:6">
      <c r="A5" t="s">
        <v>4</v>
      </c>
      <c r="B5">
        <v>5.7110000000000003</v>
      </c>
      <c r="C5">
        <v>6.67</v>
      </c>
      <c r="D5">
        <v>7.9749999999999996</v>
      </c>
      <c r="E5">
        <v>9.7089999999999996</v>
      </c>
      <c r="F5">
        <v>11.98</v>
      </c>
    </row>
    <row r="6" spans="1:6">
      <c r="A6" t="s">
        <v>5</v>
      </c>
      <c r="B6">
        <v>7.79</v>
      </c>
      <c r="C6">
        <v>8.91</v>
      </c>
      <c r="D6">
        <v>10.39</v>
      </c>
      <c r="E6">
        <v>12.31</v>
      </c>
      <c r="F6">
        <v>14.8</v>
      </c>
    </row>
    <row r="7" spans="1:6">
      <c r="A7" t="s">
        <v>6</v>
      </c>
      <c r="B7">
        <v>9.2949999999999999</v>
      </c>
      <c r="C7">
        <v>10.84</v>
      </c>
      <c r="D7">
        <v>12.76</v>
      </c>
      <c r="E7">
        <v>15.13</v>
      </c>
      <c r="F7">
        <v>18.05</v>
      </c>
    </row>
    <row r="8" spans="1:6">
      <c r="A8" t="s">
        <v>7</v>
      </c>
      <c r="B8">
        <v>99.53</v>
      </c>
      <c r="C8">
        <v>105.3</v>
      </c>
      <c r="D8">
        <v>111.8</v>
      </c>
      <c r="E8">
        <v>119.1</v>
      </c>
      <c r="F8">
        <v>127.4</v>
      </c>
    </row>
    <row r="9" spans="1:6">
      <c r="A9" t="s">
        <v>8</v>
      </c>
      <c r="B9">
        <v>2.4319999999999999</v>
      </c>
      <c r="C9">
        <v>2.6120000000000001</v>
      </c>
      <c r="D9">
        <v>2.8079999999999998</v>
      </c>
      <c r="E9">
        <v>3.0219999999999998</v>
      </c>
      <c r="F9">
        <v>3.2559999999999998</v>
      </c>
    </row>
    <row r="10" spans="1:6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">
        <v>10</v>
      </c>
      <c r="B11">
        <f>B4-B5</f>
        <v>9.5389999999999997</v>
      </c>
      <c r="C11">
        <f t="shared" ref="C11:F11" si="0">C4-C5</f>
        <v>14.99</v>
      </c>
      <c r="D11">
        <f t="shared" si="0"/>
        <v>21.005000000000003</v>
      </c>
      <c r="E11">
        <f t="shared" si="0"/>
        <v>27.711000000000002</v>
      </c>
      <c r="F11">
        <f t="shared" si="0"/>
        <v>35.25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Validate</vt:lpstr>
      <vt:lpstr>Physical Diagram</vt:lpstr>
      <vt:lpstr>Flows</vt:lpstr>
      <vt:lpstr>Processes</vt:lpstr>
      <vt:lpstr>Exergy</vt:lpstr>
      <vt:lpstr>Format</vt:lpstr>
      <vt:lpstr>WasteDefinition</vt:lpstr>
      <vt:lpstr>ResourcesCost</vt:lpstr>
      <vt:lpstr>ExergyCND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2023-05-08T17:51:16Z</dcterms:modified>
</cp:coreProperties>
</file>