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pcb\"/>
    </mc:Choice>
  </mc:AlternateContent>
  <xr:revisionPtr revIDLastSave="0" documentId="13_ncr:1_{C8C0444F-EBB9-46B7-9A3C-CD3FA2F10005}" xr6:coauthVersionLast="47" xr6:coauthVersionMax="47" xr10:uidLastSave="{00000000-0000-0000-0000-000000000000}"/>
  <bookViews>
    <workbookView xWindow="8595" yWindow="615" windowWidth="13095" windowHeight="15480" firstSheet="1" activeTab="4" xr2:uid="{A9C97417-A965-48B1-94A1-435A349BC83A}"/>
  </bookViews>
  <sheets>
    <sheet name="PhysicalDiagram" sheetId="2" r:id="rId1"/>
    <sheet name="Validate" sheetId="3" r:id="rId2"/>
    <sheet name="Flows" sheetId="1" r:id="rId3"/>
    <sheet name="Processes" sheetId="4" r:id="rId4"/>
    <sheet name="Format" sheetId="9" r:id="rId5"/>
    <sheet name="Exergy" sheetId="5" r:id="rId6"/>
    <sheet name="ResourcesCost" sheetId="8" r:id="rId7"/>
    <sheet name="WasteDefinition" sheetId="6" r:id="rId8"/>
    <sheet name="WasteAllocation" sheetId="7" r:id="rId9"/>
  </sheets>
  <definedNames>
    <definedName name="cgam_processes" localSheetId="3">Processes!$A$1:$E$1</definedName>
    <definedName name="cgam_sample" localSheetId="5">Exergy!$A$1:$C$8</definedName>
    <definedName name="tgas_fmt" localSheetId="4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2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3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<sst xmlns="http://schemas.openxmlformats.org/spreadsheetml/2006/main" count="430" uniqueCount="206">
  <si>
    <t>Formula de exergía de concentración y ver si tiene sentido</t>
  </si>
  <si>
    <t>o Exergía ciclo de vida</t>
  </si>
  <si>
    <t>Flows</t>
  </si>
  <si>
    <t>Processes</t>
  </si>
  <si>
    <t>Wastes</t>
  </si>
  <si>
    <t>Resources</t>
  </si>
  <si>
    <t>RESOURCE</t>
  </si>
  <si>
    <t>PRODUCTIVE</t>
  </si>
  <si>
    <t>DEFAULT</t>
  </si>
  <si>
    <t>FLOW</t>
  </si>
  <si>
    <t>INTERNAL</t>
  </si>
  <si>
    <t>DISSIPATIVE</t>
  </si>
  <si>
    <t>MANUAL</t>
  </si>
  <si>
    <t>PROCESS</t>
  </si>
  <si>
    <t>OUTPUT</t>
  </si>
  <si>
    <t>RESOURCES</t>
  </si>
  <si>
    <t>WASTE</t>
  </si>
  <si>
    <t>EXERGY</t>
  </si>
  <si>
    <t>COST</t>
  </si>
  <si>
    <t>IRREVERSIBILITY</t>
  </si>
  <si>
    <t>HYBRID</t>
  </si>
  <si>
    <t>key</t>
  </si>
  <si>
    <t>type</t>
  </si>
  <si>
    <t>Description</t>
  </si>
  <si>
    <t>A1</t>
  </si>
  <si>
    <t>PCB Scrap</t>
  </si>
  <si>
    <t>A2</t>
  </si>
  <si>
    <t>Electricity Scarp</t>
  </si>
  <si>
    <t>B2</t>
  </si>
  <si>
    <t>Flux RED</t>
  </si>
  <si>
    <t>C1</t>
  </si>
  <si>
    <t>Coke - H2</t>
  </si>
  <si>
    <t>C2</t>
  </si>
  <si>
    <t>Flux OXI</t>
  </si>
  <si>
    <t>D1</t>
  </si>
  <si>
    <t>NG -H2</t>
  </si>
  <si>
    <t>D2</t>
  </si>
  <si>
    <t>Flux FR</t>
  </si>
  <si>
    <t>D3</t>
  </si>
  <si>
    <t>Air</t>
  </si>
  <si>
    <t>E1</t>
  </si>
  <si>
    <t>Cold Water</t>
  </si>
  <si>
    <t>F1</t>
  </si>
  <si>
    <t>Electricity ER</t>
  </si>
  <si>
    <t>F2</t>
  </si>
  <si>
    <t>Electrolite ER</t>
  </si>
  <si>
    <t>G1</t>
  </si>
  <si>
    <t>H1</t>
  </si>
  <si>
    <t>Electricity Pump</t>
  </si>
  <si>
    <t>H2</t>
  </si>
  <si>
    <t>Water</t>
  </si>
  <si>
    <t>J1</t>
  </si>
  <si>
    <t>J2</t>
  </si>
  <si>
    <t>Electricity ASU</t>
  </si>
  <si>
    <t>K1</t>
  </si>
  <si>
    <t>Electricity DeCu</t>
  </si>
  <si>
    <t>K2</t>
  </si>
  <si>
    <t>Chemical DeCu</t>
  </si>
  <si>
    <t>L1</t>
  </si>
  <si>
    <t>Electricity DeAg</t>
  </si>
  <si>
    <t>L2</t>
  </si>
  <si>
    <t>Chemical DeAg</t>
  </si>
  <si>
    <t>M1</t>
  </si>
  <si>
    <t>Electricity DeAu</t>
  </si>
  <si>
    <t>M2</t>
  </si>
  <si>
    <t>Chemical DeAu</t>
  </si>
  <si>
    <t>N1</t>
  </si>
  <si>
    <t>Electricity Pd</t>
  </si>
  <si>
    <t>N2</t>
  </si>
  <si>
    <t>Chemical Pd</t>
  </si>
  <si>
    <t>NW1</t>
  </si>
  <si>
    <t>Slimes waste treatement</t>
  </si>
  <si>
    <t>AB1</t>
  </si>
  <si>
    <t>PCB Shredder Plastic</t>
  </si>
  <si>
    <t>AB2</t>
  </si>
  <si>
    <t>PCN Shreader Metal</t>
  </si>
  <si>
    <t>BC</t>
  </si>
  <si>
    <t>Black Copper</t>
  </si>
  <si>
    <t>BG</t>
  </si>
  <si>
    <t>Heat Gases</t>
  </si>
  <si>
    <t>B3</t>
  </si>
  <si>
    <t>Slag RED</t>
  </si>
  <si>
    <t>CB</t>
  </si>
  <si>
    <t>Slag OXI</t>
  </si>
  <si>
    <t>CD</t>
  </si>
  <si>
    <t>Rough Copper</t>
  </si>
  <si>
    <t>CH</t>
  </si>
  <si>
    <t>Gases OXI</t>
  </si>
  <si>
    <t>DC</t>
  </si>
  <si>
    <t>Slag FR</t>
  </si>
  <si>
    <t>DE</t>
  </si>
  <si>
    <t>Anode Copper HT</t>
  </si>
  <si>
    <t>EF</t>
  </si>
  <si>
    <t>Anode Copper LT</t>
  </si>
  <si>
    <t>FD</t>
  </si>
  <si>
    <t>Exahusted Anode</t>
  </si>
  <si>
    <t>FK</t>
  </si>
  <si>
    <t>Slimes</t>
  </si>
  <si>
    <t>GH</t>
  </si>
  <si>
    <t>Hot Gases</t>
  </si>
  <si>
    <t>H4</t>
  </si>
  <si>
    <t>JB</t>
  </si>
  <si>
    <t>O2 Reduction</t>
  </si>
  <si>
    <t>JC</t>
  </si>
  <si>
    <t>O2 OXI</t>
  </si>
  <si>
    <t>KF</t>
  </si>
  <si>
    <t>Cu Sulphate (CuSO4)</t>
  </si>
  <si>
    <t>KL</t>
  </si>
  <si>
    <t>Slimes w/o Cu</t>
  </si>
  <si>
    <t>LM</t>
  </si>
  <si>
    <t>Slimes w/o Ag</t>
  </si>
  <si>
    <t>MN</t>
  </si>
  <si>
    <t>Slimes w/o Au</t>
  </si>
  <si>
    <t>N4</t>
  </si>
  <si>
    <t>Slimes Waste</t>
  </si>
  <si>
    <t>STM</t>
  </si>
  <si>
    <t>Steam</t>
  </si>
  <si>
    <t>Cu</t>
  </si>
  <si>
    <t>Copper Cathode</t>
  </si>
  <si>
    <t>Ag</t>
  </si>
  <si>
    <t>Au</t>
  </si>
  <si>
    <t>Pd</t>
  </si>
  <si>
    <t>PYW</t>
  </si>
  <si>
    <t>Slag Waste</t>
  </si>
  <si>
    <t>HGW</t>
  </si>
  <si>
    <t>Hot Gases Waste</t>
  </si>
  <si>
    <t>SLW</t>
  </si>
  <si>
    <t>N4+NW1</t>
  </si>
  <si>
    <t>Slimes waste</t>
  </si>
  <si>
    <t>SLMW</t>
  </si>
  <si>
    <t>Heat exchanger waste</t>
  </si>
  <si>
    <t>HEW</t>
  </si>
  <si>
    <t>Pyrometallurgical waste</t>
  </si>
  <si>
    <t>PYRW</t>
  </si>
  <si>
    <t>N1+N2+(MN-N4)</t>
  </si>
  <si>
    <t>Palladium recovery (N)</t>
  </si>
  <si>
    <t>PdRe</t>
  </si>
  <si>
    <t>Au+MN</t>
  </si>
  <si>
    <t>M1+M2+LM</t>
  </si>
  <si>
    <t>Gold recovery (M)</t>
  </si>
  <si>
    <t>AuRe</t>
  </si>
  <si>
    <t>Ag+LM</t>
  </si>
  <si>
    <t>L1+L2+KL</t>
  </si>
  <si>
    <t>Silver recovery (L)</t>
  </si>
  <si>
    <t>AgRe</t>
  </si>
  <si>
    <t>KL+KF</t>
  </si>
  <si>
    <t>K1+K2+FK</t>
  </si>
  <si>
    <t>Decoppering (K)</t>
  </si>
  <si>
    <t>DeCu</t>
  </si>
  <si>
    <t>JB+JC</t>
  </si>
  <si>
    <t>J1+J2</t>
  </si>
  <si>
    <t>Air separation unit (J)</t>
  </si>
  <si>
    <t>ASU</t>
  </si>
  <si>
    <t>H1+H2+(GH+CH-H4)</t>
  </si>
  <si>
    <t>Heat exchanger (H)</t>
  </si>
  <si>
    <t>HE</t>
  </si>
  <si>
    <t>G1+BG</t>
  </si>
  <si>
    <t>Afterburner (G)</t>
  </si>
  <si>
    <t>AB</t>
  </si>
  <si>
    <t>Cu+FK</t>
  </si>
  <si>
    <t>F1+F2+KF+(EF-FD)</t>
  </si>
  <si>
    <t>Electrorefining (F)</t>
  </si>
  <si>
    <t>ER</t>
  </si>
  <si>
    <t>E1+DE</t>
  </si>
  <si>
    <t>Anode casting (E )</t>
  </si>
  <si>
    <t>AC</t>
  </si>
  <si>
    <t>D1+D2+D3+FD+(CD-DC)</t>
  </si>
  <si>
    <t>Fire Refining (D)</t>
  </si>
  <si>
    <t>FR</t>
  </si>
  <si>
    <t>C2+(C1+JC-CH)+(BC+DC-CB)</t>
  </si>
  <si>
    <t>Oxidation (C )</t>
  </si>
  <si>
    <t>OXI</t>
  </si>
  <si>
    <t>(AB1+JB-BG)+(B2+AB2+CB-B3)</t>
  </si>
  <si>
    <t>Reduction (B)</t>
  </si>
  <si>
    <t>RED</t>
  </si>
  <si>
    <t>AB1+AB2</t>
  </si>
  <si>
    <t>A1+A2</t>
  </si>
  <si>
    <t>Shredding (A)</t>
  </si>
  <si>
    <t>SRD</t>
  </si>
  <si>
    <t>product</t>
  </si>
  <si>
    <t>fuel</t>
  </si>
  <si>
    <t>description</t>
  </si>
  <si>
    <t>recycle</t>
  </si>
  <si>
    <t>Total</t>
  </si>
  <si>
    <t>Mineral</t>
  </si>
  <si>
    <t>NG</t>
  </si>
  <si>
    <t>OIL</t>
  </si>
  <si>
    <t>Coal</t>
  </si>
  <si>
    <t>Elec_NR</t>
  </si>
  <si>
    <t>Elec_R</t>
  </si>
  <si>
    <t>NR</t>
  </si>
  <si>
    <t>width</t>
  </si>
  <si>
    <t>precision</t>
  </si>
  <si>
    <t>unit</t>
  </si>
  <si>
    <t>(kW)</t>
  </si>
  <si>
    <t>EXERGY_COST</t>
  </si>
  <si>
    <t>EXERGY_UNIT_COST</t>
  </si>
  <si>
    <t>(J/J)</t>
  </si>
  <si>
    <t>GENERALIZED_COST</t>
  </si>
  <si>
    <t>GENERALIZED_UNIT_COST</t>
  </si>
  <si>
    <t>DIAGNOSIS</t>
  </si>
  <si>
    <t>ELC20</t>
  </si>
  <si>
    <t>H2_NR</t>
  </si>
  <si>
    <t>H2_R</t>
  </si>
  <si>
    <t>B20</t>
  </si>
  <si>
    <t>ERC20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</si>
</sst>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</font>
    <font>
      <sz val="11"/>
      <color theme="1"/>
      <name val="Aptos Narrow"/>
      <family val="2"/>
      <scheme val="minor"/>
    </font>
    <font>
      <sz val="11"/>
      <color theme="1"/>
      <name val="Aptos Display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0" xfId="1"/>
    <xf numFmtId="0" fontId="1" fillId="2" borderId="0" xfId="1" applyFill="1"/>
    <xf numFmtId="0" fontId="1" fillId="0" borderId="0" xfId="1" applyAlignment="1">
      <alignment horizontal="center"/>
    </xf>
    <xf numFmtId="0" fontId="2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/>
    <xf numFmtId="0" fontId="1" fillId="2" borderId="0" xfId="1" applyFill="1" applyAlignment="1">
      <alignment horizontal="center"/>
    </xf>
    <xf numFmtId="0" fontId="1" fillId="0" borderId="0" xfId="1" applyAlignment="1">
      <alignment horizontal="left" vertical="center"/>
    </xf>
    <xf numFmtId="0" fontId="1" fillId="0" borderId="0" xfId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/>
    <xf numFmtId="0" fontId="1" fillId="2" borderId="1" xfId="0" applyFont="1" applyFill="1" applyBorder="1"/>
    <xf numFmtId="0" fontId="1" fillId="3" borderId="0" xfId="1" applyFill="1"/>
  </cellXfs>
  <cellStyles count="2">
    <cellStyle name="Normal" xfId="0" builtinId="0"/>
    <cellStyle name="Normal 2" xfId="1" xr:uid="{6C2F1C13-6B2A-44C9-91BA-A3A736809C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81643</xdr:colOff>
      <xdr:row>25</xdr:row>
      <xdr:rowOff>163286</xdr:rowOff>
    </xdr:from>
    <xdr:ext cx="184731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849D6EB-8D09-4BD7-8659-8E7464382288}"/>
            </a:ext>
          </a:extLst>
        </xdr:cNvPr>
        <xdr:cNvSpPr txBox="1"/>
      </xdr:nvSpPr>
      <xdr:spPr>
        <a:xfrm>
          <a:off x="7701643" y="492578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S" sz="1100"/>
        </a:p>
      </xdr:txBody>
    </xdr:sp>
    <xdr:clientData/>
  </xdr:oneCellAnchor>
  <xdr:twoCellAnchor>
    <xdr:from>
      <xdr:col>25</xdr:col>
      <xdr:colOff>97579</xdr:colOff>
      <xdr:row>14</xdr:row>
      <xdr:rowOff>144818</xdr:rowOff>
    </xdr:from>
    <xdr:to>
      <xdr:col>26</xdr:col>
      <xdr:colOff>730076</xdr:colOff>
      <xdr:row>17</xdr:row>
      <xdr:rowOff>106083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9A8CDF87-0ABB-4B91-9463-3EE16025C12A}"/>
            </a:ext>
          </a:extLst>
        </xdr:cNvPr>
        <xdr:cNvSpPr/>
      </xdr:nvSpPr>
      <xdr:spPr>
        <a:xfrm>
          <a:off x="19147579" y="2811818"/>
          <a:ext cx="1394497" cy="532765"/>
        </a:xfrm>
        <a:prstGeom prst="roundRect">
          <a:avLst/>
        </a:prstGeom>
        <a:solidFill>
          <a:srgbClr val="00206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23</xdr:col>
      <xdr:colOff>730516</xdr:colOff>
      <xdr:row>15</xdr:row>
      <xdr:rowOff>94320</xdr:rowOff>
    </xdr:from>
    <xdr:to>
      <xdr:col>24</xdr:col>
      <xdr:colOff>436861</xdr:colOff>
      <xdr:row>16</xdr:row>
      <xdr:rowOff>163976</xdr:rowOff>
    </xdr:to>
    <xdr:sp macro="" textlink="">
      <xdr:nvSpPr>
        <xdr:cNvPr id="4" name="CuadroTexto 89">
          <a:extLst>
            <a:ext uri="{FF2B5EF4-FFF2-40B4-BE49-F238E27FC236}">
              <a16:creationId xmlns:a16="http://schemas.microsoft.com/office/drawing/2014/main" id="{9B3EF659-D84E-4A7A-9464-FAF26BE463CA}"/>
            </a:ext>
          </a:extLst>
        </xdr:cNvPr>
        <xdr:cNvSpPr/>
      </xdr:nvSpPr>
      <xdr:spPr>
        <a:xfrm>
          <a:off x="18256516" y="2951820"/>
          <a:ext cx="46834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Rock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24</xdr:col>
      <xdr:colOff>436861</xdr:colOff>
      <xdr:row>16</xdr:row>
      <xdr:rowOff>33661</xdr:rowOff>
    </xdr:from>
    <xdr:to>
      <xdr:col>25</xdr:col>
      <xdr:colOff>91264</xdr:colOff>
      <xdr:row>16</xdr:row>
      <xdr:rowOff>33898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C3285723-1456-4AA4-8B5E-0BB0806396DE}"/>
            </a:ext>
          </a:extLst>
        </xdr:cNvPr>
        <xdr:cNvCxnSpPr>
          <a:cxnSpLocks/>
          <a:stCxn id="4" idx="3"/>
          <a:endCxn id="6" idx="1"/>
        </xdr:cNvCxnSpPr>
      </xdr:nvCxnSpPr>
      <xdr:spPr>
        <a:xfrm flipV="1">
          <a:off x="18724861" y="3081661"/>
          <a:ext cx="416403" cy="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91264</xdr:colOff>
      <xdr:row>14</xdr:row>
      <xdr:rowOff>153051</xdr:rowOff>
    </xdr:from>
    <xdr:to>
      <xdr:col>26</xdr:col>
      <xdr:colOff>723761</xdr:colOff>
      <xdr:row>17</xdr:row>
      <xdr:rowOff>104771</xdr:rowOff>
    </xdr:to>
    <xdr:sp macro="" textlink="">
      <xdr:nvSpPr>
        <xdr:cNvPr id="6" name="CuadroTexto 8">
          <a:extLst>
            <a:ext uri="{FF2B5EF4-FFF2-40B4-BE49-F238E27FC236}">
              <a16:creationId xmlns:a16="http://schemas.microsoft.com/office/drawing/2014/main" id="{7768FC02-93A0-4AA6-9C84-2EF465173F47}"/>
            </a:ext>
          </a:extLst>
        </xdr:cNvPr>
        <xdr:cNvSpPr txBox="1"/>
      </xdr:nvSpPr>
      <xdr:spPr>
        <a:xfrm>
          <a:off x="19141264" y="2820051"/>
          <a:ext cx="1394497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Mining &amp; concentration</a:t>
          </a:r>
        </a:p>
      </xdr:txBody>
    </xdr:sp>
    <xdr:clientData/>
  </xdr:twoCellAnchor>
  <xdr:twoCellAnchor>
    <xdr:from>
      <xdr:col>25</xdr:col>
      <xdr:colOff>757464</xdr:colOff>
      <xdr:row>20</xdr:row>
      <xdr:rowOff>171463</xdr:rowOff>
    </xdr:from>
    <xdr:to>
      <xdr:col>27</xdr:col>
      <xdr:colOff>386447</xdr:colOff>
      <xdr:row>23</xdr:row>
      <xdr:rowOff>131749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D15F8B04-FDD8-4982-A001-DD521D97F59C}"/>
            </a:ext>
          </a:extLst>
        </xdr:cNvPr>
        <xdr:cNvSpPr/>
      </xdr:nvSpPr>
      <xdr:spPr>
        <a:xfrm>
          <a:off x="19807464" y="3981463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26</xdr:col>
      <xdr:colOff>5411</xdr:colOff>
      <xdr:row>20</xdr:row>
      <xdr:rowOff>170988</xdr:rowOff>
    </xdr:from>
    <xdr:to>
      <xdr:col>27</xdr:col>
      <xdr:colOff>386447</xdr:colOff>
      <xdr:row>23</xdr:row>
      <xdr:rowOff>121254</xdr:rowOff>
    </xdr:to>
    <xdr:sp macro="" textlink="">
      <xdr:nvSpPr>
        <xdr:cNvPr id="8" name="CuadroTexto 89">
          <a:extLst>
            <a:ext uri="{FF2B5EF4-FFF2-40B4-BE49-F238E27FC236}">
              <a16:creationId xmlns:a16="http://schemas.microsoft.com/office/drawing/2014/main" id="{3576702B-2F92-49DF-A5C3-1F7A4EC39533}"/>
            </a:ext>
          </a:extLst>
        </xdr:cNvPr>
        <xdr:cNvSpPr/>
      </xdr:nvSpPr>
      <xdr:spPr>
        <a:xfrm>
          <a:off x="19817411" y="3980988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26</xdr:col>
      <xdr:colOff>571956</xdr:colOff>
      <xdr:row>17</xdr:row>
      <xdr:rowOff>111778</xdr:rowOff>
    </xdr:from>
    <xdr:to>
      <xdr:col>26</xdr:col>
      <xdr:colOff>571956</xdr:colOff>
      <xdr:row>20</xdr:row>
      <xdr:rowOff>171463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91C917E9-32DB-4BB0-BAA5-D5A69BDF2CB0}"/>
            </a:ext>
          </a:extLst>
        </xdr:cNvPr>
        <xdr:cNvCxnSpPr>
          <a:cxnSpLocks/>
          <a:stCxn id="7" idx="0"/>
        </xdr:cNvCxnSpPr>
      </xdr:nvCxnSpPr>
      <xdr:spPr>
        <a:xfrm flipV="1">
          <a:off x="20383956" y="3350278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13547</xdr:colOff>
      <xdr:row>24</xdr:row>
      <xdr:rowOff>145848</xdr:rowOff>
    </xdr:from>
    <xdr:to>
      <xdr:col>27</xdr:col>
      <xdr:colOff>374639</xdr:colOff>
      <xdr:row>26</xdr:row>
      <xdr:rowOff>25004</xdr:rowOff>
    </xdr:to>
    <xdr:sp macro="" textlink="">
      <xdr:nvSpPr>
        <xdr:cNvPr id="10" name="CuadroTexto 89">
          <a:extLst>
            <a:ext uri="{FF2B5EF4-FFF2-40B4-BE49-F238E27FC236}">
              <a16:creationId xmlns:a16="http://schemas.microsoft.com/office/drawing/2014/main" id="{37C1A10B-04BC-40B7-91CF-A8523CB68708}"/>
            </a:ext>
          </a:extLst>
        </xdr:cNvPr>
        <xdr:cNvSpPr/>
      </xdr:nvSpPr>
      <xdr:spPr>
        <a:xfrm>
          <a:off x="19825547" y="4717848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(EFC-M&amp;C)</a:t>
          </a:r>
        </a:p>
      </xdr:txBody>
    </xdr:sp>
    <xdr:clientData/>
  </xdr:twoCellAnchor>
  <xdr:twoCellAnchor>
    <xdr:from>
      <xdr:col>26</xdr:col>
      <xdr:colOff>571956</xdr:colOff>
      <xdr:row>23</xdr:row>
      <xdr:rowOff>131749</xdr:rowOff>
    </xdr:from>
    <xdr:to>
      <xdr:col>26</xdr:col>
      <xdr:colOff>575093</xdr:colOff>
      <xdr:row>24</xdr:row>
      <xdr:rowOff>145848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9E91D99-8934-4525-B881-23BEBBF71A8C}"/>
            </a:ext>
          </a:extLst>
        </xdr:cNvPr>
        <xdr:cNvCxnSpPr>
          <a:cxnSpLocks/>
          <a:stCxn id="10" idx="0"/>
          <a:endCxn id="7" idx="2"/>
        </xdr:cNvCxnSpPr>
      </xdr:nvCxnSpPr>
      <xdr:spPr>
        <a:xfrm flipH="1" flipV="1">
          <a:off x="20383956" y="4513249"/>
          <a:ext cx="3137" cy="204599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553792</xdr:colOff>
      <xdr:row>18</xdr:row>
      <xdr:rowOff>177178</xdr:rowOff>
    </xdr:from>
    <xdr:to>
      <xdr:col>25</xdr:col>
      <xdr:colOff>660726</xdr:colOff>
      <xdr:row>20</xdr:row>
      <xdr:rowOff>56334</xdr:rowOff>
    </xdr:to>
    <xdr:sp macro="" textlink="">
      <xdr:nvSpPr>
        <xdr:cNvPr id="12" name="CuadroTexto 89">
          <a:extLst>
            <a:ext uri="{FF2B5EF4-FFF2-40B4-BE49-F238E27FC236}">
              <a16:creationId xmlns:a16="http://schemas.microsoft.com/office/drawing/2014/main" id="{47E7BF83-DA80-4042-85BD-F6C81CF3DA0D}"/>
            </a:ext>
          </a:extLst>
        </xdr:cNvPr>
        <xdr:cNvSpPr/>
      </xdr:nvSpPr>
      <xdr:spPr>
        <a:xfrm>
          <a:off x="18841792" y="3606178"/>
          <a:ext cx="868934" cy="260156"/>
        </a:xfrm>
        <a:prstGeom prst="rect">
          <a:avLst/>
        </a:prstGeom>
        <a:noFill/>
        <a:ln w="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(M&amp;C)</a:t>
          </a:r>
        </a:p>
      </xdr:txBody>
    </xdr:sp>
    <xdr:clientData/>
  </xdr:twoCellAnchor>
  <xdr:twoCellAnchor>
    <xdr:from>
      <xdr:col>25</xdr:col>
      <xdr:colOff>226259</xdr:colOff>
      <xdr:row>17</xdr:row>
      <xdr:rowOff>101255</xdr:rowOff>
    </xdr:from>
    <xdr:to>
      <xdr:col>25</xdr:col>
      <xdr:colOff>226259</xdr:colOff>
      <xdr:row>18</xdr:row>
      <xdr:rowOff>177178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AC52EEE1-D8F6-4058-8AAD-7A6B188ED5DC}"/>
            </a:ext>
          </a:extLst>
        </xdr:cNvPr>
        <xdr:cNvCxnSpPr>
          <a:cxnSpLocks/>
          <a:stCxn id="12" idx="0"/>
        </xdr:cNvCxnSpPr>
      </xdr:nvCxnSpPr>
      <xdr:spPr>
        <a:xfrm flipV="1">
          <a:off x="19276259" y="3339755"/>
          <a:ext cx="0" cy="266423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220166</xdr:colOff>
      <xdr:row>14</xdr:row>
      <xdr:rowOff>143616</xdr:rowOff>
    </xdr:from>
    <xdr:to>
      <xdr:col>30</xdr:col>
      <xdr:colOff>122859</xdr:colOff>
      <xdr:row>17</xdr:row>
      <xdr:rowOff>104882</xdr:rowOff>
    </xdr:to>
    <xdr:sp macro="" textlink="">
      <xdr:nvSpPr>
        <xdr:cNvPr id="14" name="Rectángulo: esquinas redondeadas 13">
          <a:extLst>
            <a:ext uri="{FF2B5EF4-FFF2-40B4-BE49-F238E27FC236}">
              <a16:creationId xmlns:a16="http://schemas.microsoft.com/office/drawing/2014/main" id="{B2D562B0-B562-4186-ABFB-1FC9B74B4192}"/>
            </a:ext>
          </a:extLst>
        </xdr:cNvPr>
        <xdr:cNvSpPr/>
      </xdr:nvSpPr>
      <xdr:spPr>
        <a:xfrm>
          <a:off x="21556166" y="2810616"/>
          <a:ext cx="1426693" cy="532766"/>
        </a:xfrm>
        <a:prstGeom prst="roundRect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28</xdr:col>
      <xdr:colOff>220166</xdr:colOff>
      <xdr:row>14</xdr:row>
      <xdr:rowOff>153051</xdr:rowOff>
    </xdr:from>
    <xdr:to>
      <xdr:col>30</xdr:col>
      <xdr:colOff>122859</xdr:colOff>
      <xdr:row>17</xdr:row>
      <xdr:rowOff>104771</xdr:rowOff>
    </xdr:to>
    <xdr:sp macro="" textlink="">
      <xdr:nvSpPr>
        <xdr:cNvPr id="15" name="CuadroTexto 55">
          <a:extLst>
            <a:ext uri="{FF2B5EF4-FFF2-40B4-BE49-F238E27FC236}">
              <a16:creationId xmlns:a16="http://schemas.microsoft.com/office/drawing/2014/main" id="{8F07A163-0F0D-40A0-A440-BD9B596B0337}"/>
            </a:ext>
          </a:extLst>
        </xdr:cNvPr>
        <xdr:cNvSpPr txBox="1"/>
      </xdr:nvSpPr>
      <xdr:spPr>
        <a:xfrm>
          <a:off x="21556166" y="2820051"/>
          <a:ext cx="1426693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Smelting &amp; Refining</a:t>
          </a:r>
        </a:p>
      </xdr:txBody>
    </xdr:sp>
    <xdr:clientData/>
  </xdr:twoCellAnchor>
  <xdr:twoCellAnchor>
    <xdr:from>
      <xdr:col>26</xdr:col>
      <xdr:colOff>730076</xdr:colOff>
      <xdr:row>16</xdr:row>
      <xdr:rowOff>30201</xdr:rowOff>
    </xdr:from>
    <xdr:to>
      <xdr:col>28</xdr:col>
      <xdr:colOff>220166</xdr:colOff>
      <xdr:row>16</xdr:row>
      <xdr:rowOff>33661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5B12167D-EE63-44E8-9009-45EE7BC3EF02}"/>
            </a:ext>
          </a:extLst>
        </xdr:cNvPr>
        <xdr:cNvCxnSpPr>
          <a:cxnSpLocks/>
          <a:stCxn id="3" idx="3"/>
          <a:endCxn id="15" idx="1"/>
        </xdr:cNvCxnSpPr>
      </xdr:nvCxnSpPr>
      <xdr:spPr>
        <a:xfrm>
          <a:off x="20542076" y="3078201"/>
          <a:ext cx="1014090" cy="3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160925</xdr:colOff>
      <xdr:row>20</xdr:row>
      <xdr:rowOff>149805</xdr:rowOff>
    </xdr:from>
    <xdr:to>
      <xdr:col>30</xdr:col>
      <xdr:colOff>551908</xdr:colOff>
      <xdr:row>23</xdr:row>
      <xdr:rowOff>110091</xdr:rowOff>
    </xdr:to>
    <xdr:sp macro="" textlink="">
      <xdr:nvSpPr>
        <xdr:cNvPr id="17" name="Rectángulo: esquinas redondeadas 16">
          <a:extLst>
            <a:ext uri="{FF2B5EF4-FFF2-40B4-BE49-F238E27FC236}">
              <a16:creationId xmlns:a16="http://schemas.microsoft.com/office/drawing/2014/main" id="{7811DEAF-F243-425B-8EC9-3241BB0DCC48}"/>
            </a:ext>
          </a:extLst>
        </xdr:cNvPr>
        <xdr:cNvSpPr/>
      </xdr:nvSpPr>
      <xdr:spPr>
        <a:xfrm>
          <a:off x="22258925" y="3959805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29</xdr:col>
      <xdr:colOff>170872</xdr:colOff>
      <xdr:row>20</xdr:row>
      <xdr:rowOff>149330</xdr:rowOff>
    </xdr:from>
    <xdr:to>
      <xdr:col>30</xdr:col>
      <xdr:colOff>551908</xdr:colOff>
      <xdr:row>23</xdr:row>
      <xdr:rowOff>99596</xdr:rowOff>
    </xdr:to>
    <xdr:sp macro="" textlink="">
      <xdr:nvSpPr>
        <xdr:cNvPr id="18" name="CuadroTexto 89">
          <a:extLst>
            <a:ext uri="{FF2B5EF4-FFF2-40B4-BE49-F238E27FC236}">
              <a16:creationId xmlns:a16="http://schemas.microsoft.com/office/drawing/2014/main" id="{6DA9A08A-938C-4AD5-A42C-9F6EC767A5C3}"/>
            </a:ext>
          </a:extLst>
        </xdr:cNvPr>
        <xdr:cNvSpPr/>
      </xdr:nvSpPr>
      <xdr:spPr>
        <a:xfrm>
          <a:off x="22268872" y="3959330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29</xdr:col>
      <xdr:colOff>737417</xdr:colOff>
      <xdr:row>17</xdr:row>
      <xdr:rowOff>90120</xdr:rowOff>
    </xdr:from>
    <xdr:to>
      <xdr:col>29</xdr:col>
      <xdr:colOff>737417</xdr:colOff>
      <xdr:row>20</xdr:row>
      <xdr:rowOff>149805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23EA0C8B-9CAD-49A2-A568-D5C77CEDF72C}"/>
            </a:ext>
          </a:extLst>
        </xdr:cNvPr>
        <xdr:cNvCxnSpPr>
          <a:cxnSpLocks/>
          <a:stCxn id="17" idx="0"/>
        </xdr:cNvCxnSpPr>
      </xdr:nvCxnSpPr>
      <xdr:spPr>
        <a:xfrm flipV="1">
          <a:off x="22835417" y="3328620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175871</xdr:colOff>
      <xdr:row>24</xdr:row>
      <xdr:rowOff>133148</xdr:rowOff>
    </xdr:from>
    <xdr:to>
      <xdr:col>30</xdr:col>
      <xdr:colOff>536963</xdr:colOff>
      <xdr:row>26</xdr:row>
      <xdr:rowOff>12304</xdr:rowOff>
    </xdr:to>
    <xdr:sp macro="" textlink="">
      <xdr:nvSpPr>
        <xdr:cNvPr id="20" name="CuadroTexto 89">
          <a:extLst>
            <a:ext uri="{FF2B5EF4-FFF2-40B4-BE49-F238E27FC236}">
              <a16:creationId xmlns:a16="http://schemas.microsoft.com/office/drawing/2014/main" id="{60B68D97-FC58-46E1-9863-AA5BB66C36CB}"/>
            </a:ext>
          </a:extLst>
        </xdr:cNvPr>
        <xdr:cNvSpPr/>
      </xdr:nvSpPr>
      <xdr:spPr>
        <a:xfrm>
          <a:off x="22273871" y="4705148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(EFC-S&amp;R)</a:t>
          </a:r>
        </a:p>
      </xdr:txBody>
    </xdr:sp>
    <xdr:clientData/>
  </xdr:twoCellAnchor>
  <xdr:twoCellAnchor>
    <xdr:from>
      <xdr:col>29</xdr:col>
      <xdr:colOff>737417</xdr:colOff>
      <xdr:row>23</xdr:row>
      <xdr:rowOff>110091</xdr:rowOff>
    </xdr:from>
    <xdr:to>
      <xdr:col>29</xdr:col>
      <xdr:colOff>737417</xdr:colOff>
      <xdr:row>24</xdr:row>
      <xdr:rowOff>133148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08C9AB0B-397D-4E50-A2FA-98E3259F5E3F}"/>
            </a:ext>
          </a:extLst>
        </xdr:cNvPr>
        <xdr:cNvCxnSpPr>
          <a:cxnSpLocks/>
          <a:stCxn id="20" idx="0"/>
          <a:endCxn id="17" idx="2"/>
        </xdr:cNvCxnSpPr>
      </xdr:nvCxnSpPr>
      <xdr:spPr>
        <a:xfrm flipV="1">
          <a:off x="22835417" y="4491591"/>
          <a:ext cx="0" cy="213557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724043</xdr:colOff>
      <xdr:row>19</xdr:row>
      <xdr:rowOff>3120</xdr:rowOff>
    </xdr:from>
    <xdr:to>
      <xdr:col>29</xdr:col>
      <xdr:colOff>68977</xdr:colOff>
      <xdr:row>20</xdr:row>
      <xdr:rowOff>72776</xdr:rowOff>
    </xdr:to>
    <xdr:sp macro="" textlink="">
      <xdr:nvSpPr>
        <xdr:cNvPr id="22" name="CuadroTexto 89">
          <a:extLst>
            <a:ext uri="{FF2B5EF4-FFF2-40B4-BE49-F238E27FC236}">
              <a16:creationId xmlns:a16="http://schemas.microsoft.com/office/drawing/2014/main" id="{6907DD2D-716D-4E39-AFF7-359455228263}"/>
            </a:ext>
          </a:extLst>
        </xdr:cNvPr>
        <xdr:cNvSpPr/>
      </xdr:nvSpPr>
      <xdr:spPr>
        <a:xfrm>
          <a:off x="21298043" y="3622620"/>
          <a:ext cx="868934" cy="260156"/>
        </a:xfrm>
        <a:prstGeom prst="rect">
          <a:avLst/>
        </a:prstGeom>
        <a:noFill/>
        <a:ln w="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(S&amp;R)</a:t>
          </a:r>
        </a:p>
      </xdr:txBody>
    </xdr:sp>
    <xdr:clientData/>
  </xdr:twoCellAnchor>
  <xdr:twoCellAnchor>
    <xdr:from>
      <xdr:col>28</xdr:col>
      <xdr:colOff>396510</xdr:colOff>
      <xdr:row>17</xdr:row>
      <xdr:rowOff>117697</xdr:rowOff>
    </xdr:from>
    <xdr:to>
      <xdr:col>28</xdr:col>
      <xdr:colOff>396510</xdr:colOff>
      <xdr:row>19</xdr:row>
      <xdr:rowOff>3120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92CB5A54-7796-47D5-B4FA-FE8D4CCAD5F5}"/>
            </a:ext>
          </a:extLst>
        </xdr:cNvPr>
        <xdr:cNvCxnSpPr>
          <a:cxnSpLocks/>
          <a:stCxn id="22" idx="0"/>
        </xdr:cNvCxnSpPr>
      </xdr:nvCxnSpPr>
      <xdr:spPr>
        <a:xfrm flipV="1">
          <a:off x="21732510" y="3356197"/>
          <a:ext cx="0" cy="26642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122859</xdr:colOff>
      <xdr:row>16</xdr:row>
      <xdr:rowOff>28999</xdr:rowOff>
    </xdr:from>
    <xdr:to>
      <xdr:col>30</xdr:col>
      <xdr:colOff>515946</xdr:colOff>
      <xdr:row>16</xdr:row>
      <xdr:rowOff>31526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76FA54E9-4CA9-4812-A6BB-2B8AAB4478B5}"/>
            </a:ext>
          </a:extLst>
        </xdr:cNvPr>
        <xdr:cNvCxnSpPr>
          <a:cxnSpLocks/>
          <a:stCxn id="14" idx="3"/>
          <a:endCxn id="25" idx="1"/>
        </xdr:cNvCxnSpPr>
      </xdr:nvCxnSpPr>
      <xdr:spPr>
        <a:xfrm>
          <a:off x="22982859" y="3076999"/>
          <a:ext cx="393087" cy="252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515946</xdr:colOff>
      <xdr:row>15</xdr:row>
      <xdr:rowOff>7309</xdr:rowOff>
    </xdr:from>
    <xdr:to>
      <xdr:col>32</xdr:col>
      <xdr:colOff>469537</xdr:colOff>
      <xdr:row>17</xdr:row>
      <xdr:rowOff>55742</xdr:rowOff>
    </xdr:to>
    <xdr:sp macro="" textlink="">
      <xdr:nvSpPr>
        <xdr:cNvPr id="25" name="CuadroTexto 89">
          <a:extLst>
            <a:ext uri="{FF2B5EF4-FFF2-40B4-BE49-F238E27FC236}">
              <a16:creationId xmlns:a16="http://schemas.microsoft.com/office/drawing/2014/main" id="{49A4D664-E639-4028-85EF-7F67AE17340E}"/>
            </a:ext>
          </a:extLst>
        </xdr:cNvPr>
        <xdr:cNvSpPr/>
      </xdr:nvSpPr>
      <xdr:spPr>
        <a:xfrm>
          <a:off x="23375946" y="2864809"/>
          <a:ext cx="1477591" cy="429433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trike="noStrike" spc="-1">
              <a:solidFill>
                <a:srgbClr val="FF0000"/>
              </a:solidFill>
              <a:latin typeface="Arial"/>
            </a:rPr>
            <a:t>1a</a:t>
          </a:r>
          <a:r>
            <a:rPr lang="en-GB" sz="1100" b="0" strike="noStrike" spc="-1">
              <a:latin typeface="Arial"/>
            </a:rPr>
            <a:t> Scrap (Cu, Fe, Ni, Pb, Sn, Zn)</a:t>
          </a:r>
        </a:p>
      </xdr:txBody>
    </xdr:sp>
    <xdr:clientData/>
  </xdr:twoCellAnchor>
  <xdr:twoCellAnchor>
    <xdr:from>
      <xdr:col>27</xdr:col>
      <xdr:colOff>205813</xdr:colOff>
      <xdr:row>16</xdr:row>
      <xdr:rowOff>76277</xdr:rowOff>
    </xdr:from>
    <xdr:to>
      <xdr:col>27</xdr:col>
      <xdr:colOff>747441</xdr:colOff>
      <xdr:row>17</xdr:row>
      <xdr:rowOff>145933</xdr:rowOff>
    </xdr:to>
    <xdr:sp macro="" textlink="">
      <xdr:nvSpPr>
        <xdr:cNvPr id="26" name="CuadroTexto 89">
          <a:extLst>
            <a:ext uri="{FF2B5EF4-FFF2-40B4-BE49-F238E27FC236}">
              <a16:creationId xmlns:a16="http://schemas.microsoft.com/office/drawing/2014/main" id="{7058B304-97E4-4280-B977-3F6C63F063F4}"/>
            </a:ext>
          </a:extLst>
        </xdr:cNvPr>
        <xdr:cNvSpPr/>
      </xdr:nvSpPr>
      <xdr:spPr>
        <a:xfrm>
          <a:off x="20779813" y="3124277"/>
          <a:ext cx="54162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Ore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28</xdr:col>
      <xdr:colOff>713189</xdr:colOff>
      <xdr:row>22</xdr:row>
      <xdr:rowOff>33747</xdr:rowOff>
    </xdr:from>
    <xdr:to>
      <xdr:col>29</xdr:col>
      <xdr:colOff>160925</xdr:colOff>
      <xdr:row>22</xdr:row>
      <xdr:rowOff>34698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4C13D2B1-D1DD-4023-908D-6EEA0DC4FB1F}"/>
            </a:ext>
          </a:extLst>
        </xdr:cNvPr>
        <xdr:cNvCxnSpPr>
          <a:cxnSpLocks/>
          <a:stCxn id="28" idx="3"/>
          <a:endCxn id="17" idx="1"/>
        </xdr:cNvCxnSpPr>
      </xdr:nvCxnSpPr>
      <xdr:spPr>
        <a:xfrm>
          <a:off x="22049189" y="4224747"/>
          <a:ext cx="209736" cy="95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715206</xdr:colOff>
      <xdr:row>20</xdr:row>
      <xdr:rowOff>115392</xdr:rowOff>
    </xdr:from>
    <xdr:to>
      <xdr:col>28</xdr:col>
      <xdr:colOff>713189</xdr:colOff>
      <xdr:row>23</xdr:row>
      <xdr:rowOff>142602</xdr:rowOff>
    </xdr:to>
    <xdr:sp macro="" textlink="">
      <xdr:nvSpPr>
        <xdr:cNvPr id="28" name="CuadroTexto 89">
          <a:extLst>
            <a:ext uri="{FF2B5EF4-FFF2-40B4-BE49-F238E27FC236}">
              <a16:creationId xmlns:a16="http://schemas.microsoft.com/office/drawing/2014/main" id="{18406DCC-AFBF-4518-9144-13B1C50585D5}"/>
            </a:ext>
          </a:extLst>
        </xdr:cNvPr>
        <xdr:cNvSpPr/>
      </xdr:nvSpPr>
      <xdr:spPr>
        <a:xfrm>
          <a:off x="21289206" y="3925392"/>
          <a:ext cx="759983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(S&amp;R)</a:t>
          </a:r>
        </a:p>
      </xdr:txBody>
    </xdr:sp>
    <xdr:clientData/>
  </xdr:twoCellAnchor>
  <xdr:twoCellAnchor>
    <xdr:from>
      <xdr:col>25</xdr:col>
      <xdr:colOff>547729</xdr:colOff>
      <xdr:row>22</xdr:row>
      <xdr:rowOff>50871</xdr:rowOff>
    </xdr:from>
    <xdr:to>
      <xdr:col>26</xdr:col>
      <xdr:colOff>5411</xdr:colOff>
      <xdr:row>22</xdr:row>
      <xdr:rowOff>52445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43B9B448-9673-47F9-9928-2D0436315A7A}"/>
            </a:ext>
          </a:extLst>
        </xdr:cNvPr>
        <xdr:cNvCxnSpPr>
          <a:cxnSpLocks/>
          <a:stCxn id="30" idx="3"/>
          <a:endCxn id="8" idx="1"/>
        </xdr:cNvCxnSpPr>
      </xdr:nvCxnSpPr>
      <xdr:spPr>
        <a:xfrm flipV="1">
          <a:off x="19597729" y="4241871"/>
          <a:ext cx="219682" cy="1574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549308</xdr:colOff>
      <xdr:row>20</xdr:row>
      <xdr:rowOff>134090</xdr:rowOff>
    </xdr:from>
    <xdr:to>
      <xdr:col>25</xdr:col>
      <xdr:colOff>547729</xdr:colOff>
      <xdr:row>23</xdr:row>
      <xdr:rowOff>161300</xdr:rowOff>
    </xdr:to>
    <xdr:sp macro="" textlink="">
      <xdr:nvSpPr>
        <xdr:cNvPr id="30" name="CuadroTexto 89">
          <a:extLst>
            <a:ext uri="{FF2B5EF4-FFF2-40B4-BE49-F238E27FC236}">
              <a16:creationId xmlns:a16="http://schemas.microsoft.com/office/drawing/2014/main" id="{7E4FF3B6-BEBF-4AEC-8F78-2C41571C28B6}"/>
            </a:ext>
          </a:extLst>
        </xdr:cNvPr>
        <xdr:cNvSpPr/>
      </xdr:nvSpPr>
      <xdr:spPr>
        <a:xfrm>
          <a:off x="18837308" y="3944090"/>
          <a:ext cx="760421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(M&amp;C)</a:t>
          </a:r>
        </a:p>
      </xdr:txBody>
    </xdr:sp>
    <xdr:clientData/>
  </xdr:twoCellAnchor>
  <xdr:twoCellAnchor>
    <xdr:from>
      <xdr:col>24</xdr:col>
      <xdr:colOff>617368</xdr:colOff>
      <xdr:row>15</xdr:row>
      <xdr:rowOff>122917</xdr:rowOff>
    </xdr:from>
    <xdr:to>
      <xdr:col>24</xdr:col>
      <xdr:colOff>617368</xdr:colOff>
      <xdr:row>16</xdr:row>
      <xdr:rowOff>139932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B2E06463-92BD-4F20-8A47-E10B4094AF91}"/>
            </a:ext>
          </a:extLst>
        </xdr:cNvPr>
        <xdr:cNvCxnSpPr>
          <a:cxnSpLocks/>
        </xdr:cNvCxnSpPr>
      </xdr:nvCxnSpPr>
      <xdr:spPr>
        <a:xfrm>
          <a:off x="18905368" y="2980417"/>
          <a:ext cx="0" cy="20751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476705</xdr:colOff>
      <xdr:row>19</xdr:row>
      <xdr:rowOff>46370</xdr:rowOff>
    </xdr:from>
    <xdr:to>
      <xdr:col>26</xdr:col>
      <xdr:colOff>671861</xdr:colOff>
      <xdr:row>19</xdr:row>
      <xdr:rowOff>46370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9E3B1985-3B9A-41B3-BFA0-D1A159A91535}"/>
            </a:ext>
          </a:extLst>
        </xdr:cNvPr>
        <xdr:cNvCxnSpPr>
          <a:cxnSpLocks/>
        </xdr:cNvCxnSpPr>
      </xdr:nvCxnSpPr>
      <xdr:spPr>
        <a:xfrm flipH="1">
          <a:off x="20288705" y="3665870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136513</xdr:colOff>
      <xdr:row>18</xdr:row>
      <xdr:rowOff>77871</xdr:rowOff>
    </xdr:from>
    <xdr:to>
      <xdr:col>25</xdr:col>
      <xdr:colOff>320767</xdr:colOff>
      <xdr:row>18</xdr:row>
      <xdr:rowOff>77871</xdr:rowOff>
    </xdr:to>
    <xdr:cxnSp macro="">
      <xdr:nvCxnSpPr>
        <xdr:cNvPr id="33" name="Conector recto 32">
          <a:extLst>
            <a:ext uri="{FF2B5EF4-FFF2-40B4-BE49-F238E27FC236}">
              <a16:creationId xmlns:a16="http://schemas.microsoft.com/office/drawing/2014/main" id="{04B050ED-D49D-44AA-86B6-341881F6445E}"/>
            </a:ext>
          </a:extLst>
        </xdr:cNvPr>
        <xdr:cNvCxnSpPr>
          <a:cxnSpLocks/>
        </xdr:cNvCxnSpPr>
      </xdr:nvCxnSpPr>
      <xdr:spPr>
        <a:xfrm flipH="1">
          <a:off x="19186513" y="3506871"/>
          <a:ext cx="18425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626725</xdr:colOff>
      <xdr:row>21</xdr:row>
      <xdr:rowOff>150172</xdr:rowOff>
    </xdr:from>
    <xdr:to>
      <xdr:col>25</xdr:col>
      <xdr:colOff>626725</xdr:colOff>
      <xdr:row>22</xdr:row>
      <xdr:rowOff>146844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FB1A9BA6-0B88-4EC9-AC95-10A4D657CC9D}"/>
            </a:ext>
          </a:extLst>
        </xdr:cNvPr>
        <xdr:cNvCxnSpPr>
          <a:cxnSpLocks/>
        </xdr:cNvCxnSpPr>
      </xdr:nvCxnSpPr>
      <xdr:spPr>
        <a:xfrm flipV="1">
          <a:off x="19676725" y="4150672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475121</xdr:colOff>
      <xdr:row>15</xdr:row>
      <xdr:rowOff>120857</xdr:rowOff>
    </xdr:from>
    <xdr:to>
      <xdr:col>27</xdr:col>
      <xdr:colOff>475121</xdr:colOff>
      <xdr:row>16</xdr:row>
      <xdr:rowOff>117529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A7DA7B40-6068-449B-BC23-10EB08667ABF}"/>
            </a:ext>
          </a:extLst>
        </xdr:cNvPr>
        <xdr:cNvCxnSpPr>
          <a:cxnSpLocks/>
        </xdr:cNvCxnSpPr>
      </xdr:nvCxnSpPr>
      <xdr:spPr>
        <a:xfrm flipV="1">
          <a:off x="21049121" y="2978357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22682</xdr:colOff>
      <xdr:row>21</xdr:row>
      <xdr:rowOff>126127</xdr:rowOff>
    </xdr:from>
    <xdr:to>
      <xdr:col>29</xdr:col>
      <xdr:colOff>22682</xdr:colOff>
      <xdr:row>22</xdr:row>
      <xdr:rowOff>122799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F71AB29F-14B0-40FB-BF68-982AFFADDEF9}"/>
            </a:ext>
          </a:extLst>
        </xdr:cNvPr>
        <xdr:cNvCxnSpPr>
          <a:cxnSpLocks/>
        </xdr:cNvCxnSpPr>
      </xdr:nvCxnSpPr>
      <xdr:spPr>
        <a:xfrm flipV="1">
          <a:off x="22120682" y="4126627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298932</xdr:colOff>
      <xdr:row>18</xdr:row>
      <xdr:rowOff>77871</xdr:rowOff>
    </xdr:from>
    <xdr:to>
      <xdr:col>28</xdr:col>
      <xdr:colOff>494088</xdr:colOff>
      <xdr:row>18</xdr:row>
      <xdr:rowOff>77871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E1A18482-7094-4829-B5F7-20A687317622}"/>
            </a:ext>
          </a:extLst>
        </xdr:cNvPr>
        <xdr:cNvCxnSpPr>
          <a:cxnSpLocks/>
        </xdr:cNvCxnSpPr>
      </xdr:nvCxnSpPr>
      <xdr:spPr>
        <a:xfrm flipH="1">
          <a:off x="21634932" y="3506871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639838</xdr:colOff>
      <xdr:row>19</xdr:row>
      <xdr:rowOff>46370</xdr:rowOff>
    </xdr:from>
    <xdr:to>
      <xdr:col>30</xdr:col>
      <xdr:colOff>72994</xdr:colOff>
      <xdr:row>19</xdr:row>
      <xdr:rowOff>46370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8981A03E-2158-4FA0-8454-88CE58C36F81}"/>
            </a:ext>
          </a:extLst>
        </xdr:cNvPr>
        <xdr:cNvCxnSpPr>
          <a:cxnSpLocks/>
        </xdr:cNvCxnSpPr>
      </xdr:nvCxnSpPr>
      <xdr:spPr>
        <a:xfrm flipH="1">
          <a:off x="22737838" y="3665870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241758</xdr:colOff>
      <xdr:row>15</xdr:row>
      <xdr:rowOff>128845</xdr:rowOff>
    </xdr:from>
    <xdr:to>
      <xdr:col>30</xdr:col>
      <xdr:colOff>241758</xdr:colOff>
      <xdr:row>16</xdr:row>
      <xdr:rowOff>125517</xdr:rowOff>
    </xdr:to>
    <xdr:cxnSp macro="">
      <xdr:nvCxnSpPr>
        <xdr:cNvPr id="39" name="Conector recto 38">
          <a:extLst>
            <a:ext uri="{FF2B5EF4-FFF2-40B4-BE49-F238E27FC236}">
              <a16:creationId xmlns:a16="http://schemas.microsoft.com/office/drawing/2014/main" id="{4BA4D023-EFBE-4B3B-8E19-3CC2F0FF100C}"/>
            </a:ext>
          </a:extLst>
        </xdr:cNvPr>
        <xdr:cNvCxnSpPr>
          <a:cxnSpLocks/>
        </xdr:cNvCxnSpPr>
      </xdr:nvCxnSpPr>
      <xdr:spPr>
        <a:xfrm flipV="1">
          <a:off x="23101758" y="2986345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479710</xdr:colOff>
      <xdr:row>24</xdr:row>
      <xdr:rowOff>73612</xdr:rowOff>
    </xdr:from>
    <xdr:to>
      <xdr:col>26</xdr:col>
      <xdr:colOff>674866</xdr:colOff>
      <xdr:row>24</xdr:row>
      <xdr:rowOff>73612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6593D32F-3B5A-46F7-95D6-5BD4750EBFDC}"/>
            </a:ext>
          </a:extLst>
        </xdr:cNvPr>
        <xdr:cNvCxnSpPr>
          <a:cxnSpLocks/>
        </xdr:cNvCxnSpPr>
      </xdr:nvCxnSpPr>
      <xdr:spPr>
        <a:xfrm flipH="1">
          <a:off x="20291710" y="4645612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644601</xdr:colOff>
      <xdr:row>24</xdr:row>
      <xdr:rowOff>52181</xdr:rowOff>
    </xdr:from>
    <xdr:to>
      <xdr:col>30</xdr:col>
      <xdr:colOff>77757</xdr:colOff>
      <xdr:row>24</xdr:row>
      <xdr:rowOff>52181</xdr:rowOff>
    </xdr:to>
    <xdr:cxnSp macro="">
      <xdr:nvCxnSpPr>
        <xdr:cNvPr id="41" name="Conector recto 40">
          <a:extLst>
            <a:ext uri="{FF2B5EF4-FFF2-40B4-BE49-F238E27FC236}">
              <a16:creationId xmlns:a16="http://schemas.microsoft.com/office/drawing/2014/main" id="{123C1429-604B-4CD3-8956-601D907E4B27}"/>
            </a:ext>
          </a:extLst>
        </xdr:cNvPr>
        <xdr:cNvCxnSpPr>
          <a:cxnSpLocks/>
        </xdr:cNvCxnSpPr>
      </xdr:nvCxnSpPr>
      <xdr:spPr>
        <a:xfrm flipH="1">
          <a:off x="22742601" y="4624181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403467</xdr:colOff>
      <xdr:row>14</xdr:row>
      <xdr:rowOff>76749</xdr:rowOff>
    </xdr:from>
    <xdr:to>
      <xdr:col>25</xdr:col>
      <xdr:colOff>68576</xdr:colOff>
      <xdr:row>15</xdr:row>
      <xdr:rowOff>146405</xdr:rowOff>
    </xdr:to>
    <xdr:sp macro="" textlink="">
      <xdr:nvSpPr>
        <xdr:cNvPr id="42" name="CuadroTexto 89">
          <a:extLst>
            <a:ext uri="{FF2B5EF4-FFF2-40B4-BE49-F238E27FC236}">
              <a16:creationId xmlns:a16="http://schemas.microsoft.com/office/drawing/2014/main" id="{08504AEA-BB87-4A25-9EA7-A9C0E304C649}"/>
            </a:ext>
          </a:extLst>
        </xdr:cNvPr>
        <xdr:cNvSpPr/>
      </xdr:nvSpPr>
      <xdr:spPr>
        <a:xfrm>
          <a:off x="18691467" y="2743749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1a1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27</xdr:col>
      <xdr:colOff>251356</xdr:colOff>
      <xdr:row>14</xdr:row>
      <xdr:rowOff>76749</xdr:rowOff>
    </xdr:from>
    <xdr:to>
      <xdr:col>27</xdr:col>
      <xdr:colOff>678465</xdr:colOff>
      <xdr:row>15</xdr:row>
      <xdr:rowOff>146405</xdr:rowOff>
    </xdr:to>
    <xdr:sp macro="" textlink="">
      <xdr:nvSpPr>
        <xdr:cNvPr id="43" name="CuadroTexto 89">
          <a:extLst>
            <a:ext uri="{FF2B5EF4-FFF2-40B4-BE49-F238E27FC236}">
              <a16:creationId xmlns:a16="http://schemas.microsoft.com/office/drawing/2014/main" id="{855012A4-3872-4203-87F7-42A39D187828}"/>
            </a:ext>
          </a:extLst>
        </xdr:cNvPr>
        <xdr:cNvSpPr/>
      </xdr:nvSpPr>
      <xdr:spPr>
        <a:xfrm>
          <a:off x="20825356" y="2743749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1a2</a:t>
          </a:r>
        </a:p>
      </xdr:txBody>
    </xdr:sp>
    <xdr:clientData/>
  </xdr:twoCellAnchor>
  <xdr:twoCellAnchor>
    <xdr:from>
      <xdr:col>30</xdr:col>
      <xdr:colOff>62996</xdr:colOff>
      <xdr:row>14</xdr:row>
      <xdr:rowOff>71438</xdr:rowOff>
    </xdr:from>
    <xdr:to>
      <xdr:col>30</xdr:col>
      <xdr:colOff>474360</xdr:colOff>
      <xdr:row>15</xdr:row>
      <xdr:rowOff>141094</xdr:rowOff>
    </xdr:to>
    <xdr:sp macro="" textlink="">
      <xdr:nvSpPr>
        <xdr:cNvPr id="44" name="CuadroTexto 89">
          <a:extLst>
            <a:ext uri="{FF2B5EF4-FFF2-40B4-BE49-F238E27FC236}">
              <a16:creationId xmlns:a16="http://schemas.microsoft.com/office/drawing/2014/main" id="{51AEE39A-F7C8-4F47-A0C5-623059265A8D}"/>
            </a:ext>
          </a:extLst>
        </xdr:cNvPr>
        <xdr:cNvSpPr/>
      </xdr:nvSpPr>
      <xdr:spPr>
        <a:xfrm>
          <a:off x="22922996" y="2738438"/>
          <a:ext cx="411364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1a3</a:t>
          </a:r>
        </a:p>
      </xdr:txBody>
    </xdr:sp>
    <xdr:clientData/>
  </xdr:twoCellAnchor>
  <xdr:twoCellAnchor>
    <xdr:from>
      <xdr:col>25</xdr:col>
      <xdr:colOff>309511</xdr:colOff>
      <xdr:row>17</xdr:row>
      <xdr:rowOff>140837</xdr:rowOff>
    </xdr:from>
    <xdr:to>
      <xdr:col>25</xdr:col>
      <xdr:colOff>716623</xdr:colOff>
      <xdr:row>19</xdr:row>
      <xdr:rowOff>19993</xdr:rowOff>
    </xdr:to>
    <xdr:sp macro="" textlink="">
      <xdr:nvSpPr>
        <xdr:cNvPr id="45" name="CuadroTexto 89">
          <a:extLst>
            <a:ext uri="{FF2B5EF4-FFF2-40B4-BE49-F238E27FC236}">
              <a16:creationId xmlns:a16="http://schemas.microsoft.com/office/drawing/2014/main" id="{0758A26C-FD32-4053-ACB8-CB1C7FAF1DBB}"/>
            </a:ext>
          </a:extLst>
        </xdr:cNvPr>
        <xdr:cNvSpPr/>
      </xdr:nvSpPr>
      <xdr:spPr>
        <a:xfrm>
          <a:off x="19359511" y="3379337"/>
          <a:ext cx="407112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1a4</a:t>
          </a:r>
        </a:p>
      </xdr:txBody>
    </xdr:sp>
    <xdr:clientData/>
  </xdr:twoCellAnchor>
  <xdr:twoCellAnchor>
    <xdr:from>
      <xdr:col>26</xdr:col>
      <xdr:colOff>671860</xdr:colOff>
      <xdr:row>18</xdr:row>
      <xdr:rowOff>91804</xdr:rowOff>
    </xdr:from>
    <xdr:to>
      <xdr:col>27</xdr:col>
      <xdr:colOff>344327</xdr:colOff>
      <xdr:row>19</xdr:row>
      <xdr:rowOff>161460</xdr:rowOff>
    </xdr:to>
    <xdr:sp macro="" textlink="">
      <xdr:nvSpPr>
        <xdr:cNvPr id="46" name="CuadroTexto 89">
          <a:extLst>
            <a:ext uri="{FF2B5EF4-FFF2-40B4-BE49-F238E27FC236}">
              <a16:creationId xmlns:a16="http://schemas.microsoft.com/office/drawing/2014/main" id="{A554EF09-7F99-43CD-B1B7-82BA885D36EC}"/>
            </a:ext>
          </a:extLst>
        </xdr:cNvPr>
        <xdr:cNvSpPr/>
      </xdr:nvSpPr>
      <xdr:spPr>
        <a:xfrm>
          <a:off x="20483860" y="3520804"/>
          <a:ext cx="434467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1a5</a:t>
          </a:r>
        </a:p>
      </xdr:txBody>
    </xdr:sp>
    <xdr:clientData/>
  </xdr:twoCellAnchor>
  <xdr:twoCellAnchor>
    <xdr:from>
      <xdr:col>28</xdr:col>
      <xdr:colOff>488693</xdr:colOff>
      <xdr:row>17</xdr:row>
      <xdr:rowOff>144235</xdr:rowOff>
    </xdr:from>
    <xdr:to>
      <xdr:col>29</xdr:col>
      <xdr:colOff>137526</xdr:colOff>
      <xdr:row>19</xdr:row>
      <xdr:rowOff>23391</xdr:rowOff>
    </xdr:to>
    <xdr:sp macro="" textlink="">
      <xdr:nvSpPr>
        <xdr:cNvPr id="47" name="CuadroTexto 89">
          <a:extLst>
            <a:ext uri="{FF2B5EF4-FFF2-40B4-BE49-F238E27FC236}">
              <a16:creationId xmlns:a16="http://schemas.microsoft.com/office/drawing/2014/main" id="{ABD76C63-F238-46AA-A39F-6642CCD7ECB4}"/>
            </a:ext>
          </a:extLst>
        </xdr:cNvPr>
        <xdr:cNvSpPr/>
      </xdr:nvSpPr>
      <xdr:spPr>
        <a:xfrm>
          <a:off x="21824693" y="3382735"/>
          <a:ext cx="41083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1a6</a:t>
          </a:r>
        </a:p>
      </xdr:txBody>
    </xdr:sp>
    <xdr:clientData/>
  </xdr:twoCellAnchor>
  <xdr:twoCellAnchor>
    <xdr:from>
      <xdr:col>30</xdr:col>
      <xdr:colOff>93204</xdr:colOff>
      <xdr:row>18</xdr:row>
      <xdr:rowOff>106792</xdr:rowOff>
    </xdr:from>
    <xdr:to>
      <xdr:col>30</xdr:col>
      <xdr:colOff>517239</xdr:colOff>
      <xdr:row>19</xdr:row>
      <xdr:rowOff>176448</xdr:rowOff>
    </xdr:to>
    <xdr:sp macro="" textlink="">
      <xdr:nvSpPr>
        <xdr:cNvPr id="48" name="CuadroTexto 89">
          <a:extLst>
            <a:ext uri="{FF2B5EF4-FFF2-40B4-BE49-F238E27FC236}">
              <a16:creationId xmlns:a16="http://schemas.microsoft.com/office/drawing/2014/main" id="{AB5C90FC-759B-4493-AE2B-6BE650692857}"/>
            </a:ext>
          </a:extLst>
        </xdr:cNvPr>
        <xdr:cNvSpPr/>
      </xdr:nvSpPr>
      <xdr:spPr>
        <a:xfrm>
          <a:off x="22953204" y="3535792"/>
          <a:ext cx="42403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1a</a:t>
          </a:r>
          <a:r>
            <a:rPr lang="en-GB" sz="1100" b="1" u="sng" strike="noStrike" spc="-1">
              <a:solidFill>
                <a:srgbClr val="FF0000"/>
              </a:solidFill>
              <a:latin typeface="Calibri"/>
            </a:rPr>
            <a:t>7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26</xdr:col>
      <xdr:colOff>635690</xdr:colOff>
      <xdr:row>23</xdr:row>
      <xdr:rowOff>131340</xdr:rowOff>
    </xdr:from>
    <xdr:to>
      <xdr:col>27</xdr:col>
      <xdr:colOff>315468</xdr:colOff>
      <xdr:row>25</xdr:row>
      <xdr:rowOff>10496</xdr:rowOff>
    </xdr:to>
    <xdr:sp macro="" textlink="">
      <xdr:nvSpPr>
        <xdr:cNvPr id="49" name="CuadroTexto 89">
          <a:extLst>
            <a:ext uri="{FF2B5EF4-FFF2-40B4-BE49-F238E27FC236}">
              <a16:creationId xmlns:a16="http://schemas.microsoft.com/office/drawing/2014/main" id="{3B5E6302-9005-42AA-9F41-1441DB882425}"/>
            </a:ext>
          </a:extLst>
        </xdr:cNvPr>
        <xdr:cNvSpPr/>
      </xdr:nvSpPr>
      <xdr:spPr>
        <a:xfrm>
          <a:off x="20447690" y="4512840"/>
          <a:ext cx="44177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1a8</a:t>
          </a:r>
        </a:p>
      </xdr:txBody>
    </xdr:sp>
    <xdr:clientData/>
  </xdr:twoCellAnchor>
  <xdr:twoCellAnchor>
    <xdr:from>
      <xdr:col>30</xdr:col>
      <xdr:colOff>62995</xdr:colOff>
      <xdr:row>23</xdr:row>
      <xdr:rowOff>112603</xdr:rowOff>
    </xdr:from>
    <xdr:to>
      <xdr:col>30</xdr:col>
      <xdr:colOff>474358</xdr:colOff>
      <xdr:row>24</xdr:row>
      <xdr:rowOff>182259</xdr:rowOff>
    </xdr:to>
    <xdr:sp macro="" textlink="">
      <xdr:nvSpPr>
        <xdr:cNvPr id="50" name="CuadroTexto 89">
          <a:extLst>
            <a:ext uri="{FF2B5EF4-FFF2-40B4-BE49-F238E27FC236}">
              <a16:creationId xmlns:a16="http://schemas.microsoft.com/office/drawing/2014/main" id="{2F57C395-6CCC-4760-87E2-F7CA9CE1CE10}"/>
            </a:ext>
          </a:extLst>
        </xdr:cNvPr>
        <xdr:cNvSpPr/>
      </xdr:nvSpPr>
      <xdr:spPr>
        <a:xfrm>
          <a:off x="22922995" y="4494103"/>
          <a:ext cx="41136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1a9</a:t>
          </a:r>
        </a:p>
      </xdr:txBody>
    </xdr:sp>
    <xdr:clientData/>
  </xdr:twoCellAnchor>
  <xdr:twoCellAnchor>
    <xdr:from>
      <xdr:col>25</xdr:col>
      <xdr:colOff>362548</xdr:colOff>
      <xdr:row>20</xdr:row>
      <xdr:rowOff>132837</xdr:rowOff>
    </xdr:from>
    <xdr:to>
      <xdr:col>26</xdr:col>
      <xdr:colOff>103177</xdr:colOff>
      <xdr:row>22</xdr:row>
      <xdr:rowOff>11993</xdr:rowOff>
    </xdr:to>
    <xdr:sp macro="" textlink="">
      <xdr:nvSpPr>
        <xdr:cNvPr id="51" name="CuadroTexto 89">
          <a:extLst>
            <a:ext uri="{FF2B5EF4-FFF2-40B4-BE49-F238E27FC236}">
              <a16:creationId xmlns:a16="http://schemas.microsoft.com/office/drawing/2014/main" id="{C53DA49B-C916-4779-BB03-7D5575F513BC}"/>
            </a:ext>
          </a:extLst>
        </xdr:cNvPr>
        <xdr:cNvSpPr/>
      </xdr:nvSpPr>
      <xdr:spPr>
        <a:xfrm>
          <a:off x="19412548" y="3942837"/>
          <a:ext cx="50262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1a10</a:t>
          </a:r>
        </a:p>
      </xdr:txBody>
    </xdr:sp>
    <xdr:clientData/>
  </xdr:twoCellAnchor>
  <xdr:twoCellAnchor>
    <xdr:from>
      <xdr:col>28</xdr:col>
      <xdr:colOff>519884</xdr:colOff>
      <xdr:row>20</xdr:row>
      <xdr:rowOff>92172</xdr:rowOff>
    </xdr:from>
    <xdr:to>
      <xdr:col>29</xdr:col>
      <xdr:colOff>302487</xdr:colOff>
      <xdr:row>21</xdr:row>
      <xdr:rowOff>161828</xdr:rowOff>
    </xdr:to>
    <xdr:sp macro="" textlink="">
      <xdr:nvSpPr>
        <xdr:cNvPr id="52" name="CuadroTexto 89">
          <a:extLst>
            <a:ext uri="{FF2B5EF4-FFF2-40B4-BE49-F238E27FC236}">
              <a16:creationId xmlns:a16="http://schemas.microsoft.com/office/drawing/2014/main" id="{2D6468E6-6444-42D2-8E94-A93495EA447E}"/>
            </a:ext>
          </a:extLst>
        </xdr:cNvPr>
        <xdr:cNvSpPr/>
      </xdr:nvSpPr>
      <xdr:spPr>
        <a:xfrm>
          <a:off x="21855884" y="3902172"/>
          <a:ext cx="54460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1a11</a:t>
          </a:r>
        </a:p>
      </xdr:txBody>
    </xdr:sp>
    <xdr:clientData/>
  </xdr:twoCellAnchor>
  <xdr:twoCellAnchor>
    <xdr:from>
      <xdr:col>25</xdr:col>
      <xdr:colOff>10001</xdr:colOff>
      <xdr:row>32</xdr:row>
      <xdr:rowOff>50094</xdr:rowOff>
    </xdr:from>
    <xdr:to>
      <xdr:col>26</xdr:col>
      <xdr:colOff>642498</xdr:colOff>
      <xdr:row>35</xdr:row>
      <xdr:rowOff>11359</xdr:rowOff>
    </xdr:to>
    <xdr:sp macro="" textlink="">
      <xdr:nvSpPr>
        <xdr:cNvPr id="53" name="Rectángulo: esquinas redondeadas 52">
          <a:extLst>
            <a:ext uri="{FF2B5EF4-FFF2-40B4-BE49-F238E27FC236}">
              <a16:creationId xmlns:a16="http://schemas.microsoft.com/office/drawing/2014/main" id="{1E94133E-353C-40A2-8011-FDC7BBD64FF0}"/>
            </a:ext>
          </a:extLst>
        </xdr:cNvPr>
        <xdr:cNvSpPr/>
      </xdr:nvSpPr>
      <xdr:spPr>
        <a:xfrm>
          <a:off x="19060001" y="6146094"/>
          <a:ext cx="1394497" cy="532765"/>
        </a:xfrm>
        <a:prstGeom prst="roundRect">
          <a:avLst/>
        </a:prstGeom>
        <a:solidFill>
          <a:srgbClr val="00206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23</xdr:col>
      <xdr:colOff>642938</xdr:colOff>
      <xdr:row>32</xdr:row>
      <xdr:rowOff>190096</xdr:rowOff>
    </xdr:from>
    <xdr:to>
      <xdr:col>24</xdr:col>
      <xdr:colOff>349283</xdr:colOff>
      <xdr:row>34</xdr:row>
      <xdr:rowOff>69252</xdr:rowOff>
    </xdr:to>
    <xdr:sp macro="" textlink="">
      <xdr:nvSpPr>
        <xdr:cNvPr id="54" name="CuadroTexto 89">
          <a:extLst>
            <a:ext uri="{FF2B5EF4-FFF2-40B4-BE49-F238E27FC236}">
              <a16:creationId xmlns:a16="http://schemas.microsoft.com/office/drawing/2014/main" id="{B617B39B-9D3E-497C-BC29-50FBE4D8A8DF}"/>
            </a:ext>
          </a:extLst>
        </xdr:cNvPr>
        <xdr:cNvSpPr/>
      </xdr:nvSpPr>
      <xdr:spPr>
        <a:xfrm>
          <a:off x="18168938" y="6286096"/>
          <a:ext cx="46834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Rock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24</xdr:col>
      <xdr:colOff>349283</xdr:colOff>
      <xdr:row>33</xdr:row>
      <xdr:rowOff>129437</xdr:rowOff>
    </xdr:from>
    <xdr:to>
      <xdr:col>25</xdr:col>
      <xdr:colOff>3686</xdr:colOff>
      <xdr:row>33</xdr:row>
      <xdr:rowOff>129674</xdr:rowOff>
    </xdr:to>
    <xdr:cxnSp macro="">
      <xdr:nvCxnSpPr>
        <xdr:cNvPr id="55" name="Conector recto de flecha 54">
          <a:extLst>
            <a:ext uri="{FF2B5EF4-FFF2-40B4-BE49-F238E27FC236}">
              <a16:creationId xmlns:a16="http://schemas.microsoft.com/office/drawing/2014/main" id="{2FAF690B-D642-4A58-832A-DF30A6A5A6F8}"/>
            </a:ext>
          </a:extLst>
        </xdr:cNvPr>
        <xdr:cNvCxnSpPr>
          <a:cxnSpLocks/>
          <a:stCxn id="54" idx="3"/>
          <a:endCxn id="56" idx="1"/>
        </xdr:cNvCxnSpPr>
      </xdr:nvCxnSpPr>
      <xdr:spPr>
        <a:xfrm flipV="1">
          <a:off x="18637283" y="6415937"/>
          <a:ext cx="416403" cy="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3686</xdr:colOff>
      <xdr:row>32</xdr:row>
      <xdr:rowOff>58327</xdr:rowOff>
    </xdr:from>
    <xdr:to>
      <xdr:col>26</xdr:col>
      <xdr:colOff>636183</xdr:colOff>
      <xdr:row>35</xdr:row>
      <xdr:rowOff>10047</xdr:rowOff>
    </xdr:to>
    <xdr:sp macro="" textlink="">
      <xdr:nvSpPr>
        <xdr:cNvPr id="56" name="CuadroTexto 101">
          <a:extLst>
            <a:ext uri="{FF2B5EF4-FFF2-40B4-BE49-F238E27FC236}">
              <a16:creationId xmlns:a16="http://schemas.microsoft.com/office/drawing/2014/main" id="{4072E21C-E22C-486E-A09F-152E62D97740}"/>
            </a:ext>
          </a:extLst>
        </xdr:cNvPr>
        <xdr:cNvSpPr txBox="1"/>
      </xdr:nvSpPr>
      <xdr:spPr>
        <a:xfrm>
          <a:off x="19053686" y="6154327"/>
          <a:ext cx="1394497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Mining &amp; concentration</a:t>
          </a:r>
        </a:p>
      </xdr:txBody>
    </xdr:sp>
    <xdr:clientData/>
  </xdr:twoCellAnchor>
  <xdr:twoCellAnchor>
    <xdr:from>
      <xdr:col>25</xdr:col>
      <xdr:colOff>669886</xdr:colOff>
      <xdr:row>38</xdr:row>
      <xdr:rowOff>76739</xdr:rowOff>
    </xdr:from>
    <xdr:to>
      <xdr:col>27</xdr:col>
      <xdr:colOff>298869</xdr:colOff>
      <xdr:row>41</xdr:row>
      <xdr:rowOff>37025</xdr:rowOff>
    </xdr:to>
    <xdr:sp macro="" textlink="">
      <xdr:nvSpPr>
        <xdr:cNvPr id="57" name="Rectángulo: esquinas redondeadas 56">
          <a:extLst>
            <a:ext uri="{FF2B5EF4-FFF2-40B4-BE49-F238E27FC236}">
              <a16:creationId xmlns:a16="http://schemas.microsoft.com/office/drawing/2014/main" id="{371BEB49-5A74-42D8-9091-24B0D905753E}"/>
            </a:ext>
          </a:extLst>
        </xdr:cNvPr>
        <xdr:cNvSpPr/>
      </xdr:nvSpPr>
      <xdr:spPr>
        <a:xfrm>
          <a:off x="19719886" y="7315739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25</xdr:col>
      <xdr:colOff>679833</xdr:colOff>
      <xdr:row>38</xdr:row>
      <xdr:rowOff>76264</xdr:rowOff>
    </xdr:from>
    <xdr:to>
      <xdr:col>27</xdr:col>
      <xdr:colOff>298869</xdr:colOff>
      <xdr:row>41</xdr:row>
      <xdr:rowOff>26530</xdr:rowOff>
    </xdr:to>
    <xdr:sp macro="" textlink="">
      <xdr:nvSpPr>
        <xdr:cNvPr id="58" name="CuadroTexto 89">
          <a:extLst>
            <a:ext uri="{FF2B5EF4-FFF2-40B4-BE49-F238E27FC236}">
              <a16:creationId xmlns:a16="http://schemas.microsoft.com/office/drawing/2014/main" id="{245E9E49-5322-42AD-B8D2-F78845C01C5B}"/>
            </a:ext>
          </a:extLst>
        </xdr:cNvPr>
        <xdr:cNvSpPr/>
      </xdr:nvSpPr>
      <xdr:spPr>
        <a:xfrm>
          <a:off x="19729833" y="7315264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26</xdr:col>
      <xdr:colOff>484378</xdr:colOff>
      <xdr:row>35</xdr:row>
      <xdr:rowOff>17054</xdr:rowOff>
    </xdr:from>
    <xdr:to>
      <xdr:col>26</xdr:col>
      <xdr:colOff>484378</xdr:colOff>
      <xdr:row>38</xdr:row>
      <xdr:rowOff>76739</xdr:rowOff>
    </xdr:to>
    <xdr:cxnSp macro="">
      <xdr:nvCxnSpPr>
        <xdr:cNvPr id="59" name="Conector recto de flecha 58">
          <a:extLst>
            <a:ext uri="{FF2B5EF4-FFF2-40B4-BE49-F238E27FC236}">
              <a16:creationId xmlns:a16="http://schemas.microsoft.com/office/drawing/2014/main" id="{58B37E63-0ADD-4855-B383-954901AF9EB9}"/>
            </a:ext>
          </a:extLst>
        </xdr:cNvPr>
        <xdr:cNvCxnSpPr>
          <a:cxnSpLocks/>
          <a:stCxn id="57" idx="0"/>
        </xdr:cNvCxnSpPr>
      </xdr:nvCxnSpPr>
      <xdr:spPr>
        <a:xfrm flipV="1">
          <a:off x="20296378" y="6684554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687969</xdr:colOff>
      <xdr:row>42</xdr:row>
      <xdr:rowOff>51124</xdr:rowOff>
    </xdr:from>
    <xdr:to>
      <xdr:col>27</xdr:col>
      <xdr:colOff>287061</xdr:colOff>
      <xdr:row>43</xdr:row>
      <xdr:rowOff>120780</xdr:rowOff>
    </xdr:to>
    <xdr:sp macro="" textlink="">
      <xdr:nvSpPr>
        <xdr:cNvPr id="60" name="CuadroTexto 89">
          <a:extLst>
            <a:ext uri="{FF2B5EF4-FFF2-40B4-BE49-F238E27FC236}">
              <a16:creationId xmlns:a16="http://schemas.microsoft.com/office/drawing/2014/main" id="{4793F03B-939D-4BA1-8A64-5936B2330510}"/>
            </a:ext>
          </a:extLst>
        </xdr:cNvPr>
        <xdr:cNvSpPr/>
      </xdr:nvSpPr>
      <xdr:spPr>
        <a:xfrm>
          <a:off x="19737969" y="8052124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(EFC-M&amp;C)</a:t>
          </a:r>
        </a:p>
      </xdr:txBody>
    </xdr:sp>
    <xdr:clientData/>
  </xdr:twoCellAnchor>
  <xdr:twoCellAnchor>
    <xdr:from>
      <xdr:col>26</xdr:col>
      <xdr:colOff>484378</xdr:colOff>
      <xdr:row>41</xdr:row>
      <xdr:rowOff>37025</xdr:rowOff>
    </xdr:from>
    <xdr:to>
      <xdr:col>26</xdr:col>
      <xdr:colOff>487515</xdr:colOff>
      <xdr:row>42</xdr:row>
      <xdr:rowOff>51124</xdr:rowOff>
    </xdr:to>
    <xdr:cxnSp macro="">
      <xdr:nvCxnSpPr>
        <xdr:cNvPr id="61" name="Conector recto de flecha 60">
          <a:extLst>
            <a:ext uri="{FF2B5EF4-FFF2-40B4-BE49-F238E27FC236}">
              <a16:creationId xmlns:a16="http://schemas.microsoft.com/office/drawing/2014/main" id="{5FBE52DE-78DD-4737-8287-A5C8F53A5A26}"/>
            </a:ext>
          </a:extLst>
        </xdr:cNvPr>
        <xdr:cNvCxnSpPr>
          <a:cxnSpLocks/>
          <a:stCxn id="60" idx="0"/>
          <a:endCxn id="57" idx="2"/>
        </xdr:cNvCxnSpPr>
      </xdr:nvCxnSpPr>
      <xdr:spPr>
        <a:xfrm flipH="1" flipV="1">
          <a:off x="20296378" y="7847525"/>
          <a:ext cx="3137" cy="204599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466214</xdr:colOff>
      <xdr:row>36</xdr:row>
      <xdr:rowOff>82454</xdr:rowOff>
    </xdr:from>
    <xdr:to>
      <xdr:col>25</xdr:col>
      <xdr:colOff>573148</xdr:colOff>
      <xdr:row>37</xdr:row>
      <xdr:rowOff>152110</xdr:rowOff>
    </xdr:to>
    <xdr:sp macro="" textlink="">
      <xdr:nvSpPr>
        <xdr:cNvPr id="62" name="CuadroTexto 89">
          <a:extLst>
            <a:ext uri="{FF2B5EF4-FFF2-40B4-BE49-F238E27FC236}">
              <a16:creationId xmlns:a16="http://schemas.microsoft.com/office/drawing/2014/main" id="{A0112C48-F256-4CDE-8482-1D8DE37E3F5D}"/>
            </a:ext>
          </a:extLst>
        </xdr:cNvPr>
        <xdr:cNvSpPr/>
      </xdr:nvSpPr>
      <xdr:spPr>
        <a:xfrm>
          <a:off x="18754214" y="6940454"/>
          <a:ext cx="868934" cy="260156"/>
        </a:xfrm>
        <a:prstGeom prst="rect">
          <a:avLst/>
        </a:prstGeom>
        <a:noFill/>
        <a:ln w="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(M&amp;C)</a:t>
          </a:r>
        </a:p>
      </xdr:txBody>
    </xdr:sp>
    <xdr:clientData/>
  </xdr:twoCellAnchor>
  <xdr:twoCellAnchor>
    <xdr:from>
      <xdr:col>25</xdr:col>
      <xdr:colOff>138681</xdr:colOff>
      <xdr:row>35</xdr:row>
      <xdr:rowOff>6531</xdr:rowOff>
    </xdr:from>
    <xdr:to>
      <xdr:col>25</xdr:col>
      <xdr:colOff>138681</xdr:colOff>
      <xdr:row>36</xdr:row>
      <xdr:rowOff>82454</xdr:rowOff>
    </xdr:to>
    <xdr:cxnSp macro="">
      <xdr:nvCxnSpPr>
        <xdr:cNvPr id="63" name="Conector recto de flecha 62">
          <a:extLst>
            <a:ext uri="{FF2B5EF4-FFF2-40B4-BE49-F238E27FC236}">
              <a16:creationId xmlns:a16="http://schemas.microsoft.com/office/drawing/2014/main" id="{F72D87C6-4118-42D3-A407-422819692E99}"/>
            </a:ext>
          </a:extLst>
        </xdr:cNvPr>
        <xdr:cNvCxnSpPr>
          <a:cxnSpLocks/>
          <a:stCxn id="62" idx="0"/>
        </xdr:cNvCxnSpPr>
      </xdr:nvCxnSpPr>
      <xdr:spPr>
        <a:xfrm flipV="1">
          <a:off x="19188681" y="6674031"/>
          <a:ext cx="0" cy="266423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132588</xdr:colOff>
      <xdr:row>32</xdr:row>
      <xdr:rowOff>48892</xdr:rowOff>
    </xdr:from>
    <xdr:to>
      <xdr:col>30</xdr:col>
      <xdr:colOff>35281</xdr:colOff>
      <xdr:row>35</xdr:row>
      <xdr:rowOff>10158</xdr:rowOff>
    </xdr:to>
    <xdr:sp macro="" textlink="">
      <xdr:nvSpPr>
        <xdr:cNvPr id="64" name="Rectángulo: esquinas redondeadas 63">
          <a:extLst>
            <a:ext uri="{FF2B5EF4-FFF2-40B4-BE49-F238E27FC236}">
              <a16:creationId xmlns:a16="http://schemas.microsoft.com/office/drawing/2014/main" id="{4DF42439-492D-494E-9582-52AEEBFBDDA6}"/>
            </a:ext>
          </a:extLst>
        </xdr:cNvPr>
        <xdr:cNvSpPr/>
      </xdr:nvSpPr>
      <xdr:spPr>
        <a:xfrm>
          <a:off x="21468588" y="6144892"/>
          <a:ext cx="1426693" cy="532766"/>
        </a:xfrm>
        <a:prstGeom prst="roundRect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28</xdr:col>
      <xdr:colOff>132588</xdr:colOff>
      <xdr:row>32</xdr:row>
      <xdr:rowOff>58327</xdr:rowOff>
    </xdr:from>
    <xdr:to>
      <xdr:col>30</xdr:col>
      <xdr:colOff>35281</xdr:colOff>
      <xdr:row>35</xdr:row>
      <xdr:rowOff>10047</xdr:rowOff>
    </xdr:to>
    <xdr:sp macro="" textlink="">
      <xdr:nvSpPr>
        <xdr:cNvPr id="65" name="CuadroTexto 110">
          <a:extLst>
            <a:ext uri="{FF2B5EF4-FFF2-40B4-BE49-F238E27FC236}">
              <a16:creationId xmlns:a16="http://schemas.microsoft.com/office/drawing/2014/main" id="{EF7F2021-4AE0-4441-97CA-07B93CCC67FB}"/>
            </a:ext>
          </a:extLst>
        </xdr:cNvPr>
        <xdr:cNvSpPr txBox="1"/>
      </xdr:nvSpPr>
      <xdr:spPr>
        <a:xfrm>
          <a:off x="21468588" y="6154327"/>
          <a:ext cx="1426693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Smelting &amp; Refining</a:t>
          </a:r>
        </a:p>
      </xdr:txBody>
    </xdr:sp>
    <xdr:clientData/>
  </xdr:twoCellAnchor>
  <xdr:twoCellAnchor>
    <xdr:from>
      <xdr:col>26</xdr:col>
      <xdr:colOff>642498</xdr:colOff>
      <xdr:row>33</xdr:row>
      <xdr:rowOff>125977</xdr:rowOff>
    </xdr:from>
    <xdr:to>
      <xdr:col>28</xdr:col>
      <xdr:colOff>132588</xdr:colOff>
      <xdr:row>33</xdr:row>
      <xdr:rowOff>129437</xdr:rowOff>
    </xdr:to>
    <xdr:cxnSp macro="">
      <xdr:nvCxnSpPr>
        <xdr:cNvPr id="66" name="Conector recto de flecha 65">
          <a:extLst>
            <a:ext uri="{FF2B5EF4-FFF2-40B4-BE49-F238E27FC236}">
              <a16:creationId xmlns:a16="http://schemas.microsoft.com/office/drawing/2014/main" id="{F046B43D-90C5-437B-9297-9F2EA55940E4}"/>
            </a:ext>
          </a:extLst>
        </xdr:cNvPr>
        <xdr:cNvCxnSpPr>
          <a:cxnSpLocks/>
          <a:stCxn id="53" idx="3"/>
          <a:endCxn id="65" idx="1"/>
        </xdr:cNvCxnSpPr>
      </xdr:nvCxnSpPr>
      <xdr:spPr>
        <a:xfrm>
          <a:off x="20454498" y="6412477"/>
          <a:ext cx="1014090" cy="3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73347</xdr:colOff>
      <xdr:row>38</xdr:row>
      <xdr:rowOff>55081</xdr:rowOff>
    </xdr:from>
    <xdr:to>
      <xdr:col>30</xdr:col>
      <xdr:colOff>464330</xdr:colOff>
      <xdr:row>41</xdr:row>
      <xdr:rowOff>15367</xdr:rowOff>
    </xdr:to>
    <xdr:sp macro="" textlink="">
      <xdr:nvSpPr>
        <xdr:cNvPr id="67" name="Rectángulo: esquinas redondeadas 66">
          <a:extLst>
            <a:ext uri="{FF2B5EF4-FFF2-40B4-BE49-F238E27FC236}">
              <a16:creationId xmlns:a16="http://schemas.microsoft.com/office/drawing/2014/main" id="{3A1DDCF9-B5E9-4CD2-AF6B-EC0230B29F80}"/>
            </a:ext>
          </a:extLst>
        </xdr:cNvPr>
        <xdr:cNvSpPr/>
      </xdr:nvSpPr>
      <xdr:spPr>
        <a:xfrm>
          <a:off x="22171347" y="7294081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29</xdr:col>
      <xdr:colOff>83294</xdr:colOff>
      <xdr:row>38</xdr:row>
      <xdr:rowOff>54606</xdr:rowOff>
    </xdr:from>
    <xdr:to>
      <xdr:col>30</xdr:col>
      <xdr:colOff>464330</xdr:colOff>
      <xdr:row>41</xdr:row>
      <xdr:rowOff>4872</xdr:rowOff>
    </xdr:to>
    <xdr:sp macro="" textlink="">
      <xdr:nvSpPr>
        <xdr:cNvPr id="68" name="CuadroTexto 89">
          <a:extLst>
            <a:ext uri="{FF2B5EF4-FFF2-40B4-BE49-F238E27FC236}">
              <a16:creationId xmlns:a16="http://schemas.microsoft.com/office/drawing/2014/main" id="{D3B84ADC-2423-49CF-AFC6-B6922C0BF5A6}"/>
            </a:ext>
          </a:extLst>
        </xdr:cNvPr>
        <xdr:cNvSpPr/>
      </xdr:nvSpPr>
      <xdr:spPr>
        <a:xfrm>
          <a:off x="22181294" y="7293606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29</xdr:col>
      <xdr:colOff>649839</xdr:colOff>
      <xdr:row>34</xdr:row>
      <xdr:rowOff>185896</xdr:rowOff>
    </xdr:from>
    <xdr:to>
      <xdr:col>29</xdr:col>
      <xdr:colOff>649839</xdr:colOff>
      <xdr:row>38</xdr:row>
      <xdr:rowOff>55081</xdr:rowOff>
    </xdr:to>
    <xdr:cxnSp macro="">
      <xdr:nvCxnSpPr>
        <xdr:cNvPr id="69" name="Conector recto de flecha 68">
          <a:extLst>
            <a:ext uri="{FF2B5EF4-FFF2-40B4-BE49-F238E27FC236}">
              <a16:creationId xmlns:a16="http://schemas.microsoft.com/office/drawing/2014/main" id="{FFF48107-E978-4B09-B6E1-EB4ADF7234C9}"/>
            </a:ext>
          </a:extLst>
        </xdr:cNvPr>
        <xdr:cNvCxnSpPr>
          <a:cxnSpLocks/>
          <a:stCxn id="67" idx="0"/>
        </xdr:cNvCxnSpPr>
      </xdr:nvCxnSpPr>
      <xdr:spPr>
        <a:xfrm flipV="1">
          <a:off x="22747839" y="6662896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88293</xdr:colOff>
      <xdr:row>42</xdr:row>
      <xdr:rowOff>38424</xdr:rowOff>
    </xdr:from>
    <xdr:to>
      <xdr:col>30</xdr:col>
      <xdr:colOff>449385</xdr:colOff>
      <xdr:row>43</xdr:row>
      <xdr:rowOff>108080</xdr:rowOff>
    </xdr:to>
    <xdr:sp macro="" textlink="">
      <xdr:nvSpPr>
        <xdr:cNvPr id="70" name="CuadroTexto 89">
          <a:extLst>
            <a:ext uri="{FF2B5EF4-FFF2-40B4-BE49-F238E27FC236}">
              <a16:creationId xmlns:a16="http://schemas.microsoft.com/office/drawing/2014/main" id="{7ABFAFD5-9C6B-4FC3-9929-C8E17D51F201}"/>
            </a:ext>
          </a:extLst>
        </xdr:cNvPr>
        <xdr:cNvSpPr/>
      </xdr:nvSpPr>
      <xdr:spPr>
        <a:xfrm>
          <a:off x="22186293" y="8039424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(EFC-S&amp;R)</a:t>
          </a:r>
        </a:p>
      </xdr:txBody>
    </xdr:sp>
    <xdr:clientData/>
  </xdr:twoCellAnchor>
  <xdr:twoCellAnchor>
    <xdr:from>
      <xdr:col>29</xdr:col>
      <xdr:colOff>649839</xdr:colOff>
      <xdr:row>41</xdr:row>
      <xdr:rowOff>15367</xdr:rowOff>
    </xdr:from>
    <xdr:to>
      <xdr:col>29</xdr:col>
      <xdr:colOff>649839</xdr:colOff>
      <xdr:row>42</xdr:row>
      <xdr:rowOff>38424</xdr:rowOff>
    </xdr:to>
    <xdr:cxnSp macro="">
      <xdr:nvCxnSpPr>
        <xdr:cNvPr id="71" name="Conector recto de flecha 70">
          <a:extLst>
            <a:ext uri="{FF2B5EF4-FFF2-40B4-BE49-F238E27FC236}">
              <a16:creationId xmlns:a16="http://schemas.microsoft.com/office/drawing/2014/main" id="{D5970EEB-B55F-4AB4-B76D-7077B1C6053D}"/>
            </a:ext>
          </a:extLst>
        </xdr:cNvPr>
        <xdr:cNvCxnSpPr>
          <a:cxnSpLocks/>
          <a:stCxn id="70" idx="0"/>
          <a:endCxn id="67" idx="2"/>
        </xdr:cNvCxnSpPr>
      </xdr:nvCxnSpPr>
      <xdr:spPr>
        <a:xfrm flipV="1">
          <a:off x="22747839" y="7825867"/>
          <a:ext cx="0" cy="213557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636465</xdr:colOff>
      <xdr:row>36</xdr:row>
      <xdr:rowOff>98896</xdr:rowOff>
    </xdr:from>
    <xdr:to>
      <xdr:col>28</xdr:col>
      <xdr:colOff>743399</xdr:colOff>
      <xdr:row>37</xdr:row>
      <xdr:rowOff>168552</xdr:rowOff>
    </xdr:to>
    <xdr:sp macro="" textlink="">
      <xdr:nvSpPr>
        <xdr:cNvPr id="72" name="CuadroTexto 89">
          <a:extLst>
            <a:ext uri="{FF2B5EF4-FFF2-40B4-BE49-F238E27FC236}">
              <a16:creationId xmlns:a16="http://schemas.microsoft.com/office/drawing/2014/main" id="{D64E420A-32DB-4524-8C9E-CDD4F3AD22CA}"/>
            </a:ext>
          </a:extLst>
        </xdr:cNvPr>
        <xdr:cNvSpPr/>
      </xdr:nvSpPr>
      <xdr:spPr>
        <a:xfrm>
          <a:off x="21210465" y="6956896"/>
          <a:ext cx="868934" cy="260156"/>
        </a:xfrm>
        <a:prstGeom prst="rect">
          <a:avLst/>
        </a:prstGeom>
        <a:noFill/>
        <a:ln w="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(S&amp;R)</a:t>
          </a:r>
        </a:p>
      </xdr:txBody>
    </xdr:sp>
    <xdr:clientData/>
  </xdr:twoCellAnchor>
  <xdr:twoCellAnchor>
    <xdr:from>
      <xdr:col>28</xdr:col>
      <xdr:colOff>308932</xdr:colOff>
      <xdr:row>35</xdr:row>
      <xdr:rowOff>22973</xdr:rowOff>
    </xdr:from>
    <xdr:to>
      <xdr:col>28</xdr:col>
      <xdr:colOff>308932</xdr:colOff>
      <xdr:row>36</xdr:row>
      <xdr:rowOff>98896</xdr:rowOff>
    </xdr:to>
    <xdr:cxnSp macro="">
      <xdr:nvCxnSpPr>
        <xdr:cNvPr id="73" name="Conector recto de flecha 72">
          <a:extLst>
            <a:ext uri="{FF2B5EF4-FFF2-40B4-BE49-F238E27FC236}">
              <a16:creationId xmlns:a16="http://schemas.microsoft.com/office/drawing/2014/main" id="{47C7C1A0-DA65-46E8-8CA5-4F1726CB02D8}"/>
            </a:ext>
          </a:extLst>
        </xdr:cNvPr>
        <xdr:cNvCxnSpPr>
          <a:cxnSpLocks/>
          <a:stCxn id="72" idx="0"/>
        </xdr:cNvCxnSpPr>
      </xdr:nvCxnSpPr>
      <xdr:spPr>
        <a:xfrm flipV="1">
          <a:off x="21644932" y="6690473"/>
          <a:ext cx="0" cy="26642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35281</xdr:colOff>
      <xdr:row>33</xdr:row>
      <xdr:rowOff>119719</xdr:rowOff>
    </xdr:from>
    <xdr:to>
      <xdr:col>30</xdr:col>
      <xdr:colOff>429661</xdr:colOff>
      <xdr:row>33</xdr:row>
      <xdr:rowOff>124775</xdr:rowOff>
    </xdr:to>
    <xdr:cxnSp macro="">
      <xdr:nvCxnSpPr>
        <xdr:cNvPr id="74" name="Conector recto de flecha 73">
          <a:extLst>
            <a:ext uri="{FF2B5EF4-FFF2-40B4-BE49-F238E27FC236}">
              <a16:creationId xmlns:a16="http://schemas.microsoft.com/office/drawing/2014/main" id="{5F3433AD-28F6-41E0-B824-F0F76A8C3117}"/>
            </a:ext>
          </a:extLst>
        </xdr:cNvPr>
        <xdr:cNvCxnSpPr>
          <a:cxnSpLocks/>
          <a:stCxn id="64" idx="3"/>
          <a:endCxn id="75" idx="1"/>
        </xdr:cNvCxnSpPr>
      </xdr:nvCxnSpPr>
      <xdr:spPr>
        <a:xfrm flipV="1">
          <a:off x="22895281" y="6406219"/>
          <a:ext cx="394380" cy="505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429661</xdr:colOff>
      <xdr:row>32</xdr:row>
      <xdr:rowOff>95502</xdr:rowOff>
    </xdr:from>
    <xdr:to>
      <xdr:col>32</xdr:col>
      <xdr:colOff>498640</xdr:colOff>
      <xdr:row>34</xdr:row>
      <xdr:rowOff>143935</xdr:rowOff>
    </xdr:to>
    <xdr:sp macro="" textlink="">
      <xdr:nvSpPr>
        <xdr:cNvPr id="75" name="CuadroTexto 89">
          <a:extLst>
            <a:ext uri="{FF2B5EF4-FFF2-40B4-BE49-F238E27FC236}">
              <a16:creationId xmlns:a16="http://schemas.microsoft.com/office/drawing/2014/main" id="{6CC543F5-FEB1-404B-BF6E-53734A2D91A9}"/>
            </a:ext>
          </a:extLst>
        </xdr:cNvPr>
        <xdr:cNvSpPr/>
      </xdr:nvSpPr>
      <xdr:spPr>
        <a:xfrm>
          <a:off x="23289661" y="6191502"/>
          <a:ext cx="1592979" cy="429433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trike="noStrike" spc="-1">
              <a:solidFill>
                <a:srgbClr val="FF0000"/>
              </a:solidFill>
              <a:latin typeface="Arial"/>
            </a:rPr>
            <a:t>2b / 3b / 4b</a:t>
          </a:r>
        </a:p>
        <a:p>
          <a:pPr algn="ctr">
            <a:lnSpc>
              <a:spcPct val="100000"/>
            </a:lnSpc>
            <a:buNone/>
          </a:pPr>
          <a:r>
            <a:rPr lang="en-GB" sz="1100" b="0" strike="noStrike" spc="-1">
              <a:latin typeface="Arial"/>
            </a:rPr>
            <a:t>Flux (Ca, Si, Fe)</a:t>
          </a:r>
        </a:p>
      </xdr:txBody>
    </xdr:sp>
    <xdr:clientData/>
  </xdr:twoCellAnchor>
  <xdr:twoCellAnchor>
    <xdr:from>
      <xdr:col>27</xdr:col>
      <xdr:colOff>118235</xdr:colOff>
      <xdr:row>33</xdr:row>
      <xdr:rowOff>172053</xdr:rowOff>
    </xdr:from>
    <xdr:to>
      <xdr:col>27</xdr:col>
      <xdr:colOff>659863</xdr:colOff>
      <xdr:row>35</xdr:row>
      <xdr:rowOff>51209</xdr:rowOff>
    </xdr:to>
    <xdr:sp macro="" textlink="">
      <xdr:nvSpPr>
        <xdr:cNvPr id="76" name="CuadroTexto 89">
          <a:extLst>
            <a:ext uri="{FF2B5EF4-FFF2-40B4-BE49-F238E27FC236}">
              <a16:creationId xmlns:a16="http://schemas.microsoft.com/office/drawing/2014/main" id="{A49005D3-81BB-4280-9BC8-D83E9B756F6C}"/>
            </a:ext>
          </a:extLst>
        </xdr:cNvPr>
        <xdr:cNvSpPr/>
      </xdr:nvSpPr>
      <xdr:spPr>
        <a:xfrm>
          <a:off x="20692235" y="6458553"/>
          <a:ext cx="54162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Ore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28</xdr:col>
      <xdr:colOff>625611</xdr:colOff>
      <xdr:row>39</xdr:row>
      <xdr:rowOff>129523</xdr:rowOff>
    </xdr:from>
    <xdr:to>
      <xdr:col>29</xdr:col>
      <xdr:colOff>73347</xdr:colOff>
      <xdr:row>39</xdr:row>
      <xdr:rowOff>130474</xdr:rowOff>
    </xdr:to>
    <xdr:cxnSp macro="">
      <xdr:nvCxnSpPr>
        <xdr:cNvPr id="77" name="Conector recto de flecha 76">
          <a:extLst>
            <a:ext uri="{FF2B5EF4-FFF2-40B4-BE49-F238E27FC236}">
              <a16:creationId xmlns:a16="http://schemas.microsoft.com/office/drawing/2014/main" id="{0FBC2033-DCAC-4C7F-8E32-3AB67D121892}"/>
            </a:ext>
          </a:extLst>
        </xdr:cNvPr>
        <xdr:cNvCxnSpPr>
          <a:cxnSpLocks/>
          <a:stCxn id="78" idx="3"/>
          <a:endCxn id="67" idx="1"/>
        </xdr:cNvCxnSpPr>
      </xdr:nvCxnSpPr>
      <xdr:spPr>
        <a:xfrm>
          <a:off x="21961611" y="7559023"/>
          <a:ext cx="209736" cy="95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627628</xdr:colOff>
      <xdr:row>38</xdr:row>
      <xdr:rowOff>20668</xdr:rowOff>
    </xdr:from>
    <xdr:to>
      <xdr:col>28</xdr:col>
      <xdr:colOff>625611</xdr:colOff>
      <xdr:row>41</xdr:row>
      <xdr:rowOff>47878</xdr:rowOff>
    </xdr:to>
    <xdr:sp macro="" textlink="">
      <xdr:nvSpPr>
        <xdr:cNvPr id="78" name="CuadroTexto 89">
          <a:extLst>
            <a:ext uri="{FF2B5EF4-FFF2-40B4-BE49-F238E27FC236}">
              <a16:creationId xmlns:a16="http://schemas.microsoft.com/office/drawing/2014/main" id="{CC776269-F711-4025-98A4-F5FB6E6E2187}"/>
            </a:ext>
          </a:extLst>
        </xdr:cNvPr>
        <xdr:cNvSpPr/>
      </xdr:nvSpPr>
      <xdr:spPr>
        <a:xfrm>
          <a:off x="21201628" y="7259668"/>
          <a:ext cx="759983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(S&amp;R)</a:t>
          </a:r>
        </a:p>
      </xdr:txBody>
    </xdr:sp>
    <xdr:clientData/>
  </xdr:twoCellAnchor>
  <xdr:twoCellAnchor>
    <xdr:from>
      <xdr:col>25</xdr:col>
      <xdr:colOff>460151</xdr:colOff>
      <xdr:row>39</xdr:row>
      <xdr:rowOff>146647</xdr:rowOff>
    </xdr:from>
    <xdr:to>
      <xdr:col>25</xdr:col>
      <xdr:colOff>679833</xdr:colOff>
      <xdr:row>39</xdr:row>
      <xdr:rowOff>148221</xdr:rowOff>
    </xdr:to>
    <xdr:cxnSp macro="">
      <xdr:nvCxnSpPr>
        <xdr:cNvPr id="79" name="Conector recto de flecha 78">
          <a:extLst>
            <a:ext uri="{FF2B5EF4-FFF2-40B4-BE49-F238E27FC236}">
              <a16:creationId xmlns:a16="http://schemas.microsoft.com/office/drawing/2014/main" id="{443344D9-7198-4307-B9E9-B62296CCD643}"/>
            </a:ext>
          </a:extLst>
        </xdr:cNvPr>
        <xdr:cNvCxnSpPr>
          <a:cxnSpLocks/>
          <a:stCxn id="80" idx="3"/>
          <a:endCxn id="58" idx="1"/>
        </xdr:cNvCxnSpPr>
      </xdr:nvCxnSpPr>
      <xdr:spPr>
        <a:xfrm flipV="1">
          <a:off x="19510151" y="7576147"/>
          <a:ext cx="219682" cy="1574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461730</xdr:colOff>
      <xdr:row>38</xdr:row>
      <xdr:rowOff>39366</xdr:rowOff>
    </xdr:from>
    <xdr:to>
      <xdr:col>25</xdr:col>
      <xdr:colOff>460151</xdr:colOff>
      <xdr:row>41</xdr:row>
      <xdr:rowOff>66576</xdr:rowOff>
    </xdr:to>
    <xdr:sp macro="" textlink="">
      <xdr:nvSpPr>
        <xdr:cNvPr id="80" name="CuadroTexto 89">
          <a:extLst>
            <a:ext uri="{FF2B5EF4-FFF2-40B4-BE49-F238E27FC236}">
              <a16:creationId xmlns:a16="http://schemas.microsoft.com/office/drawing/2014/main" id="{2F0A5551-7F3E-4C7C-BE33-C0469E3E4AE3}"/>
            </a:ext>
          </a:extLst>
        </xdr:cNvPr>
        <xdr:cNvSpPr/>
      </xdr:nvSpPr>
      <xdr:spPr>
        <a:xfrm>
          <a:off x="18749730" y="7278366"/>
          <a:ext cx="760421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(M&amp;C)</a:t>
          </a:r>
        </a:p>
      </xdr:txBody>
    </xdr:sp>
    <xdr:clientData/>
  </xdr:twoCellAnchor>
  <xdr:twoCellAnchor>
    <xdr:from>
      <xdr:col>24</xdr:col>
      <xdr:colOff>529790</xdr:colOff>
      <xdr:row>33</xdr:row>
      <xdr:rowOff>28193</xdr:rowOff>
    </xdr:from>
    <xdr:to>
      <xdr:col>24</xdr:col>
      <xdr:colOff>529790</xdr:colOff>
      <xdr:row>34</xdr:row>
      <xdr:rowOff>45208</xdr:rowOff>
    </xdr:to>
    <xdr:cxnSp macro="">
      <xdr:nvCxnSpPr>
        <xdr:cNvPr id="81" name="Conector recto 80">
          <a:extLst>
            <a:ext uri="{FF2B5EF4-FFF2-40B4-BE49-F238E27FC236}">
              <a16:creationId xmlns:a16="http://schemas.microsoft.com/office/drawing/2014/main" id="{9D9AAA61-8994-4D88-BABC-874998CC3214}"/>
            </a:ext>
          </a:extLst>
        </xdr:cNvPr>
        <xdr:cNvCxnSpPr>
          <a:cxnSpLocks/>
        </xdr:cNvCxnSpPr>
      </xdr:nvCxnSpPr>
      <xdr:spPr>
        <a:xfrm>
          <a:off x="18817790" y="6314693"/>
          <a:ext cx="0" cy="20751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389127</xdr:colOff>
      <xdr:row>36</xdr:row>
      <xdr:rowOff>142146</xdr:rowOff>
    </xdr:from>
    <xdr:to>
      <xdr:col>26</xdr:col>
      <xdr:colOff>584283</xdr:colOff>
      <xdr:row>36</xdr:row>
      <xdr:rowOff>142146</xdr:rowOff>
    </xdr:to>
    <xdr:cxnSp macro="">
      <xdr:nvCxnSpPr>
        <xdr:cNvPr id="82" name="Conector recto 81">
          <a:extLst>
            <a:ext uri="{FF2B5EF4-FFF2-40B4-BE49-F238E27FC236}">
              <a16:creationId xmlns:a16="http://schemas.microsoft.com/office/drawing/2014/main" id="{0E8BBBF3-CE8A-4140-A87B-0A4A7CE27732}"/>
            </a:ext>
          </a:extLst>
        </xdr:cNvPr>
        <xdr:cNvCxnSpPr>
          <a:cxnSpLocks/>
        </xdr:cNvCxnSpPr>
      </xdr:nvCxnSpPr>
      <xdr:spPr>
        <a:xfrm flipH="1">
          <a:off x="20201127" y="7000146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48935</xdr:colOff>
      <xdr:row>35</xdr:row>
      <xdr:rowOff>173647</xdr:rowOff>
    </xdr:from>
    <xdr:to>
      <xdr:col>25</xdr:col>
      <xdr:colOff>233189</xdr:colOff>
      <xdr:row>35</xdr:row>
      <xdr:rowOff>173647</xdr:rowOff>
    </xdr:to>
    <xdr:cxnSp macro="">
      <xdr:nvCxnSpPr>
        <xdr:cNvPr id="83" name="Conector recto 82">
          <a:extLst>
            <a:ext uri="{FF2B5EF4-FFF2-40B4-BE49-F238E27FC236}">
              <a16:creationId xmlns:a16="http://schemas.microsoft.com/office/drawing/2014/main" id="{A0ED014B-69C6-4837-A5B7-D4F3371CBA30}"/>
            </a:ext>
          </a:extLst>
        </xdr:cNvPr>
        <xdr:cNvCxnSpPr>
          <a:cxnSpLocks/>
        </xdr:cNvCxnSpPr>
      </xdr:nvCxnSpPr>
      <xdr:spPr>
        <a:xfrm flipH="1">
          <a:off x="19098935" y="6841147"/>
          <a:ext cx="18425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539147</xdr:colOff>
      <xdr:row>39</xdr:row>
      <xdr:rowOff>55448</xdr:rowOff>
    </xdr:from>
    <xdr:to>
      <xdr:col>25</xdr:col>
      <xdr:colOff>539147</xdr:colOff>
      <xdr:row>40</xdr:row>
      <xdr:rowOff>52120</xdr:rowOff>
    </xdr:to>
    <xdr:cxnSp macro="">
      <xdr:nvCxnSpPr>
        <xdr:cNvPr id="84" name="Conector recto 83">
          <a:extLst>
            <a:ext uri="{FF2B5EF4-FFF2-40B4-BE49-F238E27FC236}">
              <a16:creationId xmlns:a16="http://schemas.microsoft.com/office/drawing/2014/main" id="{C84F56D5-D9C2-48E4-AA0B-5F13010C47F6}"/>
            </a:ext>
          </a:extLst>
        </xdr:cNvPr>
        <xdr:cNvCxnSpPr>
          <a:cxnSpLocks/>
        </xdr:cNvCxnSpPr>
      </xdr:nvCxnSpPr>
      <xdr:spPr>
        <a:xfrm flipV="1">
          <a:off x="19589147" y="7484948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387543</xdr:colOff>
      <xdr:row>33</xdr:row>
      <xdr:rowOff>26133</xdr:rowOff>
    </xdr:from>
    <xdr:to>
      <xdr:col>27</xdr:col>
      <xdr:colOff>387543</xdr:colOff>
      <xdr:row>34</xdr:row>
      <xdr:rowOff>22805</xdr:rowOff>
    </xdr:to>
    <xdr:cxnSp macro="">
      <xdr:nvCxnSpPr>
        <xdr:cNvPr id="85" name="Conector recto 84">
          <a:extLst>
            <a:ext uri="{FF2B5EF4-FFF2-40B4-BE49-F238E27FC236}">
              <a16:creationId xmlns:a16="http://schemas.microsoft.com/office/drawing/2014/main" id="{A9F7DFDE-5B90-4047-A1D2-EC1A1C48B772}"/>
            </a:ext>
          </a:extLst>
        </xdr:cNvPr>
        <xdr:cNvCxnSpPr>
          <a:cxnSpLocks/>
        </xdr:cNvCxnSpPr>
      </xdr:nvCxnSpPr>
      <xdr:spPr>
        <a:xfrm flipV="1">
          <a:off x="20961543" y="6312633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697104</xdr:colOff>
      <xdr:row>39</xdr:row>
      <xdr:rowOff>31403</xdr:rowOff>
    </xdr:from>
    <xdr:to>
      <xdr:col>28</xdr:col>
      <xdr:colOff>697104</xdr:colOff>
      <xdr:row>40</xdr:row>
      <xdr:rowOff>28075</xdr:rowOff>
    </xdr:to>
    <xdr:cxnSp macro="">
      <xdr:nvCxnSpPr>
        <xdr:cNvPr id="86" name="Conector recto 85">
          <a:extLst>
            <a:ext uri="{FF2B5EF4-FFF2-40B4-BE49-F238E27FC236}">
              <a16:creationId xmlns:a16="http://schemas.microsoft.com/office/drawing/2014/main" id="{0DC80C7A-A961-4CEE-AB22-57A1FA317CBB}"/>
            </a:ext>
          </a:extLst>
        </xdr:cNvPr>
        <xdr:cNvCxnSpPr>
          <a:cxnSpLocks/>
        </xdr:cNvCxnSpPr>
      </xdr:nvCxnSpPr>
      <xdr:spPr>
        <a:xfrm flipV="1">
          <a:off x="22033104" y="7460903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211354</xdr:colOff>
      <xdr:row>35</xdr:row>
      <xdr:rowOff>173647</xdr:rowOff>
    </xdr:from>
    <xdr:to>
      <xdr:col>28</xdr:col>
      <xdr:colOff>406510</xdr:colOff>
      <xdr:row>35</xdr:row>
      <xdr:rowOff>173647</xdr:rowOff>
    </xdr:to>
    <xdr:cxnSp macro="">
      <xdr:nvCxnSpPr>
        <xdr:cNvPr id="87" name="Conector recto 86">
          <a:extLst>
            <a:ext uri="{FF2B5EF4-FFF2-40B4-BE49-F238E27FC236}">
              <a16:creationId xmlns:a16="http://schemas.microsoft.com/office/drawing/2014/main" id="{341A66B4-4065-4774-AFB5-66CEE6982456}"/>
            </a:ext>
          </a:extLst>
        </xdr:cNvPr>
        <xdr:cNvCxnSpPr>
          <a:cxnSpLocks/>
        </xdr:cNvCxnSpPr>
      </xdr:nvCxnSpPr>
      <xdr:spPr>
        <a:xfrm flipH="1">
          <a:off x="21547354" y="6841147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552260</xdr:colOff>
      <xdr:row>36</xdr:row>
      <xdr:rowOff>142146</xdr:rowOff>
    </xdr:from>
    <xdr:to>
      <xdr:col>29</xdr:col>
      <xdr:colOff>747416</xdr:colOff>
      <xdr:row>36</xdr:row>
      <xdr:rowOff>142146</xdr:rowOff>
    </xdr:to>
    <xdr:cxnSp macro="">
      <xdr:nvCxnSpPr>
        <xdr:cNvPr id="88" name="Conector recto 87">
          <a:extLst>
            <a:ext uri="{FF2B5EF4-FFF2-40B4-BE49-F238E27FC236}">
              <a16:creationId xmlns:a16="http://schemas.microsoft.com/office/drawing/2014/main" id="{A5706D7C-D26D-4761-BC53-5A88417734C3}"/>
            </a:ext>
          </a:extLst>
        </xdr:cNvPr>
        <xdr:cNvCxnSpPr>
          <a:cxnSpLocks/>
        </xdr:cNvCxnSpPr>
      </xdr:nvCxnSpPr>
      <xdr:spPr>
        <a:xfrm flipH="1">
          <a:off x="22650260" y="7000146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154180</xdr:colOff>
      <xdr:row>33</xdr:row>
      <xdr:rowOff>34121</xdr:rowOff>
    </xdr:from>
    <xdr:to>
      <xdr:col>30</xdr:col>
      <xdr:colOff>154180</xdr:colOff>
      <xdr:row>34</xdr:row>
      <xdr:rowOff>30793</xdr:rowOff>
    </xdr:to>
    <xdr:cxnSp macro="">
      <xdr:nvCxnSpPr>
        <xdr:cNvPr id="89" name="Conector recto 88">
          <a:extLst>
            <a:ext uri="{FF2B5EF4-FFF2-40B4-BE49-F238E27FC236}">
              <a16:creationId xmlns:a16="http://schemas.microsoft.com/office/drawing/2014/main" id="{B2CDAAAA-A1DC-4F10-A17E-6645DC027A0D}"/>
            </a:ext>
          </a:extLst>
        </xdr:cNvPr>
        <xdr:cNvCxnSpPr>
          <a:cxnSpLocks/>
        </xdr:cNvCxnSpPr>
      </xdr:nvCxnSpPr>
      <xdr:spPr>
        <a:xfrm flipV="1">
          <a:off x="23014180" y="6320621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392132</xdr:colOff>
      <xdr:row>41</xdr:row>
      <xdr:rowOff>169388</xdr:rowOff>
    </xdr:from>
    <xdr:to>
      <xdr:col>26</xdr:col>
      <xdr:colOff>587288</xdr:colOff>
      <xdr:row>41</xdr:row>
      <xdr:rowOff>169388</xdr:rowOff>
    </xdr:to>
    <xdr:cxnSp macro="">
      <xdr:nvCxnSpPr>
        <xdr:cNvPr id="90" name="Conector recto 89">
          <a:extLst>
            <a:ext uri="{FF2B5EF4-FFF2-40B4-BE49-F238E27FC236}">
              <a16:creationId xmlns:a16="http://schemas.microsoft.com/office/drawing/2014/main" id="{AAAFD50B-DE78-4C9A-A626-65F41FC8C661}"/>
            </a:ext>
          </a:extLst>
        </xdr:cNvPr>
        <xdr:cNvCxnSpPr>
          <a:cxnSpLocks/>
        </xdr:cNvCxnSpPr>
      </xdr:nvCxnSpPr>
      <xdr:spPr>
        <a:xfrm flipH="1">
          <a:off x="20204132" y="7979888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557023</xdr:colOff>
      <xdr:row>41</xdr:row>
      <xdr:rowOff>147957</xdr:rowOff>
    </xdr:from>
    <xdr:to>
      <xdr:col>29</xdr:col>
      <xdr:colOff>752179</xdr:colOff>
      <xdr:row>41</xdr:row>
      <xdr:rowOff>147957</xdr:rowOff>
    </xdr:to>
    <xdr:cxnSp macro="">
      <xdr:nvCxnSpPr>
        <xdr:cNvPr id="91" name="Conector recto 90">
          <a:extLst>
            <a:ext uri="{FF2B5EF4-FFF2-40B4-BE49-F238E27FC236}">
              <a16:creationId xmlns:a16="http://schemas.microsoft.com/office/drawing/2014/main" id="{DB525281-D8BA-4213-B3C4-23F190E4E227}"/>
            </a:ext>
          </a:extLst>
        </xdr:cNvPr>
        <xdr:cNvCxnSpPr>
          <a:cxnSpLocks/>
        </xdr:cNvCxnSpPr>
      </xdr:nvCxnSpPr>
      <xdr:spPr>
        <a:xfrm flipH="1">
          <a:off x="22655023" y="7958457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315889</xdr:colOff>
      <xdr:row>31</xdr:row>
      <xdr:rowOff>172525</xdr:rowOff>
    </xdr:from>
    <xdr:to>
      <xdr:col>24</xdr:col>
      <xdr:colOff>742998</xdr:colOff>
      <xdr:row>33</xdr:row>
      <xdr:rowOff>51681</xdr:rowOff>
    </xdr:to>
    <xdr:sp macro="" textlink="">
      <xdr:nvSpPr>
        <xdr:cNvPr id="92" name="CuadroTexto 89">
          <a:extLst>
            <a:ext uri="{FF2B5EF4-FFF2-40B4-BE49-F238E27FC236}">
              <a16:creationId xmlns:a16="http://schemas.microsoft.com/office/drawing/2014/main" id="{BD847DC8-1842-447B-AF77-61AB61273152}"/>
            </a:ext>
          </a:extLst>
        </xdr:cNvPr>
        <xdr:cNvSpPr/>
      </xdr:nvSpPr>
      <xdr:spPr>
        <a:xfrm>
          <a:off x="18603889" y="6078025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</a:t>
          </a:r>
        </a:p>
      </xdr:txBody>
    </xdr:sp>
    <xdr:clientData/>
  </xdr:twoCellAnchor>
  <xdr:twoCellAnchor>
    <xdr:from>
      <xdr:col>27</xdr:col>
      <xdr:colOff>163778</xdr:colOff>
      <xdr:row>31</xdr:row>
      <xdr:rowOff>172525</xdr:rowOff>
    </xdr:from>
    <xdr:to>
      <xdr:col>27</xdr:col>
      <xdr:colOff>590887</xdr:colOff>
      <xdr:row>33</xdr:row>
      <xdr:rowOff>51681</xdr:rowOff>
    </xdr:to>
    <xdr:sp macro="" textlink="">
      <xdr:nvSpPr>
        <xdr:cNvPr id="93" name="CuadroTexto 89">
          <a:extLst>
            <a:ext uri="{FF2B5EF4-FFF2-40B4-BE49-F238E27FC236}">
              <a16:creationId xmlns:a16="http://schemas.microsoft.com/office/drawing/2014/main" id="{33F50E3E-3C92-41DF-A4BA-CEE8BFD8B03E}"/>
            </a:ext>
          </a:extLst>
        </xdr:cNvPr>
        <xdr:cNvSpPr/>
      </xdr:nvSpPr>
      <xdr:spPr>
        <a:xfrm>
          <a:off x="20737778" y="6078025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2b2</a:t>
          </a:r>
        </a:p>
      </xdr:txBody>
    </xdr:sp>
    <xdr:clientData/>
  </xdr:twoCellAnchor>
  <xdr:twoCellAnchor>
    <xdr:from>
      <xdr:col>29</xdr:col>
      <xdr:colOff>737418</xdr:colOff>
      <xdr:row>31</xdr:row>
      <xdr:rowOff>167214</xdr:rowOff>
    </xdr:from>
    <xdr:to>
      <xdr:col>30</xdr:col>
      <xdr:colOff>386782</xdr:colOff>
      <xdr:row>33</xdr:row>
      <xdr:rowOff>46370</xdr:rowOff>
    </xdr:to>
    <xdr:sp macro="" textlink="">
      <xdr:nvSpPr>
        <xdr:cNvPr id="94" name="CuadroTexto 89">
          <a:extLst>
            <a:ext uri="{FF2B5EF4-FFF2-40B4-BE49-F238E27FC236}">
              <a16:creationId xmlns:a16="http://schemas.microsoft.com/office/drawing/2014/main" id="{80ECC28F-602E-4818-94A4-E1B4EB69CF19}"/>
            </a:ext>
          </a:extLst>
        </xdr:cNvPr>
        <xdr:cNvSpPr/>
      </xdr:nvSpPr>
      <xdr:spPr>
        <a:xfrm>
          <a:off x="22835418" y="6072714"/>
          <a:ext cx="411364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2b3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25</xdr:col>
      <xdr:colOff>221933</xdr:colOff>
      <xdr:row>35</xdr:row>
      <xdr:rowOff>46113</xdr:rowOff>
    </xdr:from>
    <xdr:to>
      <xdr:col>25</xdr:col>
      <xdr:colOff>629045</xdr:colOff>
      <xdr:row>36</xdr:row>
      <xdr:rowOff>115769</xdr:rowOff>
    </xdr:to>
    <xdr:sp macro="" textlink="">
      <xdr:nvSpPr>
        <xdr:cNvPr id="95" name="CuadroTexto 89">
          <a:extLst>
            <a:ext uri="{FF2B5EF4-FFF2-40B4-BE49-F238E27FC236}">
              <a16:creationId xmlns:a16="http://schemas.microsoft.com/office/drawing/2014/main" id="{536A3C37-4991-4F67-9E51-201EF9DB0C4E}"/>
            </a:ext>
          </a:extLst>
        </xdr:cNvPr>
        <xdr:cNvSpPr/>
      </xdr:nvSpPr>
      <xdr:spPr>
        <a:xfrm>
          <a:off x="19271933" y="6713613"/>
          <a:ext cx="407112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2b4</a:t>
          </a:r>
        </a:p>
      </xdr:txBody>
    </xdr:sp>
    <xdr:clientData/>
  </xdr:twoCellAnchor>
  <xdr:twoCellAnchor>
    <xdr:from>
      <xdr:col>26</xdr:col>
      <xdr:colOff>584282</xdr:colOff>
      <xdr:row>35</xdr:row>
      <xdr:rowOff>187580</xdr:rowOff>
    </xdr:from>
    <xdr:to>
      <xdr:col>27</xdr:col>
      <xdr:colOff>256749</xdr:colOff>
      <xdr:row>37</xdr:row>
      <xdr:rowOff>66736</xdr:rowOff>
    </xdr:to>
    <xdr:sp macro="" textlink="">
      <xdr:nvSpPr>
        <xdr:cNvPr id="96" name="CuadroTexto 89">
          <a:extLst>
            <a:ext uri="{FF2B5EF4-FFF2-40B4-BE49-F238E27FC236}">
              <a16:creationId xmlns:a16="http://schemas.microsoft.com/office/drawing/2014/main" id="{F10DCE84-E036-4E8F-BFA8-2E0373A636C2}"/>
            </a:ext>
          </a:extLst>
        </xdr:cNvPr>
        <xdr:cNvSpPr/>
      </xdr:nvSpPr>
      <xdr:spPr>
        <a:xfrm>
          <a:off x="20396282" y="6855080"/>
          <a:ext cx="434467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2b5</a:t>
          </a:r>
        </a:p>
      </xdr:txBody>
    </xdr:sp>
    <xdr:clientData/>
  </xdr:twoCellAnchor>
  <xdr:twoCellAnchor>
    <xdr:from>
      <xdr:col>28</xdr:col>
      <xdr:colOff>401115</xdr:colOff>
      <xdr:row>35</xdr:row>
      <xdr:rowOff>49511</xdr:rowOff>
    </xdr:from>
    <xdr:to>
      <xdr:col>29</xdr:col>
      <xdr:colOff>49948</xdr:colOff>
      <xdr:row>36</xdr:row>
      <xdr:rowOff>119167</xdr:rowOff>
    </xdr:to>
    <xdr:sp macro="" textlink="">
      <xdr:nvSpPr>
        <xdr:cNvPr id="97" name="CuadroTexto 89">
          <a:extLst>
            <a:ext uri="{FF2B5EF4-FFF2-40B4-BE49-F238E27FC236}">
              <a16:creationId xmlns:a16="http://schemas.microsoft.com/office/drawing/2014/main" id="{FFA727EC-9745-48D9-AE34-6B8D3D991549}"/>
            </a:ext>
          </a:extLst>
        </xdr:cNvPr>
        <xdr:cNvSpPr/>
      </xdr:nvSpPr>
      <xdr:spPr>
        <a:xfrm>
          <a:off x="21737115" y="6717011"/>
          <a:ext cx="41083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2b6</a:t>
          </a:r>
        </a:p>
      </xdr:txBody>
    </xdr:sp>
    <xdr:clientData/>
  </xdr:twoCellAnchor>
  <xdr:twoCellAnchor>
    <xdr:from>
      <xdr:col>30</xdr:col>
      <xdr:colOff>5626</xdr:colOff>
      <xdr:row>36</xdr:row>
      <xdr:rowOff>12068</xdr:rowOff>
    </xdr:from>
    <xdr:to>
      <xdr:col>30</xdr:col>
      <xdr:colOff>429661</xdr:colOff>
      <xdr:row>37</xdr:row>
      <xdr:rowOff>81724</xdr:rowOff>
    </xdr:to>
    <xdr:sp macro="" textlink="">
      <xdr:nvSpPr>
        <xdr:cNvPr id="98" name="CuadroTexto 89">
          <a:extLst>
            <a:ext uri="{FF2B5EF4-FFF2-40B4-BE49-F238E27FC236}">
              <a16:creationId xmlns:a16="http://schemas.microsoft.com/office/drawing/2014/main" id="{BFED14E2-F5C0-4BA9-955E-B6BF4A850864}"/>
            </a:ext>
          </a:extLst>
        </xdr:cNvPr>
        <xdr:cNvSpPr/>
      </xdr:nvSpPr>
      <xdr:spPr>
        <a:xfrm>
          <a:off x="22865626" y="6870068"/>
          <a:ext cx="42403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2b</a:t>
          </a:r>
          <a:r>
            <a:rPr lang="en-GB" sz="1100" b="1" u="sng" strike="noStrike" spc="-1">
              <a:solidFill>
                <a:srgbClr val="FF0000"/>
              </a:solidFill>
              <a:latin typeface="Calibri"/>
            </a:rPr>
            <a:t>7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26</xdr:col>
      <xdr:colOff>548112</xdr:colOff>
      <xdr:row>41</xdr:row>
      <xdr:rowOff>36616</xdr:rowOff>
    </xdr:from>
    <xdr:to>
      <xdr:col>27</xdr:col>
      <xdr:colOff>227890</xdr:colOff>
      <xdr:row>42</xdr:row>
      <xdr:rowOff>106272</xdr:rowOff>
    </xdr:to>
    <xdr:sp macro="" textlink="">
      <xdr:nvSpPr>
        <xdr:cNvPr id="99" name="CuadroTexto 89">
          <a:extLst>
            <a:ext uri="{FF2B5EF4-FFF2-40B4-BE49-F238E27FC236}">
              <a16:creationId xmlns:a16="http://schemas.microsoft.com/office/drawing/2014/main" id="{1A212E61-D3A4-44AE-B9E3-0E29E4EDF9B1}"/>
            </a:ext>
          </a:extLst>
        </xdr:cNvPr>
        <xdr:cNvSpPr/>
      </xdr:nvSpPr>
      <xdr:spPr>
        <a:xfrm>
          <a:off x="20360112" y="7847116"/>
          <a:ext cx="44177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2b8</a:t>
          </a:r>
        </a:p>
      </xdr:txBody>
    </xdr:sp>
    <xdr:clientData/>
  </xdr:twoCellAnchor>
  <xdr:twoCellAnchor>
    <xdr:from>
      <xdr:col>29</xdr:col>
      <xdr:colOff>737417</xdr:colOff>
      <xdr:row>41</xdr:row>
      <xdr:rowOff>17879</xdr:rowOff>
    </xdr:from>
    <xdr:to>
      <xdr:col>30</xdr:col>
      <xdr:colOff>386780</xdr:colOff>
      <xdr:row>42</xdr:row>
      <xdr:rowOff>87535</xdr:rowOff>
    </xdr:to>
    <xdr:sp macro="" textlink="">
      <xdr:nvSpPr>
        <xdr:cNvPr id="100" name="CuadroTexto 89">
          <a:extLst>
            <a:ext uri="{FF2B5EF4-FFF2-40B4-BE49-F238E27FC236}">
              <a16:creationId xmlns:a16="http://schemas.microsoft.com/office/drawing/2014/main" id="{55BF6AFC-1C48-48FA-9492-EF0D0ED2369F}"/>
            </a:ext>
          </a:extLst>
        </xdr:cNvPr>
        <xdr:cNvSpPr/>
      </xdr:nvSpPr>
      <xdr:spPr>
        <a:xfrm>
          <a:off x="22835417" y="7828379"/>
          <a:ext cx="41136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2b9</a:t>
          </a:r>
        </a:p>
      </xdr:txBody>
    </xdr:sp>
    <xdr:clientData/>
  </xdr:twoCellAnchor>
  <xdr:twoCellAnchor>
    <xdr:from>
      <xdr:col>25</xdr:col>
      <xdr:colOff>274970</xdr:colOff>
      <xdr:row>38</xdr:row>
      <xdr:rowOff>38113</xdr:rowOff>
    </xdr:from>
    <xdr:to>
      <xdr:col>26</xdr:col>
      <xdr:colOff>15599</xdr:colOff>
      <xdr:row>39</xdr:row>
      <xdr:rowOff>107769</xdr:rowOff>
    </xdr:to>
    <xdr:sp macro="" textlink="">
      <xdr:nvSpPr>
        <xdr:cNvPr id="101" name="CuadroTexto 89">
          <a:extLst>
            <a:ext uri="{FF2B5EF4-FFF2-40B4-BE49-F238E27FC236}">
              <a16:creationId xmlns:a16="http://schemas.microsoft.com/office/drawing/2014/main" id="{843EE373-DEAD-4C4C-BA31-138215256EEC}"/>
            </a:ext>
          </a:extLst>
        </xdr:cNvPr>
        <xdr:cNvSpPr/>
      </xdr:nvSpPr>
      <xdr:spPr>
        <a:xfrm>
          <a:off x="19324970" y="7277113"/>
          <a:ext cx="50262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2b10</a:t>
          </a:r>
        </a:p>
      </xdr:txBody>
    </xdr:sp>
    <xdr:clientData/>
  </xdr:twoCellAnchor>
  <xdr:twoCellAnchor>
    <xdr:from>
      <xdr:col>28</xdr:col>
      <xdr:colOff>432306</xdr:colOff>
      <xdr:row>37</xdr:row>
      <xdr:rowOff>187948</xdr:rowOff>
    </xdr:from>
    <xdr:to>
      <xdr:col>29</xdr:col>
      <xdr:colOff>214909</xdr:colOff>
      <xdr:row>39</xdr:row>
      <xdr:rowOff>67104</xdr:rowOff>
    </xdr:to>
    <xdr:sp macro="" textlink="">
      <xdr:nvSpPr>
        <xdr:cNvPr id="102" name="CuadroTexto 89">
          <a:extLst>
            <a:ext uri="{FF2B5EF4-FFF2-40B4-BE49-F238E27FC236}">
              <a16:creationId xmlns:a16="http://schemas.microsoft.com/office/drawing/2014/main" id="{8030B4EB-53C8-4D30-B29E-3DEA38A2C90A}"/>
            </a:ext>
          </a:extLst>
        </xdr:cNvPr>
        <xdr:cNvSpPr/>
      </xdr:nvSpPr>
      <xdr:spPr>
        <a:xfrm>
          <a:off x="21768306" y="7236448"/>
          <a:ext cx="54460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2b11</a:t>
          </a:r>
        </a:p>
      </xdr:txBody>
    </xdr:sp>
    <xdr:clientData/>
  </xdr:twoCellAnchor>
  <xdr:twoCellAnchor editAs="oneCell">
    <xdr:from>
      <xdr:col>0</xdr:col>
      <xdr:colOff>363682</xdr:colOff>
      <xdr:row>8</xdr:row>
      <xdr:rowOff>0</xdr:rowOff>
    </xdr:from>
    <xdr:to>
      <xdr:col>13</xdr:col>
      <xdr:colOff>571823</xdr:colOff>
      <xdr:row>44</xdr:row>
      <xdr:rowOff>594</xdr:rowOff>
    </xdr:to>
    <xdr:pic>
      <xdr:nvPicPr>
        <xdr:cNvPr id="103" name="Imagen 102">
          <a:extLst>
            <a:ext uri="{FF2B5EF4-FFF2-40B4-BE49-F238E27FC236}">
              <a16:creationId xmlns:a16="http://schemas.microsoft.com/office/drawing/2014/main" id="{A48CBB04-C35D-415F-A830-5FFA3D3B7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3682" y="1524000"/>
          <a:ext cx="10114141" cy="6858594"/>
        </a:xfrm>
        <a:prstGeom prst="rect">
          <a:avLst/>
        </a:prstGeom>
      </xdr:spPr>
    </xdr:pic>
    <xdr:clientData/>
  </xdr:twoCellAnchor>
  <xdr:twoCellAnchor editAs="oneCell">
    <xdr:from>
      <xdr:col>14</xdr:col>
      <xdr:colOff>530370</xdr:colOff>
      <xdr:row>14</xdr:row>
      <xdr:rowOff>47625</xdr:rowOff>
    </xdr:from>
    <xdr:to>
      <xdr:col>22</xdr:col>
      <xdr:colOff>427257</xdr:colOff>
      <xdr:row>39</xdr:row>
      <xdr:rowOff>16031</xdr:rowOff>
    </xdr:to>
    <xdr:pic>
      <xdr:nvPicPr>
        <xdr:cNvPr id="104" name="Imagen 103">
          <a:extLst>
            <a:ext uri="{FF2B5EF4-FFF2-40B4-BE49-F238E27FC236}">
              <a16:creationId xmlns:a16="http://schemas.microsoft.com/office/drawing/2014/main" id="{2143C715-60C9-458E-B70C-38F997070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98370" y="2714625"/>
          <a:ext cx="5992887" cy="473090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1" xr16:uid="{00000000-0016-0000-0300-00000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3" xr16:uid="{53B171FC-EFF7-4F10-933E-ACBA0ED67912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2" xr16:uid="{F6C67F96-BBAE-4F0B-8643-5D6EB276442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21212-23CB-4592-8089-AC4879D7C03C}">
  <sheetPr>
    <tabColor rgb="FFC00000"/>
  </sheetPr>
  <dimension ref="Z11:Z12"/>
  <sheetViews>
    <sheetView showGridLines="0" topLeftCell="A7" zoomScale="55" zoomScaleNormal="55" workbookViewId="0">
      <selection activeCell="T6" sqref="T6"/>
    </sheetView>
  </sheetViews>
  <sheetFormatPr baseColWidth="10" defaultRowHeight="15" x14ac:dyDescent="0.25"/>
  <cols>
    <col min="1" max="16384" width="11.42578125" style="1"/>
  </cols>
  <sheetData>
    <row r="11" spans="26:26" x14ac:dyDescent="0.25">
      <c r="Z11" s="1" t="s">
        <v>0</v>
      </c>
    </row>
    <row r="12" spans="26:26" x14ac:dyDescent="0.25">
      <c r="Z12" s="1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58F90-8EF9-444B-9B80-5CBCD8D9326E}">
  <sheetPr>
    <tabColor rgb="FFC00000"/>
  </sheetPr>
  <dimension ref="A1:D8"/>
  <sheetViews>
    <sheetView workbookViewId="0">
      <selection activeCell="C4" sqref="C4"/>
    </sheetView>
  </sheetViews>
  <sheetFormatPr baseColWidth="10" defaultRowHeight="15" x14ac:dyDescent="0.25"/>
  <cols>
    <col min="1" max="1" width="11.42578125" style="1"/>
    <col min="2" max="2" width="12.28515625" style="1" bestFit="1" customWidth="1"/>
    <col min="3" max="3" width="15.85546875" style="1" customWidth="1"/>
    <col min="4" max="16384" width="11.42578125" style="1"/>
  </cols>
  <sheetData>
    <row r="1" spans="1:4" x14ac:dyDescent="0.25">
      <c r="A1" s="2" t="s">
        <v>2</v>
      </c>
      <c r="B1" s="2" t="s">
        <v>3</v>
      </c>
      <c r="C1" s="2" t="s">
        <v>4</v>
      </c>
      <c r="D1" s="2" t="s">
        <v>5</v>
      </c>
    </row>
    <row r="2" spans="1:4" x14ac:dyDescent="0.25">
      <c r="A2" s="1" t="s">
        <v>6</v>
      </c>
      <c r="B2" s="1" t="s">
        <v>7</v>
      </c>
      <c r="C2" s="1" t="s">
        <v>8</v>
      </c>
      <c r="D2" s="1" t="s">
        <v>9</v>
      </c>
    </row>
    <row r="3" spans="1:4" x14ac:dyDescent="0.25">
      <c r="A3" s="1" t="s">
        <v>10</v>
      </c>
      <c r="B3" s="1" t="s">
        <v>11</v>
      </c>
      <c r="C3" s="1" t="s">
        <v>12</v>
      </c>
      <c r="D3" s="1" t="s">
        <v>13</v>
      </c>
    </row>
    <row r="4" spans="1:4" x14ac:dyDescent="0.25">
      <c r="A4" s="1" t="s">
        <v>14</v>
      </c>
      <c r="C4" s="1" t="s">
        <v>15</v>
      </c>
    </row>
    <row r="5" spans="1:4" x14ac:dyDescent="0.25">
      <c r="A5" s="1" t="s">
        <v>16</v>
      </c>
      <c r="C5" s="1" t="s">
        <v>17</v>
      </c>
    </row>
    <row r="6" spans="1:4" x14ac:dyDescent="0.25">
      <c r="C6" s="1" t="s">
        <v>18</v>
      </c>
    </row>
    <row r="7" spans="1:4" x14ac:dyDescent="0.25">
      <c r="C7" s="1" t="s">
        <v>19</v>
      </c>
    </row>
    <row r="8" spans="1:4" x14ac:dyDescent="0.25">
      <c r="C8" s="1" t="s">
        <v>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A48ED-E380-4DD7-8A1E-002FDB371488}">
  <dimension ref="A1:C56"/>
  <sheetViews>
    <sheetView workbookViewId="0">
      <selection activeCell="C10" sqref="C10"/>
    </sheetView>
  </sheetViews>
  <sheetFormatPr baseColWidth="10" defaultRowHeight="15" x14ac:dyDescent="0.25"/>
  <cols>
    <col min="1" max="1" width="7.28515625" style="4" customWidth="1"/>
    <col min="2" max="2" width="11.42578125" style="4"/>
    <col min="3" max="3" width="25.42578125" style="4" customWidth="1"/>
  </cols>
  <sheetData>
    <row r="1" spans="1:3" x14ac:dyDescent="0.25">
      <c r="A1" s="12" t="s">
        <v>21</v>
      </c>
      <c r="B1" s="12" t="s">
        <v>22</v>
      </c>
      <c r="C1" s="12" t="s">
        <v>23</v>
      </c>
    </row>
    <row r="2" spans="1:3" x14ac:dyDescent="0.25">
      <c r="A2" s="8" t="s">
        <v>24</v>
      </c>
      <c r="B2" s="8" t="s">
        <v>6</v>
      </c>
      <c r="C2" s="8" t="s">
        <v>25</v>
      </c>
    </row>
    <row r="3" spans="1:3" x14ac:dyDescent="0.25">
      <c r="A3" s="8" t="s">
        <v>26</v>
      </c>
      <c r="B3" s="8" t="s">
        <v>6</v>
      </c>
      <c r="C3" s="8" t="s">
        <v>27</v>
      </c>
    </row>
    <row r="4" spans="1:3" x14ac:dyDescent="0.25">
      <c r="A4" s="8" t="s">
        <v>28</v>
      </c>
      <c r="B4" s="8" t="s">
        <v>6</v>
      </c>
      <c r="C4" s="8" t="s">
        <v>29</v>
      </c>
    </row>
    <row r="5" spans="1:3" x14ac:dyDescent="0.25">
      <c r="A5" s="8" t="s">
        <v>30</v>
      </c>
      <c r="B5" s="8" t="s">
        <v>6</v>
      </c>
      <c r="C5" s="8" t="s">
        <v>31</v>
      </c>
    </row>
    <row r="6" spans="1:3" x14ac:dyDescent="0.25">
      <c r="A6" s="8" t="s">
        <v>32</v>
      </c>
      <c r="B6" s="8" t="s">
        <v>6</v>
      </c>
      <c r="C6" s="8" t="s">
        <v>33</v>
      </c>
    </row>
    <row r="7" spans="1:3" x14ac:dyDescent="0.25">
      <c r="A7" s="8" t="s">
        <v>34</v>
      </c>
      <c r="B7" s="8" t="s">
        <v>6</v>
      </c>
      <c r="C7" s="8" t="s">
        <v>35</v>
      </c>
    </row>
    <row r="8" spans="1:3" x14ac:dyDescent="0.25">
      <c r="A8" s="8" t="s">
        <v>36</v>
      </c>
      <c r="B8" s="8" t="s">
        <v>6</v>
      </c>
      <c r="C8" s="8" t="s">
        <v>37</v>
      </c>
    </row>
    <row r="9" spans="1:3" x14ac:dyDescent="0.25">
      <c r="A9" s="8" t="s">
        <v>38</v>
      </c>
      <c r="B9" s="8" t="s">
        <v>6</v>
      </c>
      <c r="C9" s="8" t="s">
        <v>39</v>
      </c>
    </row>
    <row r="10" spans="1:3" x14ac:dyDescent="0.25">
      <c r="A10" s="8" t="s">
        <v>40</v>
      </c>
      <c r="B10" s="8" t="s">
        <v>6</v>
      </c>
      <c r="C10" s="8" t="s">
        <v>41</v>
      </c>
    </row>
    <row r="11" spans="1:3" x14ac:dyDescent="0.25">
      <c r="A11" s="8" t="s">
        <v>42</v>
      </c>
      <c r="B11" s="8" t="s">
        <v>6</v>
      </c>
      <c r="C11" s="8" t="s">
        <v>43</v>
      </c>
    </row>
    <row r="12" spans="1:3" x14ac:dyDescent="0.25">
      <c r="A12" s="8" t="s">
        <v>44</v>
      </c>
      <c r="B12" s="8" t="s">
        <v>6</v>
      </c>
      <c r="C12" s="8" t="s">
        <v>45</v>
      </c>
    </row>
    <row r="13" spans="1:3" x14ac:dyDescent="0.25">
      <c r="A13" s="8" t="s">
        <v>46</v>
      </c>
      <c r="B13" s="8" t="s">
        <v>6</v>
      </c>
      <c r="C13" s="8" t="s">
        <v>39</v>
      </c>
    </row>
    <row r="14" spans="1:3" x14ac:dyDescent="0.25">
      <c r="A14" s="8" t="s">
        <v>47</v>
      </c>
      <c r="B14" s="8" t="s">
        <v>6</v>
      </c>
      <c r="C14" s="8" t="s">
        <v>48</v>
      </c>
    </row>
    <row r="15" spans="1:3" x14ac:dyDescent="0.25">
      <c r="A15" s="8" t="s">
        <v>49</v>
      </c>
      <c r="B15" s="8" t="s">
        <v>6</v>
      </c>
      <c r="C15" s="8" t="s">
        <v>50</v>
      </c>
    </row>
    <row r="16" spans="1:3" x14ac:dyDescent="0.25">
      <c r="A16" s="8" t="s">
        <v>51</v>
      </c>
      <c r="B16" s="8" t="s">
        <v>6</v>
      </c>
      <c r="C16" s="8" t="s">
        <v>39</v>
      </c>
    </row>
    <row r="17" spans="1:3" x14ac:dyDescent="0.25">
      <c r="A17" s="8" t="s">
        <v>52</v>
      </c>
      <c r="B17" s="8" t="s">
        <v>6</v>
      </c>
      <c r="C17" s="8" t="s">
        <v>53</v>
      </c>
    </row>
    <row r="18" spans="1:3" x14ac:dyDescent="0.25">
      <c r="A18" s="8" t="s">
        <v>54</v>
      </c>
      <c r="B18" s="8" t="s">
        <v>6</v>
      </c>
      <c r="C18" s="8" t="s">
        <v>55</v>
      </c>
    </row>
    <row r="19" spans="1:3" x14ac:dyDescent="0.25">
      <c r="A19" s="8" t="s">
        <v>56</v>
      </c>
      <c r="B19" s="8" t="s">
        <v>6</v>
      </c>
      <c r="C19" s="8" t="s">
        <v>57</v>
      </c>
    </row>
    <row r="20" spans="1:3" x14ac:dyDescent="0.25">
      <c r="A20" s="8" t="s">
        <v>58</v>
      </c>
      <c r="B20" s="8" t="s">
        <v>6</v>
      </c>
      <c r="C20" s="8" t="s">
        <v>59</v>
      </c>
    </row>
    <row r="21" spans="1:3" x14ac:dyDescent="0.25">
      <c r="A21" s="8" t="s">
        <v>60</v>
      </c>
      <c r="B21" s="8" t="s">
        <v>6</v>
      </c>
      <c r="C21" s="8" t="s">
        <v>61</v>
      </c>
    </row>
    <row r="22" spans="1:3" x14ac:dyDescent="0.25">
      <c r="A22" s="8" t="s">
        <v>62</v>
      </c>
      <c r="B22" s="8" t="s">
        <v>6</v>
      </c>
      <c r="C22" s="8" t="s">
        <v>63</v>
      </c>
    </row>
    <row r="23" spans="1:3" x14ac:dyDescent="0.25">
      <c r="A23" s="8" t="s">
        <v>64</v>
      </c>
      <c r="B23" s="8" t="s">
        <v>6</v>
      </c>
      <c r="C23" s="8" t="s">
        <v>65</v>
      </c>
    </row>
    <row r="24" spans="1:3" x14ac:dyDescent="0.25">
      <c r="A24" s="8" t="s">
        <v>66</v>
      </c>
      <c r="B24" s="8" t="s">
        <v>6</v>
      </c>
      <c r="C24" s="8" t="s">
        <v>67</v>
      </c>
    </row>
    <row r="25" spans="1:3" x14ac:dyDescent="0.25">
      <c r="A25" s="8" t="s">
        <v>68</v>
      </c>
      <c r="B25" s="8" t="s">
        <v>6</v>
      </c>
      <c r="C25" s="8" t="s">
        <v>69</v>
      </c>
    </row>
    <row r="26" spans="1:3" x14ac:dyDescent="0.25">
      <c r="A26" s="8" t="s">
        <v>70</v>
      </c>
      <c r="B26" s="8" t="s">
        <v>6</v>
      </c>
      <c r="C26" s="8" t="s">
        <v>71</v>
      </c>
    </row>
    <row r="27" spans="1:3" x14ac:dyDescent="0.25">
      <c r="A27" s="8" t="s">
        <v>72</v>
      </c>
      <c r="B27" s="8" t="s">
        <v>10</v>
      </c>
      <c r="C27" s="8" t="s">
        <v>73</v>
      </c>
    </row>
    <row r="28" spans="1:3" x14ac:dyDescent="0.25">
      <c r="A28" s="8" t="s">
        <v>74</v>
      </c>
      <c r="B28" s="8" t="s">
        <v>10</v>
      </c>
      <c r="C28" s="8" t="s">
        <v>75</v>
      </c>
    </row>
    <row r="29" spans="1:3" x14ac:dyDescent="0.25">
      <c r="A29" s="8" t="s">
        <v>76</v>
      </c>
      <c r="B29" s="8" t="s">
        <v>10</v>
      </c>
      <c r="C29" s="8" t="s">
        <v>77</v>
      </c>
    </row>
    <row r="30" spans="1:3" x14ac:dyDescent="0.25">
      <c r="A30" s="8" t="s">
        <v>78</v>
      </c>
      <c r="B30" s="8" t="s">
        <v>10</v>
      </c>
      <c r="C30" s="8" t="s">
        <v>79</v>
      </c>
    </row>
    <row r="31" spans="1:3" x14ac:dyDescent="0.25">
      <c r="A31" s="8" t="s">
        <v>80</v>
      </c>
      <c r="B31" s="8" t="s">
        <v>10</v>
      </c>
      <c r="C31" s="8" t="s">
        <v>81</v>
      </c>
    </row>
    <row r="32" spans="1:3" x14ac:dyDescent="0.25">
      <c r="A32" s="8" t="s">
        <v>82</v>
      </c>
      <c r="B32" s="8" t="s">
        <v>10</v>
      </c>
      <c r="C32" s="8" t="s">
        <v>83</v>
      </c>
    </row>
    <row r="33" spans="1:3" x14ac:dyDescent="0.25">
      <c r="A33" s="8" t="s">
        <v>84</v>
      </c>
      <c r="B33" s="8" t="s">
        <v>10</v>
      </c>
      <c r="C33" s="8" t="s">
        <v>85</v>
      </c>
    </row>
    <row r="34" spans="1:3" x14ac:dyDescent="0.25">
      <c r="A34" s="8" t="s">
        <v>86</v>
      </c>
      <c r="B34" s="8" t="s">
        <v>10</v>
      </c>
      <c r="C34" s="8" t="s">
        <v>87</v>
      </c>
    </row>
    <row r="35" spans="1:3" x14ac:dyDescent="0.25">
      <c r="A35" s="8" t="s">
        <v>88</v>
      </c>
      <c r="B35" s="8" t="s">
        <v>10</v>
      </c>
      <c r="C35" s="8" t="s">
        <v>89</v>
      </c>
    </row>
    <row r="36" spans="1:3" x14ac:dyDescent="0.25">
      <c r="A36" s="8" t="s">
        <v>90</v>
      </c>
      <c r="B36" s="8" t="s">
        <v>10</v>
      </c>
      <c r="C36" s="8" t="s">
        <v>91</v>
      </c>
    </row>
    <row r="37" spans="1:3" x14ac:dyDescent="0.25">
      <c r="A37" s="8" t="s">
        <v>92</v>
      </c>
      <c r="B37" s="8" t="s">
        <v>10</v>
      </c>
      <c r="C37" s="8" t="s">
        <v>93</v>
      </c>
    </row>
    <row r="38" spans="1:3" x14ac:dyDescent="0.25">
      <c r="A38" s="8" t="s">
        <v>94</v>
      </c>
      <c r="B38" s="8" t="s">
        <v>10</v>
      </c>
      <c r="C38" s="8" t="s">
        <v>95</v>
      </c>
    </row>
    <row r="39" spans="1:3" x14ac:dyDescent="0.25">
      <c r="A39" s="8" t="s">
        <v>96</v>
      </c>
      <c r="B39" s="8" t="s">
        <v>10</v>
      </c>
      <c r="C39" s="8" t="s">
        <v>97</v>
      </c>
    </row>
    <row r="40" spans="1:3" x14ac:dyDescent="0.25">
      <c r="A40" s="8" t="s">
        <v>98</v>
      </c>
      <c r="B40" s="8" t="s">
        <v>10</v>
      </c>
      <c r="C40" s="8" t="s">
        <v>99</v>
      </c>
    </row>
    <row r="41" spans="1:3" x14ac:dyDescent="0.25">
      <c r="A41" s="8" t="s">
        <v>100</v>
      </c>
      <c r="B41" s="8" t="s">
        <v>10</v>
      </c>
      <c r="C41" s="8" t="s">
        <v>79</v>
      </c>
    </row>
    <row r="42" spans="1:3" x14ac:dyDescent="0.25">
      <c r="A42" s="8" t="s">
        <v>101</v>
      </c>
      <c r="B42" s="8" t="s">
        <v>10</v>
      </c>
      <c r="C42" s="8" t="s">
        <v>102</v>
      </c>
    </row>
    <row r="43" spans="1:3" x14ac:dyDescent="0.25">
      <c r="A43" s="8" t="s">
        <v>103</v>
      </c>
      <c r="B43" s="8" t="s">
        <v>10</v>
      </c>
      <c r="C43" s="8" t="s">
        <v>104</v>
      </c>
    </row>
    <row r="44" spans="1:3" x14ac:dyDescent="0.25">
      <c r="A44" s="8" t="s">
        <v>105</v>
      </c>
      <c r="B44" s="8" t="s">
        <v>10</v>
      </c>
      <c r="C44" s="8" t="s">
        <v>106</v>
      </c>
    </row>
    <row r="45" spans="1:3" x14ac:dyDescent="0.25">
      <c r="A45" s="8" t="s">
        <v>107</v>
      </c>
      <c r="B45" s="8" t="s">
        <v>10</v>
      </c>
      <c r="C45" s="8" t="s">
        <v>108</v>
      </c>
    </row>
    <row r="46" spans="1:3" x14ac:dyDescent="0.25">
      <c r="A46" s="8" t="s">
        <v>109</v>
      </c>
      <c r="B46" s="8" t="s">
        <v>10</v>
      </c>
      <c r="C46" s="8" t="s">
        <v>110</v>
      </c>
    </row>
    <row r="47" spans="1:3" x14ac:dyDescent="0.25">
      <c r="A47" s="8" t="s">
        <v>111</v>
      </c>
      <c r="B47" s="8" t="s">
        <v>10</v>
      </c>
      <c r="C47" s="8" t="s">
        <v>112</v>
      </c>
    </row>
    <row r="48" spans="1:3" x14ac:dyDescent="0.25">
      <c r="A48" s="8" t="s">
        <v>113</v>
      </c>
      <c r="B48" s="8" t="s">
        <v>10</v>
      </c>
      <c r="C48" s="8" t="s">
        <v>114</v>
      </c>
    </row>
    <row r="49" spans="1:3" x14ac:dyDescent="0.25">
      <c r="A49" s="8" t="s">
        <v>115</v>
      </c>
      <c r="B49" s="8" t="s">
        <v>14</v>
      </c>
      <c r="C49" s="8" t="s">
        <v>116</v>
      </c>
    </row>
    <row r="50" spans="1:3" x14ac:dyDescent="0.25">
      <c r="A50" s="8" t="s">
        <v>117</v>
      </c>
      <c r="B50" s="8" t="s">
        <v>14</v>
      </c>
      <c r="C50" s="8" t="s">
        <v>118</v>
      </c>
    </row>
    <row r="51" spans="1:3" x14ac:dyDescent="0.25">
      <c r="A51" s="8" t="s">
        <v>119</v>
      </c>
      <c r="B51" s="8" t="s">
        <v>14</v>
      </c>
      <c r="C51" s="8" t="s">
        <v>119</v>
      </c>
    </row>
    <row r="52" spans="1:3" x14ac:dyDescent="0.25">
      <c r="A52" s="8" t="s">
        <v>120</v>
      </c>
      <c r="B52" s="8" t="s">
        <v>14</v>
      </c>
      <c r="C52" s="8" t="s">
        <v>120</v>
      </c>
    </row>
    <row r="53" spans="1:3" x14ac:dyDescent="0.25">
      <c r="A53" s="8" t="s">
        <v>121</v>
      </c>
      <c r="B53" s="8" t="s">
        <v>14</v>
      </c>
      <c r="C53" s="8" t="s">
        <v>121</v>
      </c>
    </row>
    <row r="54" spans="1:3" x14ac:dyDescent="0.25">
      <c r="A54" s="8" t="s">
        <v>122</v>
      </c>
      <c r="B54" s="8" t="s">
        <v>16</v>
      </c>
      <c r="C54" s="8" t="s">
        <v>123</v>
      </c>
    </row>
    <row r="55" spans="1:3" x14ac:dyDescent="0.25">
      <c r="A55" s="8" t="s">
        <v>124</v>
      </c>
      <c r="B55" s="8" t="s">
        <v>16</v>
      </c>
      <c r="C55" s="8" t="s">
        <v>125</v>
      </c>
    </row>
    <row r="56" spans="1:3" x14ac:dyDescent="0.25">
      <c r="A56" s="8" t="s">
        <v>126</v>
      </c>
      <c r="B56" s="8" t="s">
        <v>16</v>
      </c>
      <c r="C56" s="8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9AD97-85AB-4F2F-A6CF-EF3CDE3A1829}">
  <dimension ref="A1:E17"/>
  <sheetViews>
    <sheetView zoomScale="112" zoomScaleNormal="112" workbookViewId="0">
      <selection activeCell="B9" sqref="B9"/>
    </sheetView>
  </sheetViews>
  <sheetFormatPr baseColWidth="10" defaultRowHeight="15" x14ac:dyDescent="0.25"/>
  <cols>
    <col min="1" max="1" width="9.42578125" style="1" bestFit="1" customWidth="1"/>
    <col min="2" max="2" width="27" style="1" bestFit="1" customWidth="1"/>
    <col min="3" max="3" width="27.42578125" style="3" bestFit="1" customWidth="1"/>
    <col min="4" max="4" width="13.28515625" style="3" bestFit="1" customWidth="1"/>
    <col min="5" max="5" width="13.5703125" style="1" customWidth="1"/>
    <col min="6" max="6" width="10.140625" style="1" customWidth="1"/>
    <col min="7" max="7" width="11.42578125" style="1"/>
    <col min="8" max="8" width="2.140625" style="1" customWidth="1"/>
    <col min="9" max="9" width="16.7109375" style="1" bestFit="1" customWidth="1"/>
    <col min="10" max="10" width="12.28515625" style="1" bestFit="1" customWidth="1"/>
    <col min="11" max="11" width="4.42578125" style="1" customWidth="1"/>
    <col min="12" max="16384" width="11.42578125" style="1"/>
  </cols>
  <sheetData>
    <row r="1" spans="1:5" x14ac:dyDescent="0.25">
      <c r="A1" s="2" t="s">
        <v>21</v>
      </c>
      <c r="B1" s="2" t="s">
        <v>181</v>
      </c>
      <c r="C1" s="9" t="s">
        <v>180</v>
      </c>
      <c r="D1" s="9" t="s">
        <v>179</v>
      </c>
      <c r="E1" s="2" t="s">
        <v>22</v>
      </c>
    </row>
    <row r="2" spans="1:5" x14ac:dyDescent="0.25">
      <c r="A2" s="1" t="s">
        <v>178</v>
      </c>
      <c r="B2" s="1" t="s">
        <v>177</v>
      </c>
      <c r="C2" s="10" t="s">
        <v>176</v>
      </c>
      <c r="D2" s="1" t="s">
        <v>175</v>
      </c>
      <c r="E2" s="1" t="s">
        <v>7</v>
      </c>
    </row>
    <row r="3" spans="1:5" x14ac:dyDescent="0.25">
      <c r="A3" s="1" t="s">
        <v>174</v>
      </c>
      <c r="B3" s="1" t="s">
        <v>173</v>
      </c>
      <c r="C3" s="10" t="s">
        <v>172</v>
      </c>
      <c r="D3" s="1" t="s">
        <v>76</v>
      </c>
      <c r="E3" s="1" t="s">
        <v>7</v>
      </c>
    </row>
    <row r="4" spans="1:5" x14ac:dyDescent="0.25">
      <c r="A4" s="1" t="s">
        <v>171</v>
      </c>
      <c r="B4" s="1" t="s">
        <v>170</v>
      </c>
      <c r="C4" s="10" t="s">
        <v>169</v>
      </c>
      <c r="D4" s="1" t="s">
        <v>84</v>
      </c>
      <c r="E4" s="1" t="s">
        <v>7</v>
      </c>
    </row>
    <row r="5" spans="1:5" x14ac:dyDescent="0.25">
      <c r="A5" s="1" t="s">
        <v>168</v>
      </c>
      <c r="B5" s="1" t="s">
        <v>167</v>
      </c>
      <c r="C5" s="10" t="s">
        <v>166</v>
      </c>
      <c r="D5" s="1" t="s">
        <v>90</v>
      </c>
      <c r="E5" s="1" t="s">
        <v>7</v>
      </c>
    </row>
    <row r="6" spans="1:5" x14ac:dyDescent="0.25">
      <c r="A6" s="1" t="s">
        <v>165</v>
      </c>
      <c r="B6" s="1" t="s">
        <v>164</v>
      </c>
      <c r="C6" s="10" t="s">
        <v>163</v>
      </c>
      <c r="D6" s="1" t="s">
        <v>92</v>
      </c>
      <c r="E6" s="1" t="s">
        <v>7</v>
      </c>
    </row>
    <row r="7" spans="1:5" x14ac:dyDescent="0.25">
      <c r="A7" s="1" t="s">
        <v>162</v>
      </c>
      <c r="B7" s="1" t="s">
        <v>161</v>
      </c>
      <c r="C7" s="10" t="s">
        <v>160</v>
      </c>
      <c r="D7" s="1" t="s">
        <v>159</v>
      </c>
      <c r="E7" s="1" t="s">
        <v>7</v>
      </c>
    </row>
    <row r="8" spans="1:5" x14ac:dyDescent="0.25">
      <c r="A8" s="1" t="s">
        <v>158</v>
      </c>
      <c r="B8" s="1" t="s">
        <v>157</v>
      </c>
      <c r="C8" s="10" t="s">
        <v>156</v>
      </c>
      <c r="D8" s="1" t="s">
        <v>98</v>
      </c>
      <c r="E8" s="1" t="s">
        <v>7</v>
      </c>
    </row>
    <row r="9" spans="1:5" x14ac:dyDescent="0.25">
      <c r="A9" s="1" t="s">
        <v>155</v>
      </c>
      <c r="B9" s="1" t="s">
        <v>154</v>
      </c>
      <c r="C9" s="10" t="s">
        <v>153</v>
      </c>
      <c r="D9" s="1" t="s">
        <v>115</v>
      </c>
      <c r="E9" s="1" t="s">
        <v>7</v>
      </c>
    </row>
    <row r="10" spans="1:5" x14ac:dyDescent="0.25">
      <c r="A10" s="1" t="s">
        <v>152</v>
      </c>
      <c r="B10" s="1" t="s">
        <v>151</v>
      </c>
      <c r="C10" s="10" t="s">
        <v>150</v>
      </c>
      <c r="D10" s="1" t="s">
        <v>149</v>
      </c>
      <c r="E10" s="1" t="s">
        <v>7</v>
      </c>
    </row>
    <row r="11" spans="1:5" x14ac:dyDescent="0.25">
      <c r="A11" s="1" t="s">
        <v>148</v>
      </c>
      <c r="B11" s="1" t="s">
        <v>147</v>
      </c>
      <c r="C11" s="10" t="s">
        <v>146</v>
      </c>
      <c r="D11" s="1" t="s">
        <v>145</v>
      </c>
      <c r="E11" s="1" t="s">
        <v>7</v>
      </c>
    </row>
    <row r="12" spans="1:5" x14ac:dyDescent="0.25">
      <c r="A12" s="1" t="s">
        <v>144</v>
      </c>
      <c r="B12" s="1" t="s">
        <v>143</v>
      </c>
      <c r="C12" s="10" t="s">
        <v>142</v>
      </c>
      <c r="D12" s="1" t="s">
        <v>141</v>
      </c>
      <c r="E12" s="1" t="s">
        <v>7</v>
      </c>
    </row>
    <row r="13" spans="1:5" x14ac:dyDescent="0.25">
      <c r="A13" s="1" t="s">
        <v>140</v>
      </c>
      <c r="B13" s="1" t="s">
        <v>139</v>
      </c>
      <c r="C13" s="10" t="s">
        <v>138</v>
      </c>
      <c r="D13" s="1" t="s">
        <v>137</v>
      </c>
      <c r="E13" s="1" t="s">
        <v>7</v>
      </c>
    </row>
    <row r="14" spans="1:5" x14ac:dyDescent="0.25">
      <c r="A14" s="1" t="s">
        <v>136</v>
      </c>
      <c r="B14" s="1" t="s">
        <v>135</v>
      </c>
      <c r="C14" s="10" t="s">
        <v>134</v>
      </c>
      <c r="D14" s="1" t="s">
        <v>121</v>
      </c>
      <c r="E14" s="1" t="s">
        <v>7</v>
      </c>
    </row>
    <row r="15" spans="1:5" x14ac:dyDescent="0.25">
      <c r="A15" s="1" t="s">
        <v>133</v>
      </c>
      <c r="B15" s="1" t="s">
        <v>132</v>
      </c>
      <c r="C15" s="10" t="s">
        <v>80</v>
      </c>
      <c r="D15" s="1" t="s">
        <v>122</v>
      </c>
      <c r="E15" s="1" t="s">
        <v>11</v>
      </c>
    </row>
    <row r="16" spans="1:5" x14ac:dyDescent="0.25">
      <c r="A16" s="1" t="s">
        <v>131</v>
      </c>
      <c r="B16" s="1" t="s">
        <v>130</v>
      </c>
      <c r="C16" s="10" t="s">
        <v>100</v>
      </c>
      <c r="D16" s="1" t="s">
        <v>124</v>
      </c>
      <c r="E16" s="1" t="s">
        <v>11</v>
      </c>
    </row>
    <row r="17" spans="1:5" x14ac:dyDescent="0.25">
      <c r="A17" s="1" t="s">
        <v>129</v>
      </c>
      <c r="B17" s="1" t="s">
        <v>128</v>
      </c>
      <c r="C17" s="11" t="s">
        <v>127</v>
      </c>
      <c r="D17" s="11" t="s">
        <v>126</v>
      </c>
      <c r="E17" s="1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74396-DEA4-439F-9215-0D18D0FD395A}">
  <dimension ref="A1:D7"/>
  <sheetViews>
    <sheetView tabSelected="1" workbookViewId="0">
      <selection activeCell="B2" sqref="B2:B7"/>
    </sheetView>
  </sheetViews>
  <sheetFormatPr baseColWidth="10" defaultRowHeight="15" x14ac:dyDescent="0.25"/>
  <cols>
    <col min="1" max="1" width="28" style="1" customWidth="1"/>
    <col min="2" max="16384" width="11.42578125" style="1"/>
  </cols>
  <sheetData>
    <row r="1" spans="1:4" x14ac:dyDescent="0.25">
      <c r="A1" s="17" t="s">
        <v>21</v>
      </c>
      <c r="B1" s="17" t="s">
        <v>191</v>
      </c>
      <c r="C1" s="17" t="s">
        <v>192</v>
      </c>
      <c r="D1" s="17" t="s">
        <v>193</v>
      </c>
    </row>
    <row r="2" spans="1:4" x14ac:dyDescent="0.25">
      <c r="A2" s="17" t="s">
        <v>17</v>
      </c>
      <c r="B2" s="1">
        <v>11</v>
      </c>
      <c r="C2" s="1">
        <v>1</v>
      </c>
      <c r="D2" s="1" t="s">
        <v>194</v>
      </c>
    </row>
    <row r="3" spans="1:4" x14ac:dyDescent="0.25">
      <c r="A3" s="17" t="s">
        <v>195</v>
      </c>
      <c r="B3" s="1">
        <v>12</v>
      </c>
      <c r="C3" s="1">
        <v>1</v>
      </c>
      <c r="D3" s="1" t="s">
        <v>194</v>
      </c>
    </row>
    <row r="4" spans="1:4" x14ac:dyDescent="0.25">
      <c r="A4" s="17" t="s">
        <v>196</v>
      </c>
      <c r="B4" s="1">
        <v>10</v>
      </c>
      <c r="C4" s="1">
        <v>4</v>
      </c>
      <c r="D4" s="1" t="s">
        <v>197</v>
      </c>
    </row>
    <row r="5" spans="1:4" x14ac:dyDescent="0.25">
      <c r="A5" s="17" t="s">
        <v>198</v>
      </c>
      <c r="B5" s="1">
        <v>12</v>
      </c>
      <c r="C5" s="1">
        <v>1</v>
      </c>
      <c r="D5" s="1" t="s">
        <v>194</v>
      </c>
    </row>
    <row r="6" spans="1:4" x14ac:dyDescent="0.25">
      <c r="A6" s="17" t="s">
        <v>199</v>
      </c>
      <c r="B6" s="1">
        <v>10</v>
      </c>
      <c r="C6" s="1">
        <v>4</v>
      </c>
      <c r="D6" s="1" t="s">
        <v>197</v>
      </c>
    </row>
    <row r="7" spans="1:4" x14ac:dyDescent="0.25">
      <c r="A7" s="17" t="s">
        <v>200</v>
      </c>
      <c r="B7" s="1">
        <v>11</v>
      </c>
      <c r="C7" s="1">
        <v>2</v>
      </c>
      <c r="D7" s="1" t="s">
        <v>194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80DF5-EE90-449A-8E70-BBD1318EAD45}">
  <dimension ref="A1:D75"/>
  <sheetViews>
    <sheetView workbookViewId="0">
      <selection activeCell="D1" sqref="D1"/>
    </sheetView>
  </sheetViews>
  <sheetFormatPr baseColWidth="10" defaultRowHeight="15" x14ac:dyDescent="0.25"/>
  <cols>
    <col min="1" max="1" width="6.7109375" style="6" bestFit="1" customWidth="1"/>
    <col min="2" max="2" width="11.42578125" style="8"/>
    <col min="3" max="3" width="11.42578125" style="6"/>
    <col min="4" max="4" width="11.42578125" style="8"/>
  </cols>
  <sheetData>
    <row r="1" spans="1:4" x14ac:dyDescent="0.25">
      <c r="A1" s="5" t="s">
        <v>21</v>
      </c>
      <c r="B1" s="5" t="s">
        <v>204</v>
      </c>
      <c r="C1" s="5" t="s">
        <v>201</v>
      </c>
      <c r="D1" s="5" t="s">
        <v>205</v>
      </c>
    </row>
    <row r="2" spans="1:4" x14ac:dyDescent="0.25">
      <c r="A2" s="6" t="s">
        <v>24</v>
      </c>
      <c r="B2" s="6">
        <v>80173.625871283366</v>
      </c>
      <c r="C2" s="6">
        <v>1101744.4940024994</v>
      </c>
      <c r="D2" s="6">
        <v>11688622.783103174</v>
      </c>
    </row>
    <row r="3" spans="1:4" x14ac:dyDescent="0.25">
      <c r="A3" s="6" t="s">
        <v>26</v>
      </c>
      <c r="B3" s="6">
        <v>877.4</v>
      </c>
      <c r="C3" s="6">
        <v>877.4</v>
      </c>
      <c r="D3" s="6">
        <v>877.4</v>
      </c>
    </row>
    <row r="4" spans="1:4" x14ac:dyDescent="0.25">
      <c r="A4" s="6" t="s">
        <v>28</v>
      </c>
      <c r="B4" s="6">
        <v>1551.5980110100579</v>
      </c>
      <c r="C4" s="6">
        <v>1551.5980110100579</v>
      </c>
      <c r="D4" s="6">
        <v>1551.5980110100579</v>
      </c>
    </row>
    <row r="5" spans="1:4" x14ac:dyDescent="0.25">
      <c r="A5" s="6" t="s">
        <v>30</v>
      </c>
      <c r="B5" s="6">
        <v>1976.7766512828066</v>
      </c>
      <c r="C5" s="6">
        <v>1976.7766512828066</v>
      </c>
      <c r="D5" s="6">
        <v>1976.7766512828066</v>
      </c>
    </row>
    <row r="6" spans="1:4" x14ac:dyDescent="0.25">
      <c r="A6" s="6" t="s">
        <v>32</v>
      </c>
      <c r="B6" s="6">
        <v>1517.7314774427114</v>
      </c>
      <c r="C6" s="6">
        <v>1517.7314774427114</v>
      </c>
      <c r="D6" s="6">
        <v>1517.7314774427114</v>
      </c>
    </row>
    <row r="7" spans="1:4" x14ac:dyDescent="0.25">
      <c r="A7" s="6" t="s">
        <v>34</v>
      </c>
      <c r="B7" s="6">
        <v>4455.1553999217176</v>
      </c>
      <c r="C7" s="6">
        <v>4455.1553999217176</v>
      </c>
      <c r="D7" s="6">
        <v>4455.1553999217176</v>
      </c>
    </row>
    <row r="8" spans="1:4" x14ac:dyDescent="0.25">
      <c r="A8" s="6" t="s">
        <v>36</v>
      </c>
      <c r="B8" s="6">
        <v>407.11280819108799</v>
      </c>
      <c r="C8" s="6">
        <v>407.11280819108799</v>
      </c>
      <c r="D8" s="6">
        <v>407.11280819108799</v>
      </c>
    </row>
    <row r="9" spans="1:4" x14ac:dyDescent="0.25">
      <c r="A9" s="6" t="s">
        <v>38</v>
      </c>
      <c r="B9" s="6">
        <v>77.961918282329151</v>
      </c>
      <c r="C9" s="6">
        <v>77.961918282329151</v>
      </c>
      <c r="D9" s="6">
        <v>77.961918282329151</v>
      </c>
    </row>
    <row r="10" spans="1:4" x14ac:dyDescent="0.25">
      <c r="A10" s="6" t="s">
        <v>40</v>
      </c>
      <c r="B10" s="6">
        <v>23.004962074669844</v>
      </c>
      <c r="C10" s="6">
        <v>23.004962074669844</v>
      </c>
      <c r="D10" s="6">
        <v>23.004962074669844</v>
      </c>
    </row>
    <row r="11" spans="1:4" x14ac:dyDescent="0.25">
      <c r="A11" s="6" t="s">
        <v>42</v>
      </c>
      <c r="B11" s="6">
        <v>1426.1038739068899</v>
      </c>
      <c r="C11" s="6">
        <v>1426.1038739068899</v>
      </c>
      <c r="D11" s="6">
        <v>1426.1038739068899</v>
      </c>
    </row>
    <row r="12" spans="1:4" x14ac:dyDescent="0.25">
      <c r="A12" s="6" t="s">
        <v>44</v>
      </c>
      <c r="B12" s="6">
        <v>160.01799703677096</v>
      </c>
      <c r="C12" s="6">
        <v>160.01799703677096</v>
      </c>
      <c r="D12" s="6">
        <v>160.01799703677096</v>
      </c>
    </row>
    <row r="13" spans="1:4" x14ac:dyDescent="0.25">
      <c r="A13" s="6" t="s">
        <v>46</v>
      </c>
      <c r="B13" s="6">
        <v>18.860842352260732</v>
      </c>
      <c r="C13" s="6">
        <v>18.860842352260732</v>
      </c>
      <c r="D13" s="6">
        <v>18.860842352260732</v>
      </c>
    </row>
    <row r="14" spans="1:4" x14ac:dyDescent="0.25">
      <c r="A14" s="6" t="s">
        <v>47</v>
      </c>
      <c r="B14" s="6">
        <v>276.90367962963307</v>
      </c>
      <c r="C14" s="6">
        <v>276.90367962963307</v>
      </c>
      <c r="D14" s="6">
        <v>276.90367962963307</v>
      </c>
    </row>
    <row r="15" spans="1:4" x14ac:dyDescent="0.25">
      <c r="A15" s="6" t="s">
        <v>49</v>
      </c>
      <c r="B15" s="6">
        <v>103.30918253911165</v>
      </c>
      <c r="C15" s="6">
        <v>103.30918253911165</v>
      </c>
      <c r="D15" s="6">
        <v>103.30918253911165</v>
      </c>
    </row>
    <row r="16" spans="1:4" x14ac:dyDescent="0.25">
      <c r="A16" s="6" t="s">
        <v>51</v>
      </c>
      <c r="B16" s="6">
        <v>1030.2258184707816</v>
      </c>
      <c r="C16" s="6">
        <v>1030.2258184707816</v>
      </c>
      <c r="D16" s="6">
        <v>1030.2258184707816</v>
      </c>
    </row>
    <row r="17" spans="1:4" x14ac:dyDescent="0.25">
      <c r="A17" s="6" t="s">
        <v>52</v>
      </c>
      <c r="B17" s="6">
        <v>3470.9686700000002</v>
      </c>
      <c r="C17" s="6">
        <v>3470.9686700000002</v>
      </c>
      <c r="D17" s="6">
        <v>3470.9686700000002</v>
      </c>
    </row>
    <row r="18" spans="1:4" x14ac:dyDescent="0.25">
      <c r="A18" s="6" t="s">
        <v>54</v>
      </c>
      <c r="B18" s="6">
        <v>22.979448225111213</v>
      </c>
      <c r="C18" s="6">
        <v>22.979448225111213</v>
      </c>
      <c r="D18" s="6">
        <v>22.979448225111213</v>
      </c>
    </row>
    <row r="19" spans="1:4" x14ac:dyDescent="0.25">
      <c r="A19" s="6" t="s">
        <v>56</v>
      </c>
      <c r="B19" s="6">
        <v>10.447492122788054</v>
      </c>
      <c r="C19" s="6">
        <v>10.447492122788054</v>
      </c>
      <c r="D19" s="6">
        <v>10.447492122788054</v>
      </c>
    </row>
    <row r="20" spans="1:4" x14ac:dyDescent="0.25">
      <c r="A20" s="6" t="s">
        <v>58</v>
      </c>
      <c r="B20" s="6">
        <v>22.547442650673521</v>
      </c>
      <c r="C20" s="6">
        <v>22.547442650673521</v>
      </c>
      <c r="D20" s="6">
        <v>22.547442650673521</v>
      </c>
    </row>
    <row r="21" spans="1:4" x14ac:dyDescent="0.25">
      <c r="A21" s="6" t="s">
        <v>60</v>
      </c>
      <c r="B21" s="6">
        <v>5.7863936718635696</v>
      </c>
      <c r="C21" s="6">
        <v>5.7863936718635696</v>
      </c>
      <c r="D21" s="6">
        <v>5.7863936718635696</v>
      </c>
    </row>
    <row r="22" spans="1:4" x14ac:dyDescent="0.25">
      <c r="A22" s="6" t="s">
        <v>62</v>
      </c>
      <c r="B22" s="6">
        <v>45.446479280850319</v>
      </c>
      <c r="C22" s="6">
        <v>45.446479280850319</v>
      </c>
      <c r="D22" s="6">
        <v>45.446479280850319</v>
      </c>
    </row>
    <row r="23" spans="1:4" x14ac:dyDescent="0.25">
      <c r="A23" s="6" t="s">
        <v>64</v>
      </c>
      <c r="B23" s="6">
        <v>20.640772751960274</v>
      </c>
      <c r="C23" s="6">
        <v>20.640772751960274</v>
      </c>
      <c r="D23" s="6">
        <v>20.640772751960274</v>
      </c>
    </row>
    <row r="24" spans="1:4" x14ac:dyDescent="0.25">
      <c r="A24" s="6" t="s">
        <v>66</v>
      </c>
      <c r="B24" s="6">
        <v>24.457330666133409</v>
      </c>
      <c r="C24" s="6">
        <v>24.457330666133409</v>
      </c>
      <c r="D24" s="6">
        <v>24.457330666133409</v>
      </c>
    </row>
    <row r="25" spans="1:4" x14ac:dyDescent="0.25">
      <c r="A25" s="6" t="s">
        <v>68</v>
      </c>
      <c r="B25" s="6">
        <v>13.127653780972306</v>
      </c>
      <c r="C25" s="6">
        <v>13.127653780972306</v>
      </c>
      <c r="D25" s="6">
        <v>13.127653780972306</v>
      </c>
    </row>
    <row r="26" spans="1:4" x14ac:dyDescent="0.25">
      <c r="A26" s="6" t="s">
        <v>70</v>
      </c>
      <c r="B26" s="6">
        <v>51.423779570700965</v>
      </c>
      <c r="C26" s="6">
        <v>51.423779570700965</v>
      </c>
      <c r="D26" s="6">
        <v>51.423779570700965</v>
      </c>
    </row>
    <row r="27" spans="1:4" x14ac:dyDescent="0.25">
      <c r="A27" s="6" t="s">
        <v>72</v>
      </c>
      <c r="B27" s="6">
        <v>66178.293835996054</v>
      </c>
      <c r="C27" s="6">
        <v>66178.293835996054</v>
      </c>
      <c r="D27" s="6">
        <v>66178.293835996054</v>
      </c>
    </row>
    <row r="28" spans="1:4" x14ac:dyDescent="0.25">
      <c r="A28" s="6" t="s">
        <v>74</v>
      </c>
      <c r="B28" s="6">
        <v>13995.332035287312</v>
      </c>
      <c r="C28" s="6">
        <v>1035566.2001665032</v>
      </c>
      <c r="D28" s="6">
        <v>11622444.489267178</v>
      </c>
    </row>
    <row r="29" spans="1:4" x14ac:dyDescent="0.25">
      <c r="A29" s="6" t="s">
        <v>76</v>
      </c>
      <c r="B29" s="6">
        <v>7366.3682729083293</v>
      </c>
      <c r="C29" s="6">
        <v>1054384.0209539761</v>
      </c>
      <c r="D29" s="6">
        <v>11780363.468313694</v>
      </c>
    </row>
    <row r="30" spans="1:4" x14ac:dyDescent="0.25">
      <c r="A30" s="6" t="s">
        <v>78</v>
      </c>
      <c r="B30" s="6">
        <v>17800.057135963369</v>
      </c>
      <c r="C30" s="6">
        <v>17800.057135963369</v>
      </c>
      <c r="D30" s="6">
        <v>17800.057135963369</v>
      </c>
    </row>
    <row r="31" spans="1:4" x14ac:dyDescent="0.25">
      <c r="A31" s="6" t="s">
        <v>80</v>
      </c>
      <c r="B31" s="6">
        <v>9494.2509599539044</v>
      </c>
      <c r="C31" s="6">
        <v>11207.74280336316</v>
      </c>
      <c r="D31" s="6">
        <v>20574.297529313444</v>
      </c>
    </row>
    <row r="32" spans="1:4" x14ac:dyDescent="0.25">
      <c r="A32" s="6" t="s">
        <v>82</v>
      </c>
      <c r="B32" s="6">
        <v>5093.7800173578516</v>
      </c>
      <c r="C32" s="6">
        <v>32254.056410631896</v>
      </c>
      <c r="D32" s="6">
        <v>180721.76939569783</v>
      </c>
    </row>
    <row r="33" spans="1:4" x14ac:dyDescent="0.25">
      <c r="A33" s="6" t="s">
        <v>84</v>
      </c>
      <c r="B33" s="6">
        <v>3525.3527549597461</v>
      </c>
      <c r="C33" s="6">
        <v>1027456.5037477572</v>
      </c>
      <c r="D33" s="6">
        <v>11627236.936898174</v>
      </c>
    </row>
    <row r="34" spans="1:4" x14ac:dyDescent="0.25">
      <c r="A34" s="6" t="s">
        <v>86</v>
      </c>
      <c r="B34" s="6">
        <v>683.94913122363914</v>
      </c>
      <c r="C34" s="6">
        <v>683.94913122363914</v>
      </c>
      <c r="D34" s="6">
        <v>683.94913122363914</v>
      </c>
    </row>
    <row r="35" spans="1:4" x14ac:dyDescent="0.25">
      <c r="A35" s="6" t="s">
        <v>88</v>
      </c>
      <c r="B35" s="6">
        <v>755.21211498339756</v>
      </c>
      <c r="C35" s="6">
        <v>4829.1007822415077</v>
      </c>
      <c r="D35" s="6">
        <v>27098.422516145965</v>
      </c>
    </row>
    <row r="36" spans="1:4" x14ac:dyDescent="0.25">
      <c r="A36" s="6" t="s">
        <v>90</v>
      </c>
      <c r="B36" s="6">
        <v>3642.7012516456193</v>
      </c>
      <c r="C36" s="6">
        <v>1176477.3775613287</v>
      </c>
      <c r="D36" s="6">
        <v>13340608.730729658</v>
      </c>
    </row>
    <row r="37" spans="1:4" x14ac:dyDescent="0.25">
      <c r="A37" s="6" t="s">
        <v>92</v>
      </c>
      <c r="B37" s="6">
        <v>2924.4182116711308</v>
      </c>
      <c r="C37" s="6">
        <v>1175759.0945213542</v>
      </c>
      <c r="D37" s="6">
        <v>13339890.447689682</v>
      </c>
    </row>
    <row r="38" spans="1:4" x14ac:dyDescent="0.25">
      <c r="A38" s="6" t="s">
        <v>94</v>
      </c>
      <c r="B38" s="6">
        <v>381.4396193807645</v>
      </c>
      <c r="C38" s="6">
        <v>153359.19264649265</v>
      </c>
      <c r="D38" s="6">
        <v>1739978.7161293542</v>
      </c>
    </row>
    <row r="39" spans="1:4" x14ac:dyDescent="0.25">
      <c r="A39" s="6" t="s">
        <v>96</v>
      </c>
      <c r="B39" s="6">
        <v>14.110803253484669</v>
      </c>
      <c r="C39" s="6">
        <v>966557.1684599343</v>
      </c>
      <c r="D39" s="6">
        <v>11252636.481581278</v>
      </c>
    </row>
    <row r="40" spans="1:4" x14ac:dyDescent="0.25">
      <c r="A40" s="6" t="s">
        <v>98</v>
      </c>
      <c r="B40" s="6">
        <v>17561.899402017785</v>
      </c>
      <c r="C40" s="6">
        <v>17561.899402017785</v>
      </c>
      <c r="D40" s="6">
        <v>17561.899402017785</v>
      </c>
    </row>
    <row r="41" spans="1:4" x14ac:dyDescent="0.25">
      <c r="A41" s="6" t="s">
        <v>100</v>
      </c>
      <c r="B41" s="6">
        <v>5429.8561042141682</v>
      </c>
      <c r="C41" s="6">
        <v>5429.8561042141682</v>
      </c>
      <c r="D41" s="6">
        <v>5429.8561042141682</v>
      </c>
    </row>
    <row r="42" spans="1:4" x14ac:dyDescent="0.25">
      <c r="A42" s="6" t="s">
        <v>101</v>
      </c>
      <c r="B42" s="6">
        <v>708.51843060302826</v>
      </c>
      <c r="C42" s="6">
        <v>708.51843060302826</v>
      </c>
      <c r="D42" s="6">
        <v>708.51843060302826</v>
      </c>
    </row>
    <row r="43" spans="1:4" x14ac:dyDescent="0.25">
      <c r="A43" s="6" t="s">
        <v>103</v>
      </c>
      <c r="B43" s="6">
        <v>50.027420760144935</v>
      </c>
      <c r="C43" s="6">
        <v>50.027420760144935</v>
      </c>
      <c r="D43" s="6">
        <v>50.027420760144935</v>
      </c>
    </row>
    <row r="44" spans="1:4" x14ac:dyDescent="0.25">
      <c r="A44" s="6" t="s">
        <v>105</v>
      </c>
      <c r="B44" s="6">
        <v>4.8921762127944106</v>
      </c>
      <c r="C44" s="6">
        <v>110.65305820409529</v>
      </c>
      <c r="D44" s="6">
        <v>688.77958553282087</v>
      </c>
    </row>
    <row r="45" spans="1:4" x14ac:dyDescent="0.25">
      <c r="A45" s="6" t="s">
        <v>107</v>
      </c>
      <c r="B45" s="6">
        <v>7.3148395442635188</v>
      </c>
      <c r="C45" s="6">
        <v>966444.61161423381</v>
      </c>
      <c r="D45" s="6">
        <v>11251945.798208248</v>
      </c>
    </row>
    <row r="46" spans="1:4" x14ac:dyDescent="0.25">
      <c r="A46" s="6" t="s">
        <v>109</v>
      </c>
      <c r="B46" s="6">
        <v>2.4691636558894858</v>
      </c>
      <c r="C46" s="6">
        <v>896226.15603388031</v>
      </c>
      <c r="D46" s="6">
        <v>11213139.389898445</v>
      </c>
    </row>
    <row r="47" spans="1:4" x14ac:dyDescent="0.25">
      <c r="A47" s="6" t="s">
        <v>111</v>
      </c>
      <c r="B47" s="6">
        <v>1.9034207229143003</v>
      </c>
      <c r="C47" s="6">
        <v>155859.34193177885</v>
      </c>
      <c r="D47" s="6">
        <v>9994759.6370605044</v>
      </c>
    </row>
    <row r="48" spans="1:4" x14ac:dyDescent="0.25">
      <c r="A48" s="6" t="s">
        <v>113</v>
      </c>
      <c r="B48" s="6">
        <v>0.46684363318597033</v>
      </c>
      <c r="C48" s="6">
        <v>11776.944141236014</v>
      </c>
      <c r="D48" s="6">
        <v>92925.607311322121</v>
      </c>
    </row>
    <row r="49" spans="1:4" x14ac:dyDescent="0.25">
      <c r="A49" s="6" t="s">
        <v>115</v>
      </c>
      <c r="B49" s="6">
        <v>8794.9356028080419</v>
      </c>
      <c r="C49" s="6">
        <v>8794.9356028080419</v>
      </c>
      <c r="D49" s="6">
        <v>8794.9356028080419</v>
      </c>
    </row>
    <row r="50" spans="1:4" x14ac:dyDescent="0.25">
      <c r="A50" s="6" t="s">
        <v>117</v>
      </c>
      <c r="B50" s="6">
        <v>2421.7633645441506</v>
      </c>
      <c r="C50" s="6">
        <v>54774.774587753811</v>
      </c>
      <c r="D50" s="6">
        <v>340954.91987214651</v>
      </c>
    </row>
    <row r="51" spans="1:4" x14ac:dyDescent="0.25">
      <c r="A51" s="6" t="s">
        <v>119</v>
      </c>
      <c r="B51" s="6">
        <v>4.8456758883740338</v>
      </c>
      <c r="C51" s="6">
        <v>70218.41748635628</v>
      </c>
      <c r="D51" s="6">
        <v>38806.38725823642</v>
      </c>
    </row>
    <row r="52" spans="1:4" x14ac:dyDescent="0.25">
      <c r="A52" s="6" t="s">
        <v>120</v>
      </c>
      <c r="B52" s="6">
        <v>0.5657429329751853</v>
      </c>
      <c r="C52" s="6">
        <v>740366.43005962402</v>
      </c>
      <c r="D52" s="6">
        <v>1218379.1208407846</v>
      </c>
    </row>
    <row r="53" spans="1:4" x14ac:dyDescent="0.25">
      <c r="A53" s="6" t="s">
        <v>121</v>
      </c>
      <c r="B53" s="6">
        <v>1.4365770897283299</v>
      </c>
      <c r="C53" s="6">
        <v>144082.32312939502</v>
      </c>
      <c r="D53" s="6">
        <v>9901828.8987299241</v>
      </c>
    </row>
    <row r="54" spans="1:4" x14ac:dyDescent="0.25">
      <c r="A54" s="6" t="s">
        <v>122</v>
      </c>
      <c r="B54" s="6">
        <v>9494.2509599539044</v>
      </c>
      <c r="C54" s="6">
        <v>11207.74280336316</v>
      </c>
      <c r="D54" s="6">
        <v>20574.297529313444</v>
      </c>
    </row>
    <row r="55" spans="1:4" x14ac:dyDescent="0.25">
      <c r="A55" s="6" t="s">
        <v>124</v>
      </c>
      <c r="B55" s="6">
        <v>5429.8561042141682</v>
      </c>
      <c r="C55" s="6">
        <v>5429.8561042141682</v>
      </c>
      <c r="D55" s="6">
        <v>5429.8561042141682</v>
      </c>
    </row>
    <row r="56" spans="1:4" x14ac:dyDescent="0.25">
      <c r="A56" s="6" t="s">
        <v>126</v>
      </c>
      <c r="B56" s="6">
        <v>29.440595957428776</v>
      </c>
      <c r="C56" s="6">
        <v>11805.917893560256</v>
      </c>
      <c r="D56" s="6">
        <v>92954.581063646372</v>
      </c>
    </row>
    <row r="57" spans="1:4" x14ac:dyDescent="0.25">
      <c r="B57" s="6"/>
      <c r="D57" s="6"/>
    </row>
    <row r="58" spans="1:4" x14ac:dyDescent="0.25">
      <c r="B58" s="7"/>
      <c r="C58" s="7"/>
      <c r="D58" s="7"/>
    </row>
    <row r="59" spans="1:4" x14ac:dyDescent="0.25">
      <c r="B59" s="7"/>
      <c r="C59" s="7"/>
      <c r="D59" s="7"/>
    </row>
    <row r="60" spans="1:4" x14ac:dyDescent="0.25">
      <c r="B60" s="7"/>
      <c r="C60" s="7"/>
      <c r="D60" s="7"/>
    </row>
    <row r="61" spans="1:4" x14ac:dyDescent="0.25">
      <c r="B61" s="7"/>
      <c r="C61" s="7"/>
      <c r="D61" s="7"/>
    </row>
    <row r="62" spans="1:4" x14ac:dyDescent="0.25">
      <c r="B62" s="7"/>
      <c r="C62" s="7"/>
      <c r="D62" s="7"/>
    </row>
    <row r="63" spans="1:4" x14ac:dyDescent="0.25">
      <c r="B63" s="7"/>
      <c r="C63" s="7"/>
      <c r="D63" s="7"/>
    </row>
    <row r="64" spans="1:4" x14ac:dyDescent="0.25">
      <c r="B64" s="7"/>
      <c r="C64" s="7"/>
      <c r="D64" s="7"/>
    </row>
    <row r="65" spans="2:4" x14ac:dyDescent="0.25">
      <c r="B65" s="7"/>
      <c r="C65" s="7"/>
      <c r="D65" s="7"/>
    </row>
    <row r="66" spans="2:4" x14ac:dyDescent="0.25">
      <c r="B66" s="7"/>
      <c r="C66" s="7"/>
      <c r="D66" s="7"/>
    </row>
    <row r="67" spans="2:4" x14ac:dyDescent="0.25">
      <c r="B67" s="7"/>
      <c r="C67" s="7"/>
      <c r="D67" s="7"/>
    </row>
    <row r="68" spans="2:4" x14ac:dyDescent="0.25">
      <c r="B68" s="7"/>
      <c r="C68" s="7"/>
      <c r="D68" s="7"/>
    </row>
    <row r="69" spans="2:4" x14ac:dyDescent="0.25">
      <c r="B69" s="7"/>
      <c r="C69" s="7"/>
      <c r="D69" s="7"/>
    </row>
    <row r="70" spans="2:4" x14ac:dyDescent="0.25">
      <c r="B70" s="7"/>
      <c r="C70" s="7"/>
      <c r="D70" s="7"/>
    </row>
    <row r="71" spans="2:4" x14ac:dyDescent="0.25">
      <c r="B71" s="7"/>
      <c r="C71" s="7"/>
      <c r="D71" s="7"/>
    </row>
    <row r="72" spans="2:4" x14ac:dyDescent="0.25">
      <c r="B72" s="7"/>
      <c r="C72" s="7"/>
      <c r="D72" s="7"/>
    </row>
    <row r="73" spans="2:4" x14ac:dyDescent="0.25">
      <c r="B73" s="7"/>
      <c r="C73" s="7"/>
      <c r="D73" s="7"/>
    </row>
    <row r="74" spans="2:4" x14ac:dyDescent="0.25">
      <c r="B74" s="7"/>
      <c r="C74" s="7"/>
      <c r="D74" s="7"/>
    </row>
    <row r="75" spans="2:4" x14ac:dyDescent="0.25">
      <c r="B75" s="7"/>
      <c r="C75" s="7"/>
      <c r="D75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B5590-4F04-43DB-9618-1983DFB96EE7}">
  <dimension ref="A1:L26"/>
  <sheetViews>
    <sheetView workbookViewId="0">
      <selection activeCell="D10" sqref="D10"/>
    </sheetView>
  </sheetViews>
  <sheetFormatPr baseColWidth="10" defaultRowHeight="15" x14ac:dyDescent="0.25"/>
  <cols>
    <col min="1" max="1" width="6.7109375" style="8" customWidth="1"/>
    <col min="2" max="2" width="8.5703125" style="8" customWidth="1"/>
    <col min="3" max="16384" width="11.42578125" style="8"/>
  </cols>
  <sheetData>
    <row r="1" spans="1:12" x14ac:dyDescent="0.25">
      <c r="A1" s="16" t="s">
        <v>21</v>
      </c>
      <c r="B1" s="16" t="s">
        <v>22</v>
      </c>
      <c r="C1" s="16" t="s">
        <v>184</v>
      </c>
      <c r="D1" s="16" t="s">
        <v>185</v>
      </c>
      <c r="E1" s="16" t="s">
        <v>186</v>
      </c>
      <c r="F1" s="16" t="s">
        <v>187</v>
      </c>
      <c r="G1" s="16" t="s">
        <v>188</v>
      </c>
      <c r="H1" s="16" t="s">
        <v>202</v>
      </c>
      <c r="I1" s="16" t="s">
        <v>189</v>
      </c>
      <c r="J1" s="16" t="s">
        <v>203</v>
      </c>
      <c r="K1" s="12" t="s">
        <v>190</v>
      </c>
      <c r="L1" s="16" t="s">
        <v>183</v>
      </c>
    </row>
    <row r="2" spans="1:12" x14ac:dyDescent="0.25">
      <c r="A2" s="8" t="s">
        <v>24</v>
      </c>
      <c r="B2" s="8" t="s">
        <v>9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0</v>
      </c>
      <c r="J2" s="15">
        <v>0</v>
      </c>
      <c r="K2" s="15">
        <f>SUM(C2:H2)</f>
        <v>0</v>
      </c>
      <c r="L2" s="15">
        <v>0</v>
      </c>
    </row>
    <row r="3" spans="1:12" x14ac:dyDescent="0.25">
      <c r="A3" s="8" t="s">
        <v>26</v>
      </c>
      <c r="B3" s="8" t="s">
        <v>9</v>
      </c>
      <c r="C3" s="15">
        <v>0</v>
      </c>
      <c r="D3" s="15">
        <v>0</v>
      </c>
      <c r="E3" s="15">
        <v>0</v>
      </c>
      <c r="F3" s="15">
        <v>0</v>
      </c>
      <c r="G3" s="15">
        <v>1.7907016392155253</v>
      </c>
      <c r="H3" s="15">
        <v>0</v>
      </c>
      <c r="I3" s="15">
        <v>0.28563900711085366</v>
      </c>
      <c r="J3" s="15">
        <v>0</v>
      </c>
      <c r="K3" s="15">
        <f t="shared" ref="K3:K26" si="0">SUM(C3:H3)</f>
        <v>1.7907016392155253</v>
      </c>
      <c r="L3" s="15">
        <v>2.0763406463263792</v>
      </c>
    </row>
    <row r="4" spans="1:12" x14ac:dyDescent="0.25">
      <c r="A4" s="8" t="s">
        <v>28</v>
      </c>
      <c r="B4" s="8" t="s">
        <v>9</v>
      </c>
      <c r="C4" s="15">
        <v>0.13164150846698966</v>
      </c>
      <c r="D4" s="15">
        <v>0.57641124005931232</v>
      </c>
      <c r="E4" s="15">
        <v>0.71167876260570495</v>
      </c>
      <c r="F4" s="15">
        <v>2.7807196508643632</v>
      </c>
      <c r="G4" s="15">
        <v>1.7348330957489673</v>
      </c>
      <c r="H4" s="15">
        <v>0</v>
      </c>
      <c r="I4" s="15">
        <v>0.2767272850601003</v>
      </c>
      <c r="J4" s="15">
        <v>0</v>
      </c>
      <c r="K4" s="15">
        <f t="shared" si="0"/>
        <v>5.9352842577453373</v>
      </c>
      <c r="L4" s="15">
        <v>6.2120115428054374</v>
      </c>
    </row>
    <row r="5" spans="1:12" x14ac:dyDescent="0.25">
      <c r="A5" s="8" t="s">
        <v>30</v>
      </c>
      <c r="B5" s="8" t="s">
        <v>9</v>
      </c>
      <c r="C5" s="15">
        <v>0</v>
      </c>
      <c r="D5" s="15">
        <v>0</v>
      </c>
      <c r="E5" s="15">
        <v>0</v>
      </c>
      <c r="F5" s="15">
        <v>1.06</v>
      </c>
      <c r="G5" s="15">
        <v>0</v>
      </c>
      <c r="H5" s="15">
        <v>0</v>
      </c>
      <c r="I5" s="15">
        <v>0</v>
      </c>
      <c r="J5" s="15">
        <v>0</v>
      </c>
      <c r="K5" s="15">
        <f t="shared" si="0"/>
        <v>1.06</v>
      </c>
      <c r="L5" s="15">
        <v>1.06</v>
      </c>
    </row>
    <row r="6" spans="1:12" x14ac:dyDescent="0.25">
      <c r="A6" s="8" t="s">
        <v>32</v>
      </c>
      <c r="B6" s="8" t="s">
        <v>9</v>
      </c>
      <c r="C6" s="15">
        <v>0.1458923816596899</v>
      </c>
      <c r="D6" s="15">
        <v>0.64917963304019421</v>
      </c>
      <c r="E6" s="15">
        <v>0.57679800615091836</v>
      </c>
      <c r="F6" s="15">
        <v>3.5886850945687812</v>
      </c>
      <c r="G6" s="15">
        <v>2.0496344287385013</v>
      </c>
      <c r="H6" s="15">
        <v>0</v>
      </c>
      <c r="I6" s="15">
        <v>0.326941982038708</v>
      </c>
      <c r="J6" s="15">
        <v>0</v>
      </c>
      <c r="K6" s="15">
        <f t="shared" si="0"/>
        <v>7.0101895441580844</v>
      </c>
      <c r="L6" s="15">
        <v>7.3371315261967922</v>
      </c>
    </row>
    <row r="7" spans="1:12" x14ac:dyDescent="0.25">
      <c r="A7" s="8" t="s">
        <v>34</v>
      </c>
      <c r="B7" s="8" t="s">
        <v>9</v>
      </c>
      <c r="C7" s="15">
        <v>0</v>
      </c>
      <c r="D7" s="15">
        <v>1.04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f t="shared" si="0"/>
        <v>1.04</v>
      </c>
      <c r="L7" s="15">
        <v>1.04</v>
      </c>
    </row>
    <row r="8" spans="1:12" x14ac:dyDescent="0.25">
      <c r="A8" s="8" t="s">
        <v>36</v>
      </c>
      <c r="B8" s="8" t="s">
        <v>9</v>
      </c>
      <c r="C8" s="15">
        <v>0.1458923816596899</v>
      </c>
      <c r="D8" s="15">
        <v>0.64917963304019421</v>
      </c>
      <c r="E8" s="15">
        <v>0.57679800615091836</v>
      </c>
      <c r="F8" s="15">
        <v>3.5886850945687812</v>
      </c>
      <c r="G8" s="15">
        <v>2.0496344287385013</v>
      </c>
      <c r="H8" s="15">
        <v>0</v>
      </c>
      <c r="I8" s="15">
        <v>0.326941982038708</v>
      </c>
      <c r="J8" s="15">
        <v>0</v>
      </c>
      <c r="K8" s="15">
        <f t="shared" si="0"/>
        <v>7.0101895441580844</v>
      </c>
      <c r="L8" s="15">
        <v>7.3371315261967922</v>
      </c>
    </row>
    <row r="9" spans="1:12" x14ac:dyDescent="0.25">
      <c r="A9" s="8" t="s">
        <v>38</v>
      </c>
      <c r="B9" s="8" t="s">
        <v>9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f t="shared" si="0"/>
        <v>0</v>
      </c>
      <c r="L9" s="15">
        <v>0</v>
      </c>
    </row>
    <row r="10" spans="1:12" x14ac:dyDescent="0.25">
      <c r="A10" s="8" t="s">
        <v>40</v>
      </c>
      <c r="B10" s="8" t="s">
        <v>9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f t="shared" si="0"/>
        <v>0</v>
      </c>
      <c r="L10" s="15">
        <v>0</v>
      </c>
    </row>
    <row r="11" spans="1:12" x14ac:dyDescent="0.25">
      <c r="A11" s="8" t="s">
        <v>42</v>
      </c>
      <c r="B11" s="8" t="s">
        <v>9</v>
      </c>
      <c r="C11" s="15">
        <v>0</v>
      </c>
      <c r="D11" s="15">
        <v>0</v>
      </c>
      <c r="E11" s="15">
        <v>0</v>
      </c>
      <c r="F11" s="15">
        <v>0</v>
      </c>
      <c r="G11" s="15">
        <v>1.7907016392155253</v>
      </c>
      <c r="H11" s="15">
        <v>0</v>
      </c>
      <c r="I11" s="15">
        <v>0.28563900711085366</v>
      </c>
      <c r="J11" s="15">
        <v>0</v>
      </c>
      <c r="K11" s="15">
        <f t="shared" si="0"/>
        <v>1.7907016392155253</v>
      </c>
      <c r="L11" s="15">
        <v>2.0763406463263792</v>
      </c>
    </row>
    <row r="12" spans="1:12" x14ac:dyDescent="0.25">
      <c r="A12" s="8" t="s">
        <v>44</v>
      </c>
      <c r="B12" s="8" t="s">
        <v>9</v>
      </c>
      <c r="C12" s="15">
        <v>0</v>
      </c>
      <c r="D12" s="15">
        <v>7.5797913302774452E-4</v>
      </c>
      <c r="E12" s="15">
        <v>0.24574768089043419</v>
      </c>
      <c r="F12" s="15">
        <v>1.4876080022717485E-6</v>
      </c>
      <c r="G12" s="15">
        <v>5.977067451065033E-2</v>
      </c>
      <c r="H12" s="15">
        <v>0</v>
      </c>
      <c r="I12" s="15">
        <v>9.5341601010917043E-3</v>
      </c>
      <c r="J12" s="15">
        <v>0</v>
      </c>
      <c r="K12" s="15">
        <f t="shared" si="0"/>
        <v>0.30627782214211458</v>
      </c>
      <c r="L12" s="15">
        <v>0.31581198224320628</v>
      </c>
    </row>
    <row r="13" spans="1:12" x14ac:dyDescent="0.25">
      <c r="A13" s="8" t="s">
        <v>46</v>
      </c>
      <c r="B13" s="8" t="s">
        <v>9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f t="shared" si="0"/>
        <v>0</v>
      </c>
      <c r="L13" s="15">
        <v>0</v>
      </c>
    </row>
    <row r="14" spans="1:12" x14ac:dyDescent="0.25">
      <c r="A14" s="8" t="s">
        <v>47</v>
      </c>
      <c r="B14" s="8" t="s">
        <v>9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f t="shared" si="0"/>
        <v>0</v>
      </c>
      <c r="L14" s="15">
        <v>0</v>
      </c>
    </row>
    <row r="15" spans="1:12" x14ac:dyDescent="0.25">
      <c r="A15" s="8" t="s">
        <v>49</v>
      </c>
      <c r="B15" s="8" t="s">
        <v>9</v>
      </c>
      <c r="C15" s="15">
        <v>0</v>
      </c>
      <c r="D15" s="15">
        <v>0</v>
      </c>
      <c r="E15" s="15">
        <v>0</v>
      </c>
      <c r="F15" s="15">
        <v>0</v>
      </c>
      <c r="G15" s="15">
        <v>1.7907016392155253</v>
      </c>
      <c r="H15" s="15">
        <v>0</v>
      </c>
      <c r="I15" s="15">
        <v>0.28563900711085366</v>
      </c>
      <c r="J15" s="15">
        <v>0</v>
      </c>
      <c r="K15" s="15">
        <f t="shared" si="0"/>
        <v>1.7907016392155253</v>
      </c>
      <c r="L15" s="15">
        <v>2.0763406463263792</v>
      </c>
    </row>
    <row r="16" spans="1:12" x14ac:dyDescent="0.25">
      <c r="A16" s="8" t="s">
        <v>51</v>
      </c>
      <c r="B16" s="8" t="s">
        <v>9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f t="shared" si="0"/>
        <v>0</v>
      </c>
      <c r="L16" s="15">
        <v>0</v>
      </c>
    </row>
    <row r="17" spans="1:12" x14ac:dyDescent="0.25">
      <c r="A17" s="8" t="s">
        <v>52</v>
      </c>
      <c r="B17" s="8" t="s">
        <v>9</v>
      </c>
      <c r="C17" s="15">
        <v>0</v>
      </c>
      <c r="D17" s="15">
        <v>0</v>
      </c>
      <c r="E17" s="15">
        <v>0</v>
      </c>
      <c r="F17" s="15">
        <v>0</v>
      </c>
      <c r="G17" s="15">
        <v>1.7907016392155253</v>
      </c>
      <c r="H17" s="15">
        <v>0</v>
      </c>
      <c r="I17" s="15">
        <v>0.28563900711085366</v>
      </c>
      <c r="J17" s="15">
        <v>0</v>
      </c>
      <c r="K17" s="15">
        <f t="shared" si="0"/>
        <v>1.7907016392155253</v>
      </c>
      <c r="L17" s="15">
        <v>2.0763406463263792</v>
      </c>
    </row>
    <row r="18" spans="1:12" x14ac:dyDescent="0.25">
      <c r="A18" s="8" t="s">
        <v>54</v>
      </c>
      <c r="B18" s="8" t="s">
        <v>9</v>
      </c>
      <c r="C18" s="15">
        <v>0</v>
      </c>
      <c r="D18" s="15">
        <v>0</v>
      </c>
      <c r="E18" s="15">
        <v>0</v>
      </c>
      <c r="F18" s="15">
        <v>0</v>
      </c>
      <c r="G18" s="15">
        <v>1.7907016392155253</v>
      </c>
      <c r="H18" s="15">
        <v>0</v>
      </c>
      <c r="I18" s="15">
        <v>0.28563900711085366</v>
      </c>
      <c r="J18" s="15">
        <v>0</v>
      </c>
      <c r="K18" s="15">
        <f t="shared" si="0"/>
        <v>1.7907016392155253</v>
      </c>
      <c r="L18" s="15">
        <v>2.0763406463263792</v>
      </c>
    </row>
    <row r="19" spans="1:12" x14ac:dyDescent="0.25">
      <c r="A19" s="8" t="s">
        <v>56</v>
      </c>
      <c r="B19" s="8" t="s">
        <v>9</v>
      </c>
      <c r="C19" s="15">
        <v>0</v>
      </c>
      <c r="D19" s="15">
        <v>4.8753279970580732E-4</v>
      </c>
      <c r="E19" s="15">
        <v>0.15806510979681188</v>
      </c>
      <c r="F19" s="15">
        <v>9.5683068650619666E-7</v>
      </c>
      <c r="G19" s="15">
        <v>0.13840036862900676</v>
      </c>
      <c r="H19" s="15">
        <v>0</v>
      </c>
      <c r="I19" s="15">
        <v>2.207656653304017E-2</v>
      </c>
      <c r="J19" s="15">
        <v>0</v>
      </c>
      <c r="K19" s="15">
        <f t="shared" si="0"/>
        <v>0.29695396805621099</v>
      </c>
      <c r="L19" s="15">
        <v>0.31903053458925118</v>
      </c>
    </row>
    <row r="20" spans="1:12" x14ac:dyDescent="0.25">
      <c r="A20" s="8" t="s">
        <v>58</v>
      </c>
      <c r="B20" s="8" t="s">
        <v>9</v>
      </c>
      <c r="C20" s="15">
        <v>0</v>
      </c>
      <c r="D20" s="15">
        <v>0</v>
      </c>
      <c r="E20" s="15">
        <v>0</v>
      </c>
      <c r="F20" s="15">
        <v>0</v>
      </c>
      <c r="G20" s="15">
        <v>1.7907016392155253</v>
      </c>
      <c r="H20" s="15">
        <v>0</v>
      </c>
      <c r="I20" s="15">
        <v>0.28563900711085366</v>
      </c>
      <c r="J20" s="15">
        <v>0</v>
      </c>
      <c r="K20" s="15">
        <f t="shared" si="0"/>
        <v>1.7907016392155253</v>
      </c>
      <c r="L20" s="15">
        <v>2.0763406463263792</v>
      </c>
    </row>
    <row r="21" spans="1:12" x14ac:dyDescent="0.25">
      <c r="A21" s="8" t="s">
        <v>60</v>
      </c>
      <c r="B21" s="8" t="s">
        <v>9</v>
      </c>
      <c r="C21" s="15">
        <v>0</v>
      </c>
      <c r="D21" s="15">
        <v>0.8175522796558331</v>
      </c>
      <c r="E21" s="15">
        <v>0.10415052509619084</v>
      </c>
      <c r="F21" s="15">
        <v>3.6408431899136109</v>
      </c>
      <c r="G21" s="15">
        <v>5.2193663039159652</v>
      </c>
      <c r="H21" s="15">
        <v>0</v>
      </c>
      <c r="I21" s="15">
        <v>0.8325533277846997</v>
      </c>
      <c r="J21" s="15">
        <v>0</v>
      </c>
      <c r="K21" s="15">
        <f t="shared" si="0"/>
        <v>9.7819122985816005</v>
      </c>
      <c r="L21" s="15">
        <v>10.6144656263663</v>
      </c>
    </row>
    <row r="22" spans="1:12" x14ac:dyDescent="0.25">
      <c r="A22" s="8" t="s">
        <v>62</v>
      </c>
      <c r="B22" s="8" t="s">
        <v>9</v>
      </c>
      <c r="C22" s="15">
        <v>0</v>
      </c>
      <c r="D22" s="15">
        <v>0</v>
      </c>
      <c r="E22" s="15">
        <v>0</v>
      </c>
      <c r="F22" s="15">
        <v>0</v>
      </c>
      <c r="G22" s="15">
        <v>1.7907016392155253</v>
      </c>
      <c r="H22" s="15">
        <v>0</v>
      </c>
      <c r="I22" s="15">
        <v>0.28563900711085366</v>
      </c>
      <c r="J22" s="15">
        <v>0</v>
      </c>
      <c r="K22" s="15">
        <f t="shared" si="0"/>
        <v>1.7907016392155253</v>
      </c>
      <c r="L22" s="15">
        <v>2.0763406463263792</v>
      </c>
    </row>
    <row r="23" spans="1:12" x14ac:dyDescent="0.25">
      <c r="A23" s="8" t="s">
        <v>64</v>
      </c>
      <c r="B23" s="8" t="s">
        <v>9</v>
      </c>
      <c r="C23" s="15">
        <v>0</v>
      </c>
      <c r="D23" s="15">
        <v>4.7442353456986339</v>
      </c>
      <c r="E23" s="15">
        <v>0.11774873292346132</v>
      </c>
      <c r="F23" s="15">
        <v>0.12406603056087519</v>
      </c>
      <c r="G23" s="15">
        <v>25.689040848611079</v>
      </c>
      <c r="H23" s="15">
        <v>0</v>
      </c>
      <c r="I23" s="15">
        <v>4.097718995131979</v>
      </c>
      <c r="J23" s="15">
        <v>0</v>
      </c>
      <c r="K23" s="15">
        <f t="shared" si="0"/>
        <v>30.675090957794048</v>
      </c>
      <c r="L23" s="15">
        <v>34.772809952926025</v>
      </c>
    </row>
    <row r="24" spans="1:12" x14ac:dyDescent="0.25">
      <c r="A24" s="8" t="s">
        <v>66</v>
      </c>
      <c r="B24" s="8" t="s">
        <v>9</v>
      </c>
      <c r="C24" s="15">
        <v>0</v>
      </c>
      <c r="D24" s="15">
        <v>0</v>
      </c>
      <c r="E24" s="15">
        <v>0</v>
      </c>
      <c r="F24" s="15">
        <v>0</v>
      </c>
      <c r="G24" s="15">
        <v>1.7907016392155253</v>
      </c>
      <c r="H24" s="15">
        <v>0</v>
      </c>
      <c r="I24" s="15">
        <v>0.28563900711085366</v>
      </c>
      <c r="J24" s="15">
        <v>0</v>
      </c>
      <c r="K24" s="15">
        <f t="shared" si="0"/>
        <v>1.7907016392155253</v>
      </c>
      <c r="L24" s="15">
        <v>2.0763406463263792</v>
      </c>
    </row>
    <row r="25" spans="1:12" x14ac:dyDescent="0.25">
      <c r="A25" s="8" t="s">
        <v>68</v>
      </c>
      <c r="B25" s="8" t="s">
        <v>9</v>
      </c>
      <c r="C25" s="15">
        <v>0</v>
      </c>
      <c r="D25" s="15">
        <v>3.2800255483788727</v>
      </c>
      <c r="E25" s="15">
        <v>2.3511302077021953E-2</v>
      </c>
      <c r="F25" s="15">
        <v>1.8734697803077898</v>
      </c>
      <c r="G25" s="15">
        <v>16.131398881647378</v>
      </c>
      <c r="H25" s="15">
        <v>0</v>
      </c>
      <c r="I25" s="15">
        <v>2.5731571686512047</v>
      </c>
      <c r="J25" s="15">
        <v>0</v>
      </c>
      <c r="K25" s="15">
        <f t="shared" si="0"/>
        <v>21.308405512411063</v>
      </c>
      <c r="L25" s="15">
        <v>23.881562681062267</v>
      </c>
    </row>
    <row r="26" spans="1:12" x14ac:dyDescent="0.25">
      <c r="A26" s="8" t="s">
        <v>70</v>
      </c>
      <c r="B26" s="8" t="s">
        <v>9</v>
      </c>
      <c r="C26" s="15">
        <v>0</v>
      </c>
      <c r="D26" s="15">
        <v>3.8847044943821025</v>
      </c>
      <c r="E26" s="15">
        <v>1.0983304956929505E-2</v>
      </c>
      <c r="F26" s="15">
        <v>0.44506418085204719</v>
      </c>
      <c r="G26" s="15">
        <v>8.9706868723601616</v>
      </c>
      <c r="H26" s="15">
        <v>0</v>
      </c>
      <c r="I26" s="15">
        <v>1.4309352463908269</v>
      </c>
      <c r="J26" s="15">
        <v>0</v>
      </c>
      <c r="K26" s="15">
        <f t="shared" si="0"/>
        <v>13.311438852551241</v>
      </c>
      <c r="L26" s="15">
        <v>14.742374098942069</v>
      </c>
    </row>
  </sheetData>
  <pageMargins left="0.7" right="0.7" top="0.75" bottom="0.75" header="0.3" footer="0.3"/>
  <ignoredErrors>
    <ignoredError sqref="K2:K2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F57E-1BE5-489A-92EE-7D0893DA984E}">
  <dimension ref="A1:C4"/>
  <sheetViews>
    <sheetView workbookViewId="0">
      <selection activeCell="C3" sqref="C3"/>
    </sheetView>
  </sheetViews>
  <sheetFormatPr baseColWidth="10" defaultRowHeight="15" x14ac:dyDescent="0.25"/>
  <sheetData>
    <row r="1" spans="1:3" x14ac:dyDescent="0.25">
      <c r="A1" s="13" t="s">
        <v>21</v>
      </c>
      <c r="B1" s="13" t="s">
        <v>22</v>
      </c>
      <c r="C1" s="13" t="s">
        <v>182</v>
      </c>
    </row>
    <row r="2" spans="1:3" x14ac:dyDescent="0.25">
      <c r="A2" s="14" t="s">
        <v>122</v>
      </c>
      <c r="B2" s="14" t="s">
        <v>17</v>
      </c>
      <c r="C2" s="6">
        <v>0</v>
      </c>
    </row>
    <row r="3" spans="1:3" x14ac:dyDescent="0.25">
      <c r="A3" s="14" t="s">
        <v>124</v>
      </c>
      <c r="B3" s="14" t="s">
        <v>12</v>
      </c>
      <c r="C3" s="6">
        <v>0</v>
      </c>
    </row>
    <row r="4" spans="1:3" x14ac:dyDescent="0.25">
      <c r="A4" s="14" t="s">
        <v>126</v>
      </c>
      <c r="B4" s="14" t="s">
        <v>12</v>
      </c>
      <c r="C4" s="6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:C3" xr:uid="{B70B5D20-6A41-46E9-A883-9AA819169931}">
      <formula1>0</formula1>
      <formula2>1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1643E-9FE2-46CB-9EFB-A5161BA9F644}">
  <dimension ref="A1:D7"/>
  <sheetViews>
    <sheetView workbookViewId="0">
      <selection activeCell="G12" sqref="G12"/>
    </sheetView>
  </sheetViews>
  <sheetFormatPr baseColWidth="10" defaultRowHeight="15" x14ac:dyDescent="0.25"/>
  <cols>
    <col min="1" max="4" width="11.42578125" style="8"/>
  </cols>
  <sheetData>
    <row r="1" spans="1:4" x14ac:dyDescent="0.25">
      <c r="A1" s="12" t="s">
        <v>21</v>
      </c>
      <c r="B1" s="5" t="s">
        <v>122</v>
      </c>
      <c r="C1" s="5" t="s">
        <v>124</v>
      </c>
      <c r="D1" s="5" t="s">
        <v>126</v>
      </c>
    </row>
    <row r="2" spans="1:4" x14ac:dyDescent="0.25">
      <c r="A2" s="8" t="s">
        <v>178</v>
      </c>
      <c r="B2" s="6">
        <v>0</v>
      </c>
      <c r="C2" s="6">
        <v>0.9</v>
      </c>
      <c r="D2" s="6">
        <v>1</v>
      </c>
    </row>
    <row r="3" spans="1:4" x14ac:dyDescent="0.25">
      <c r="A3" s="8" t="s">
        <v>174</v>
      </c>
      <c r="B3" s="6">
        <v>0.25</v>
      </c>
      <c r="C3" s="6">
        <v>0</v>
      </c>
      <c r="D3" s="6">
        <v>0</v>
      </c>
    </row>
    <row r="4" spans="1:4" x14ac:dyDescent="0.25">
      <c r="A4" s="8" t="s">
        <v>171</v>
      </c>
      <c r="B4" s="6">
        <v>0.25</v>
      </c>
      <c r="C4" s="6">
        <v>0.1</v>
      </c>
      <c r="D4" s="6">
        <v>0</v>
      </c>
    </row>
    <row r="5" spans="1:4" x14ac:dyDescent="0.25">
      <c r="A5" s="8" t="s">
        <v>168</v>
      </c>
      <c r="B5" s="6">
        <v>0.25</v>
      </c>
      <c r="C5" s="6">
        <v>0</v>
      </c>
      <c r="D5" s="6">
        <v>0</v>
      </c>
    </row>
    <row r="6" spans="1:4" x14ac:dyDescent="0.25">
      <c r="A6" s="8" t="s">
        <v>165</v>
      </c>
      <c r="B6" s="6">
        <v>0</v>
      </c>
      <c r="C6" s="6">
        <v>0</v>
      </c>
      <c r="D6" s="6">
        <v>0</v>
      </c>
    </row>
    <row r="7" spans="1:4" x14ac:dyDescent="0.25">
      <c r="A7" s="8" t="s">
        <v>162</v>
      </c>
      <c r="B7" s="6">
        <v>0.25</v>
      </c>
      <c r="C7" s="6">
        <v>0</v>
      </c>
      <c r="D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3</vt:i4>
      </vt:variant>
    </vt:vector>
  </HeadingPairs>
  <TitlesOfParts>
    <vt:vector size="12" baseType="lpstr">
      <vt:lpstr>PhysicalDiagram</vt:lpstr>
      <vt:lpstr>Validate</vt:lpstr>
      <vt:lpstr>Flows</vt:lpstr>
      <vt:lpstr>Processes</vt:lpstr>
      <vt:lpstr>Format</vt:lpstr>
      <vt:lpstr>Exergy</vt:lpstr>
      <vt:lpstr>ResourcesCost</vt:lpstr>
      <vt:lpstr>WasteDefinition</vt:lpstr>
      <vt:lpstr>WasteAllocation</vt:lpstr>
      <vt:lpstr>Processes!cgam_processes</vt:lpstr>
      <vt:lpstr>Exergy!cgam_sample</vt:lpstr>
      <vt:lpstr>Format!tgas_fmt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Torres Cuadra</dc:creator>
  <cp:lastModifiedBy>César Torres Cuadra</cp:lastModifiedBy>
  <dcterms:created xsi:type="dcterms:W3CDTF">2024-07-23T15:05:21Z</dcterms:created>
  <dcterms:modified xsi:type="dcterms:W3CDTF">2024-09-11T07:53:28Z</dcterms:modified>
</cp:coreProperties>
</file>