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torr\Documents\Proyectos\TaesLab\Examples\test\"/>
    </mc:Choice>
  </mc:AlternateContent>
  <xr:revisionPtr revIDLastSave="0" documentId="13_ncr:1_{7DF23760-AB68-4EE6-818C-A51DFEF61DA7}" xr6:coauthVersionLast="47" xr6:coauthVersionMax="47" xr10:uidLastSave="{00000000-0000-0000-0000-000000000000}"/>
  <bookViews>
    <workbookView xWindow="735" yWindow="735" windowWidth="21600" windowHeight="11295" activeTab="4" xr2:uid="{00000000-000D-0000-FFFF-FFFF00000000}"/>
  </bookViews>
  <sheets>
    <sheet name="PhysicalDiagram" sheetId="5" r:id="rId1"/>
    <sheet name="Validate" sheetId="9" r:id="rId2"/>
    <sheet name="Flows" sheetId="1" r:id="rId3"/>
    <sheet name="Processes" sheetId="2" r:id="rId4"/>
    <sheet name="Exergy" sheetId="3" r:id="rId5"/>
    <sheet name="Format" sheetId="6" r:id="rId6"/>
  </sheets>
  <definedNames>
    <definedName name="cgam_flows" localSheetId="2">Flows!$A$1:$B$6</definedName>
    <definedName name="cgam_processes" localSheetId="3">Processes!$A$1:$D$4</definedName>
    <definedName name="cgam_sample" localSheetId="4">Exergy!$A$1:$B$7</definedName>
    <definedName name="tgas_fmt" localSheetId="5">Format!$A$1:$D$7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3" l="1"/>
  <c r="A4" i="3"/>
  <c r="A5" i="3"/>
  <c r="A6" i="3"/>
  <c r="A7" i="3"/>
  <c r="A8" i="3"/>
  <c r="A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cgam_flows" type="6" refreshedVersion="6" deleted="1" background="1" saveData="1">
    <textPr codePage="850" sourceFile="C:\Users\es17155931r\Personal\Termoeconomia\ExIOLab\Ejemplos\cgam\cgam_flows.csv" comma="1">
      <textFields count="2">
        <textField/>
        <textField/>
      </textFields>
    </textPr>
  </connection>
  <connection id="2" xr16:uid="{00000000-0015-0000-FFFF-FFFF01000000}" name="cgam_processes" type="6" refreshedVersion="6" deleted="1" background="1" saveData="1">
    <textPr codePage="850" sourceFile="C:\Users\es17155931r\Personal\Termoeconomia\ExIOLab\Ejemplos\cgam\cgam_processes.csv" comma="1">
      <textFields count="5">
        <textField/>
        <textField/>
        <textField/>
        <textField/>
        <textField/>
      </textFields>
    </textPr>
  </connection>
  <connection id="3" xr16:uid="{00000000-0015-0000-FFFF-FFFF02000000}" name="cgam_sample" type="6" refreshedVersion="6" deleted="1" background="1" saveData="1">
    <textPr codePage="850" sourceFile="C:\Users\es17155931r\Personal\Termoeconomia\ExIOLab\Ejemplos\cgam\cgam_sample.csv" comma="1">
      <textFields count="3">
        <textField/>
        <textField/>
        <textField/>
      </textFields>
    </textPr>
  </connection>
  <connection id="4" xr16:uid="{00000000-0015-0000-FFFF-FFFF04000000}" name="tgas_fmt" type="6" refreshedVersion="6" deleted="1" background="1" saveData="1">
    <textPr codePage="850" sourceFile="C:\Users\es17155931r\Personal\Termoeconomia\ExIOLab2\Ejemplos\tgas\tgas_fmt.csv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<sst xmlns="http://schemas.openxmlformats.org/spreadsheetml/2006/main" count="77" uniqueCount="50">
  <si>
    <t>key</t>
  </si>
  <si>
    <t>type</t>
  </si>
  <si>
    <t>RESOURCE</t>
  </si>
  <si>
    <t>INTERNAL</t>
  </si>
  <si>
    <t>OUTPUT</t>
  </si>
  <si>
    <t>fuel</t>
  </si>
  <si>
    <t>product</t>
  </si>
  <si>
    <t>PRODUCTIVE</t>
  </si>
  <si>
    <t>DISSIPATIVE</t>
  </si>
  <si>
    <t>Reference</t>
  </si>
  <si>
    <t>width</t>
  </si>
  <si>
    <t>precision</t>
  </si>
  <si>
    <t>unit</t>
  </si>
  <si>
    <t>EXERGY</t>
  </si>
  <si>
    <t>EXERGY_COST</t>
  </si>
  <si>
    <t>EXERGY_UNIT_COST</t>
  </si>
  <si>
    <t>GENERALIZED_COST</t>
  </si>
  <si>
    <t>GENERALIZED_UNIT_COST</t>
  </si>
  <si>
    <t>DIAGNOSIS</t>
  </si>
  <si>
    <t>IRREVERSIBILITY</t>
  </si>
  <si>
    <t>Flows</t>
  </si>
  <si>
    <t>Processes</t>
  </si>
  <si>
    <t>Wastes</t>
  </si>
  <si>
    <t>DEFAULT</t>
  </si>
  <si>
    <t>MANUAL</t>
  </si>
  <si>
    <t>COST</t>
  </si>
  <si>
    <t>WASTE</t>
  </si>
  <si>
    <t>Resources</t>
  </si>
  <si>
    <t>FLOW</t>
  </si>
  <si>
    <t>PROCESS</t>
  </si>
  <si>
    <t>RESOURCES</t>
  </si>
  <si>
    <t>HYBRID</t>
  </si>
  <si>
    <t>(kW)</t>
  </si>
  <si>
    <t>(J/J)</t>
  </si>
  <si>
    <t>(c/h)</t>
  </si>
  <si>
    <t>(c/kWh)</t>
  </si>
  <si>
    <t>F1</t>
  </si>
  <si>
    <t>F2</t>
  </si>
  <si>
    <t>F3</t>
  </si>
  <si>
    <t>F4</t>
  </si>
  <si>
    <t>F5</t>
  </si>
  <si>
    <t>F6</t>
  </si>
  <si>
    <t>F7</t>
  </si>
  <si>
    <t>PA</t>
  </si>
  <si>
    <t>PB</t>
  </si>
  <si>
    <t>PC</t>
  </si>
  <si>
    <t>PD</t>
  </si>
  <si>
    <t>PE</t>
  </si>
  <si>
    <t>F2+F4</t>
  </si>
  <si>
    <t>F4+F7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</si>
</sst>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285750</xdr:colOff>
      <xdr:row>0</xdr:row>
      <xdr:rowOff>66675</xdr:rowOff>
    </xdr:from>
    <xdr:to>
      <xdr:col>5</xdr:col>
      <xdr:colOff>0</xdr:colOff>
      <xdr:row>19</xdr:row>
      <xdr:rowOff>161925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16F67B64-D349-2DBD-526E-07D9381208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0" y="66675"/>
          <a:ext cx="3524250" cy="3714750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gam_flows" connectionId="1" xr16:uid="{00000000-0016-0000-0200-000000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gam_processes" connectionId="2" xr16:uid="{00000000-0016-0000-0300-000001000000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gam_sample" connectionId="3" xr16:uid="{00000000-0016-0000-0400-000002000000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gas_fmt" connectionId="4" xr16:uid="{00000000-0016-0000-0500-000003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tabColor rgb="FFC00000"/>
  </sheetPr>
  <dimension ref="A1"/>
  <sheetViews>
    <sheetView showGridLines="0" workbookViewId="0">
      <selection activeCell="G8" sqref="G8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tabColor rgb="FFC00000"/>
  </sheetPr>
  <dimension ref="A1:D8"/>
  <sheetViews>
    <sheetView workbookViewId="0">
      <selection activeCell="C2" sqref="C2"/>
    </sheetView>
  </sheetViews>
  <sheetFormatPr baseColWidth="10" defaultRowHeight="15" x14ac:dyDescent="0.25"/>
  <cols>
    <col min="3" max="3" width="15.85546875" customWidth="1"/>
  </cols>
  <sheetData>
    <row r="1" spans="1:4" x14ac:dyDescent="0.25">
      <c r="A1" s="2" t="s">
        <v>20</v>
      </c>
      <c r="B1" s="2" t="s">
        <v>21</v>
      </c>
      <c r="C1" s="2" t="s">
        <v>22</v>
      </c>
      <c r="D1" s="2" t="s">
        <v>27</v>
      </c>
    </row>
    <row r="2" spans="1:4" x14ac:dyDescent="0.25">
      <c r="A2" t="s">
        <v>2</v>
      </c>
      <c r="B2" t="s">
        <v>7</v>
      </c>
      <c r="C2" t="s">
        <v>23</v>
      </c>
      <c r="D2" t="s">
        <v>28</v>
      </c>
    </row>
    <row r="3" spans="1:4" x14ac:dyDescent="0.25">
      <c r="A3" t="s">
        <v>3</v>
      </c>
      <c r="B3" t="s">
        <v>8</v>
      </c>
      <c r="C3" t="s">
        <v>24</v>
      </c>
      <c r="D3" t="s">
        <v>29</v>
      </c>
    </row>
    <row r="4" spans="1:4" x14ac:dyDescent="0.25">
      <c r="A4" t="s">
        <v>4</v>
      </c>
      <c r="C4" t="s">
        <v>30</v>
      </c>
    </row>
    <row r="5" spans="1:4" x14ac:dyDescent="0.25">
      <c r="A5" t="s">
        <v>26</v>
      </c>
      <c r="C5" t="s">
        <v>13</v>
      </c>
    </row>
    <row r="6" spans="1:4" x14ac:dyDescent="0.25">
      <c r="C6" t="s">
        <v>25</v>
      </c>
    </row>
    <row r="7" spans="1:4" x14ac:dyDescent="0.25">
      <c r="C7" t="s">
        <v>19</v>
      </c>
    </row>
    <row r="8" spans="1:4" x14ac:dyDescent="0.25">
      <c r="C8" t="s">
        <v>31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A1:B8"/>
  <sheetViews>
    <sheetView workbookViewId="0">
      <selection activeCell="B8" sqref="B8"/>
    </sheetView>
  </sheetViews>
  <sheetFormatPr baseColWidth="10" defaultRowHeight="15" x14ac:dyDescent="0.25"/>
  <cols>
    <col min="1" max="1" width="9.5703125" customWidth="1"/>
    <col min="2" max="2" width="11" customWidth="1"/>
  </cols>
  <sheetData>
    <row r="1" spans="1:2" x14ac:dyDescent="0.25">
      <c r="A1" s="2" t="s">
        <v>0</v>
      </c>
      <c r="B1" s="2" t="s">
        <v>1</v>
      </c>
    </row>
    <row r="2" spans="1:2" x14ac:dyDescent="0.25">
      <c r="A2" t="s">
        <v>36</v>
      </c>
      <c r="B2" t="s">
        <v>2</v>
      </c>
    </row>
    <row r="3" spans="1:2" x14ac:dyDescent="0.25">
      <c r="A3" t="s">
        <v>37</v>
      </c>
      <c r="B3" t="s">
        <v>3</v>
      </c>
    </row>
    <row r="4" spans="1:2" x14ac:dyDescent="0.25">
      <c r="A4" t="s">
        <v>38</v>
      </c>
      <c r="B4" t="s">
        <v>4</v>
      </c>
    </row>
    <row r="5" spans="1:2" x14ac:dyDescent="0.25">
      <c r="A5" t="s">
        <v>39</v>
      </c>
      <c r="B5" t="s">
        <v>3</v>
      </c>
    </row>
    <row r="6" spans="1:2" x14ac:dyDescent="0.25">
      <c r="A6" t="s">
        <v>40</v>
      </c>
      <c r="B6" t="s">
        <v>3</v>
      </c>
    </row>
    <row r="7" spans="1:2" x14ac:dyDescent="0.25">
      <c r="A7" t="s">
        <v>41</v>
      </c>
      <c r="B7" t="s">
        <v>3</v>
      </c>
    </row>
    <row r="8" spans="1:2" x14ac:dyDescent="0.25">
      <c r="A8" t="s">
        <v>42</v>
      </c>
      <c r="B8" t="s">
        <v>3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F9C10E6-2740-4CBC-A76B-AF824CB5528D}">
          <x14:formula1>
            <xm:f>Validate!$A$2:$A$5</xm:f>
          </x14:formula1>
          <xm:sqref>B2:B8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/>
  <dimension ref="A1:D6"/>
  <sheetViews>
    <sheetView workbookViewId="0">
      <selection activeCell="C6" sqref="C6"/>
    </sheetView>
  </sheetViews>
  <sheetFormatPr baseColWidth="10" defaultRowHeight="15" x14ac:dyDescent="0.25"/>
  <cols>
    <col min="1" max="1" width="7.7109375" customWidth="1"/>
    <col min="2" max="2" width="12.140625" customWidth="1"/>
    <col min="3" max="3" width="9" customWidth="1"/>
    <col min="4" max="4" width="12.42578125" customWidth="1"/>
    <col min="5" max="5" width="10.140625" customWidth="1"/>
    <col min="6" max="6" width="10" customWidth="1"/>
  </cols>
  <sheetData>
    <row r="1" spans="1:4" x14ac:dyDescent="0.25">
      <c r="A1" s="2" t="s">
        <v>0</v>
      </c>
      <c r="B1" s="2" t="s">
        <v>5</v>
      </c>
      <c r="C1" s="2" t="s">
        <v>6</v>
      </c>
      <c r="D1" s="2" t="s">
        <v>1</v>
      </c>
    </row>
    <row r="2" spans="1:4" x14ac:dyDescent="0.25">
      <c r="A2" t="s">
        <v>43</v>
      </c>
      <c r="B2" t="s">
        <v>36</v>
      </c>
      <c r="C2" t="s">
        <v>48</v>
      </c>
      <c r="D2" t="s">
        <v>7</v>
      </c>
    </row>
    <row r="3" spans="1:4" x14ac:dyDescent="0.25">
      <c r="A3" t="s">
        <v>44</v>
      </c>
      <c r="B3" t="s">
        <v>37</v>
      </c>
      <c r="C3" t="s">
        <v>38</v>
      </c>
      <c r="D3" t="s">
        <v>7</v>
      </c>
    </row>
    <row r="4" spans="1:4" x14ac:dyDescent="0.25">
      <c r="A4" t="s">
        <v>45</v>
      </c>
      <c r="B4" t="s">
        <v>49</v>
      </c>
      <c r="C4" t="s">
        <v>40</v>
      </c>
      <c r="D4" t="s">
        <v>7</v>
      </c>
    </row>
    <row r="5" spans="1:4" x14ac:dyDescent="0.25">
      <c r="A5" t="s">
        <v>46</v>
      </c>
      <c r="B5" t="s">
        <v>40</v>
      </c>
      <c r="C5" t="s">
        <v>41</v>
      </c>
      <c r="D5" t="s">
        <v>7</v>
      </c>
    </row>
    <row r="6" spans="1:4" x14ac:dyDescent="0.25">
      <c r="A6" t="s">
        <v>47</v>
      </c>
      <c r="B6" t="s">
        <v>41</v>
      </c>
      <c r="C6" t="s">
        <v>42</v>
      </c>
      <c r="D6" t="s">
        <v>7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7B93D71-F984-42A1-BD40-BC0408ED5F68}">
          <x14:formula1>
            <xm:f>Validate!$B$2:$B$3</xm:f>
          </x14:formula1>
          <xm:sqref>D2:D6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/>
  <dimension ref="A1:B8"/>
  <sheetViews>
    <sheetView tabSelected="1" workbookViewId="0">
      <selection activeCell="C1" sqref="C1:E1048576"/>
    </sheetView>
  </sheetViews>
  <sheetFormatPr baseColWidth="10" defaultRowHeight="15" x14ac:dyDescent="0.25"/>
  <cols>
    <col min="1" max="1" width="6" customWidth="1"/>
  </cols>
  <sheetData>
    <row r="1" spans="1:2" x14ac:dyDescent="0.25">
      <c r="A1" s="3" t="s">
        <v>0</v>
      </c>
      <c r="B1" s="3" t="s">
        <v>9</v>
      </c>
    </row>
    <row r="2" spans="1:2" x14ac:dyDescent="0.25">
      <c r="A2" t="str">
        <f>Flows!A2</f>
        <v>F1</v>
      </c>
      <c r="B2">
        <v>110</v>
      </c>
    </row>
    <row r="3" spans="1:2" x14ac:dyDescent="0.25">
      <c r="A3" t="str">
        <f>Flows!A3</f>
        <v>F2</v>
      </c>
      <c r="B3">
        <v>60</v>
      </c>
    </row>
    <row r="4" spans="1:2" x14ac:dyDescent="0.25">
      <c r="A4" t="str">
        <f>Flows!A4</f>
        <v>F3</v>
      </c>
      <c r="B4">
        <v>50</v>
      </c>
    </row>
    <row r="5" spans="1:2" x14ac:dyDescent="0.25">
      <c r="A5" t="str">
        <f>Flows!A5</f>
        <v>F4</v>
      </c>
      <c r="B5">
        <v>40</v>
      </c>
    </row>
    <row r="6" spans="1:2" x14ac:dyDescent="0.25">
      <c r="A6" t="str">
        <f>Flows!A6</f>
        <v>F5</v>
      </c>
      <c r="B6">
        <v>30</v>
      </c>
    </row>
    <row r="7" spans="1:2" x14ac:dyDescent="0.25">
      <c r="A7" t="str">
        <f>Flows!A7</f>
        <v>F6</v>
      </c>
      <c r="B7">
        <v>20</v>
      </c>
    </row>
    <row r="8" spans="1:2" x14ac:dyDescent="0.25">
      <c r="A8" t="str">
        <f>Flows!A8</f>
        <v>F7</v>
      </c>
      <c r="B8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/>
  <dimension ref="A1:D7"/>
  <sheetViews>
    <sheetView workbookViewId="0">
      <selection activeCell="D7" sqref="D7"/>
    </sheetView>
  </sheetViews>
  <sheetFormatPr baseColWidth="10" defaultRowHeight="15" x14ac:dyDescent="0.25"/>
  <cols>
    <col min="1" max="1" width="28" customWidth="1"/>
  </cols>
  <sheetData>
    <row r="1" spans="1:4" x14ac:dyDescent="0.25">
      <c r="A1" s="1" t="s">
        <v>0</v>
      </c>
      <c r="B1" s="1" t="s">
        <v>10</v>
      </c>
      <c r="C1" s="1" t="s">
        <v>11</v>
      </c>
      <c r="D1" s="1" t="s">
        <v>12</v>
      </c>
    </row>
    <row r="2" spans="1:4" x14ac:dyDescent="0.25">
      <c r="A2" s="1" t="s">
        <v>13</v>
      </c>
      <c r="B2">
        <v>10</v>
      </c>
      <c r="C2">
        <v>2</v>
      </c>
      <c r="D2" t="s">
        <v>32</v>
      </c>
    </row>
    <row r="3" spans="1:4" x14ac:dyDescent="0.25">
      <c r="A3" s="1" t="s">
        <v>14</v>
      </c>
      <c r="B3">
        <v>10</v>
      </c>
      <c r="C3">
        <v>2</v>
      </c>
      <c r="D3" t="s">
        <v>32</v>
      </c>
    </row>
    <row r="4" spans="1:4" x14ac:dyDescent="0.25">
      <c r="A4" s="1" t="s">
        <v>15</v>
      </c>
      <c r="B4">
        <v>10</v>
      </c>
      <c r="C4">
        <v>4</v>
      </c>
      <c r="D4" t="s">
        <v>33</v>
      </c>
    </row>
    <row r="5" spans="1:4" x14ac:dyDescent="0.25">
      <c r="A5" s="1" t="s">
        <v>16</v>
      </c>
      <c r="B5">
        <v>10</v>
      </c>
      <c r="C5">
        <v>2</v>
      </c>
      <c r="D5" t="s">
        <v>34</v>
      </c>
    </row>
    <row r="6" spans="1:4" x14ac:dyDescent="0.25">
      <c r="A6" s="1" t="s">
        <v>17</v>
      </c>
      <c r="B6">
        <v>10</v>
      </c>
      <c r="C6">
        <v>4</v>
      </c>
      <c r="D6" t="s">
        <v>35</v>
      </c>
    </row>
    <row r="7" spans="1:4" x14ac:dyDescent="0.25">
      <c r="A7" s="1" t="s">
        <v>18</v>
      </c>
      <c r="B7">
        <v>10</v>
      </c>
      <c r="C7">
        <v>3</v>
      </c>
      <c r="D7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4</vt:i4>
      </vt:variant>
    </vt:vector>
  </HeadingPairs>
  <TitlesOfParts>
    <vt:vector size="10" baseType="lpstr">
      <vt:lpstr>PhysicalDiagram</vt:lpstr>
      <vt:lpstr>Validate</vt:lpstr>
      <vt:lpstr>Flows</vt:lpstr>
      <vt:lpstr>Processes</vt:lpstr>
      <vt:lpstr>Exergy</vt:lpstr>
      <vt:lpstr>Format</vt:lpstr>
      <vt:lpstr>Flows!cgam_flows</vt:lpstr>
      <vt:lpstr>Processes!cgam_processes</vt:lpstr>
      <vt:lpstr>Exergy!cgam_sample</vt:lpstr>
      <vt:lpstr>Format!tgas_fmt</vt:lpstr>
    </vt:vector>
  </TitlesOfParts>
  <Company>ENEL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Torres Cuadra, Cesar</dc:creator>
  <cp:lastModifiedBy>César Torres Cuadra</cp:lastModifiedBy>
  <dcterms:created xsi:type="dcterms:W3CDTF">2020-06-03T07:18:00Z</dcterms:created>
  <dcterms:modified xsi:type="dcterms:W3CDTF">2025-01-09T14:20:56Z</dcterms:modified>
</cp:coreProperties>
</file>