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Documents\Termoeconomia\TaesLab\Examples\rankine\"/>
    </mc:Choice>
  </mc:AlternateContent>
  <xr:revisionPtr revIDLastSave="0" documentId="13_ncr:1_{AAF6DA3A-FE90-40DC-87D5-7DCC2EDA1C1A}" xr6:coauthVersionLast="47" xr6:coauthVersionMax="47" xr10:uidLastSave="{00000000-0000-0000-0000-000000000000}"/>
  <bookViews>
    <workbookView xWindow="-120" yWindow="-120" windowWidth="24240" windowHeight="13140" activeTab="4" xr2:uid="{00000000-000D-0000-FFFF-FFFF00000000}"/>
  </bookViews>
  <sheets>
    <sheet name="PhysicalDiagram" sheetId="1" r:id="rId1"/>
    <sheet name="Validate" sheetId="2" r:id="rId2"/>
    <sheet name="Flows" sheetId="3" r:id="rId3"/>
    <sheet name="Processes" sheetId="4" r:id="rId4"/>
    <sheet name="Exergy" sheetId="5" r:id="rId5"/>
    <sheet name="WasteAllocation" sheetId="6" r:id="rId6"/>
    <sheet name="Forma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5" l="1"/>
  <c r="F10" i="5"/>
  <c r="E10" i="5"/>
  <c r="D10" i="5"/>
  <c r="C10" i="5"/>
  <c r="B10" i="5"/>
</calcChain>
</file>

<file path=xl/sharedStrings.xml><?xml version="1.0" encoding="utf-8"?>
<sst xmlns="http://schemas.openxmlformats.org/spreadsheetml/2006/main" count="101" uniqueCount="61">
  <si>
    <t>key</t>
  </si>
  <si>
    <t>width</t>
  </si>
  <si>
    <t>precision</t>
  </si>
  <si>
    <t>unit</t>
  </si>
  <si>
    <t>EXERGY</t>
  </si>
  <si>
    <t>(kW)</t>
  </si>
  <si>
    <t>EXERGY_COST</t>
  </si>
  <si>
    <t>EXERGY_UNIT_COST</t>
  </si>
  <si>
    <t>(J/J)</t>
  </si>
  <si>
    <t>GENERALIZED_COST</t>
  </si>
  <si>
    <t>($/h)</t>
  </si>
  <si>
    <t>GENERALIZED_UNIT_COST</t>
  </si>
  <si>
    <t>($/kWh)</t>
  </si>
  <si>
    <t>DIAGNOSIS</t>
  </si>
  <si>
    <t>QC</t>
  </si>
  <si>
    <t>BOIL</t>
  </si>
  <si>
    <t>TURB</t>
  </si>
  <si>
    <t>Reference</t>
  </si>
  <si>
    <t>GEN1</t>
  </si>
  <si>
    <t>TUR83</t>
  </si>
  <si>
    <t>VC9</t>
  </si>
  <si>
    <t>T490</t>
  </si>
  <si>
    <t>B84</t>
  </si>
  <si>
    <t>CMB</t>
  </si>
  <si>
    <t>B2</t>
  </si>
  <si>
    <t>B3</t>
  </si>
  <si>
    <t>B4</t>
  </si>
  <si>
    <t>WT</t>
  </si>
  <si>
    <t>WP</t>
  </si>
  <si>
    <t>WN</t>
  </si>
  <si>
    <t>description</t>
  </si>
  <si>
    <t>fuel</t>
  </si>
  <si>
    <t>product</t>
  </si>
  <si>
    <t>type</t>
  </si>
  <si>
    <t>Boiler</t>
  </si>
  <si>
    <t>PRODUCTIVE</t>
  </si>
  <si>
    <t>Turbine</t>
  </si>
  <si>
    <t>B2-B3</t>
  </si>
  <si>
    <t>PUMP</t>
  </si>
  <si>
    <t>Pump</t>
  </si>
  <si>
    <t>GEN</t>
  </si>
  <si>
    <t>Alternador</t>
  </si>
  <si>
    <t>WN+WP</t>
  </si>
  <si>
    <t>COND</t>
  </si>
  <si>
    <t>Condenser</t>
  </si>
  <si>
    <t>DISSIPATIVE</t>
  </si>
  <si>
    <t>RESOURCE</t>
  </si>
  <si>
    <t>INTERNAL</t>
  </si>
  <si>
    <t>OUTPUT</t>
  </si>
  <si>
    <t>WASTE</t>
  </si>
  <si>
    <t>Flows</t>
  </si>
  <si>
    <t>Processes</t>
  </si>
  <si>
    <t>Wastes</t>
  </si>
  <si>
    <t>DEFAULT</t>
  </si>
  <si>
    <t>MANUAL</t>
  </si>
  <si>
    <t>COST</t>
  </si>
  <si>
    <t>IRREVERSIBILITY</t>
  </si>
  <si>
    <t>B1</t>
  </si>
  <si>
    <t>B1-B2</t>
  </si>
  <si>
    <t>B1-B4</t>
  </si>
  <si>
    <t>B4-B3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</si>
</sst>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</patternFill>
    </fill>
    <fill>
      <patternFill patternType="solid">
        <fgColor rgb="FFD6DCE5"/>
      </patternFill>
    </fill>
    <fill>
      <patternFill patternType="solid">
        <fgColor rgb="FF8497B0"/>
      </patternFill>
    </fill>
    <fill>
      <patternFill patternType="solid">
        <fgColor rgb="FFBFBFBF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left"/>
    </xf>
    <xf numFmtId="3" fontId="1" fillId="0" borderId="2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1" fillId="3" borderId="1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4" borderId="1" xfId="0" applyNumberFormat="1" applyFont="1" applyFill="1" applyBorder="1" applyAlignment="1">
      <alignment horizontal="right"/>
    </xf>
    <xf numFmtId="0" fontId="1" fillId="5" borderId="1" xfId="0" applyFont="1" applyFill="1" applyBorder="1" applyAlignment="1">
      <alignment horizontal="left"/>
    </xf>
    <xf numFmtId="0" fontId="2" fillId="0" borderId="2" xfId="0" applyFont="1" applyBorder="1" applyAlignment="1">
      <alignment horizontal="right"/>
    </xf>
    <xf numFmtId="0" fontId="1" fillId="0" borderId="2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</xdr:row>
      <xdr:rowOff>28575</xdr:rowOff>
    </xdr:from>
    <xdr:to>
      <xdr:col>10</xdr:col>
      <xdr:colOff>561975</xdr:colOff>
      <xdr:row>27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9D74EB9-EE8A-4511-1014-CFB28405CB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600075"/>
          <a:ext cx="6038850" cy="454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"/>
  <sheetViews>
    <sheetView showGridLines="0" showRowColHeaders="0" workbookViewId="0">
      <selection activeCell="N6" sqref="N6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C7"/>
  <sheetViews>
    <sheetView workbookViewId="0"/>
  </sheetViews>
  <sheetFormatPr baseColWidth="10" defaultColWidth="9.140625" defaultRowHeight="15" x14ac:dyDescent="0.25"/>
  <cols>
    <col min="1" max="1" width="14" bestFit="1" customWidth="1"/>
    <col min="2" max="2" width="14.140625" bestFit="1" customWidth="1"/>
    <col min="3" max="3" width="15.85546875" bestFit="1" customWidth="1"/>
  </cols>
  <sheetData>
    <row r="1" spans="1:3" ht="18.75" customHeight="1" x14ac:dyDescent="0.25">
      <c r="A1" s="9" t="s">
        <v>50</v>
      </c>
      <c r="B1" s="9" t="s">
        <v>51</v>
      </c>
      <c r="C1" s="9" t="s">
        <v>52</v>
      </c>
    </row>
    <row r="2" spans="1:3" ht="18.75" customHeight="1" x14ac:dyDescent="0.25">
      <c r="A2" t="s">
        <v>46</v>
      </c>
      <c r="B2" t="s">
        <v>35</v>
      </c>
      <c r="C2" t="s">
        <v>53</v>
      </c>
    </row>
    <row r="3" spans="1:3" ht="18.75" customHeight="1" x14ac:dyDescent="0.25">
      <c r="A3" t="s">
        <v>47</v>
      </c>
      <c r="B3" t="s">
        <v>45</v>
      </c>
      <c r="C3" t="s">
        <v>54</v>
      </c>
    </row>
    <row r="4" spans="1:3" ht="18.75" customHeight="1" x14ac:dyDescent="0.25">
      <c r="A4" t="s">
        <v>48</v>
      </c>
      <c r="C4" t="s">
        <v>46</v>
      </c>
    </row>
    <row r="5" spans="1:3" ht="18.75" customHeight="1" x14ac:dyDescent="0.25">
      <c r="A5" t="s">
        <v>49</v>
      </c>
      <c r="C5" t="s">
        <v>4</v>
      </c>
    </row>
    <row r="6" spans="1:3" ht="18.75" customHeight="1" x14ac:dyDescent="0.25">
      <c r="C6" t="s">
        <v>55</v>
      </c>
    </row>
    <row r="7" spans="1:3" ht="18.75" customHeight="1" x14ac:dyDescent="0.25">
      <c r="C7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10"/>
  <sheetViews>
    <sheetView workbookViewId="0">
      <selection activeCell="B8" sqref="B8"/>
    </sheetView>
  </sheetViews>
  <sheetFormatPr baseColWidth="10" defaultColWidth="9.140625" defaultRowHeight="15" x14ac:dyDescent="0.25"/>
  <cols>
    <col min="1" max="1" width="6.7109375" bestFit="1" customWidth="1"/>
    <col min="2" max="2" width="13.42578125" bestFit="1" customWidth="1"/>
  </cols>
  <sheetData>
    <row r="1" spans="1:2" ht="18.75" customHeight="1" x14ac:dyDescent="0.25">
      <c r="A1" s="5" t="s">
        <v>0</v>
      </c>
      <c r="B1" s="5" t="s">
        <v>33</v>
      </c>
    </row>
    <row r="2" spans="1:2" ht="18.75" customHeight="1" x14ac:dyDescent="0.25">
      <c r="A2" t="s">
        <v>23</v>
      </c>
      <c r="B2" t="s">
        <v>46</v>
      </c>
    </row>
    <row r="3" spans="1:2" ht="18.75" customHeight="1" x14ac:dyDescent="0.25">
      <c r="A3" t="s">
        <v>57</v>
      </c>
      <c r="B3" t="s">
        <v>47</v>
      </c>
    </row>
    <row r="4" spans="1:2" ht="18.75" customHeight="1" x14ac:dyDescent="0.25">
      <c r="A4" t="s">
        <v>24</v>
      </c>
      <c r="B4" t="s">
        <v>47</v>
      </c>
    </row>
    <row r="5" spans="1:2" ht="18.75" customHeight="1" x14ac:dyDescent="0.25">
      <c r="A5" t="s">
        <v>25</v>
      </c>
      <c r="B5" t="s">
        <v>47</v>
      </c>
    </row>
    <row r="6" spans="1:2" ht="18.75" customHeight="1" x14ac:dyDescent="0.25">
      <c r="A6" t="s">
        <v>26</v>
      </c>
      <c r="B6" t="s">
        <v>47</v>
      </c>
    </row>
    <row r="7" spans="1:2" ht="18.75" customHeight="1" x14ac:dyDescent="0.25">
      <c r="A7" t="s">
        <v>27</v>
      </c>
      <c r="B7" t="s">
        <v>47</v>
      </c>
    </row>
    <row r="8" spans="1:2" ht="18.75" customHeight="1" x14ac:dyDescent="0.25">
      <c r="A8" t="s">
        <v>28</v>
      </c>
      <c r="B8" t="s">
        <v>47</v>
      </c>
    </row>
    <row r="9" spans="1:2" ht="18.75" customHeight="1" x14ac:dyDescent="0.25">
      <c r="A9" t="s">
        <v>29</v>
      </c>
      <c r="B9" t="s">
        <v>48</v>
      </c>
    </row>
    <row r="10" spans="1:2" ht="18.75" customHeight="1" x14ac:dyDescent="0.25">
      <c r="A10" t="s">
        <v>14</v>
      </c>
      <c r="B10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6"/>
  <sheetViews>
    <sheetView workbookViewId="0">
      <selection activeCell="C6" sqref="C6"/>
    </sheetView>
  </sheetViews>
  <sheetFormatPr baseColWidth="10" defaultColWidth="9.140625" defaultRowHeight="15" x14ac:dyDescent="0.25"/>
  <cols>
    <col min="1" max="1" width="8" bestFit="1" customWidth="1"/>
    <col min="2" max="2" width="11.5703125" bestFit="1" customWidth="1"/>
    <col min="3" max="3" width="13.5703125" bestFit="1" customWidth="1"/>
    <col min="4" max="4" width="15" bestFit="1" customWidth="1"/>
    <col min="5" max="5" width="14.7109375" bestFit="1" customWidth="1"/>
  </cols>
  <sheetData>
    <row r="1" spans="1:5" ht="18.75" customHeight="1" x14ac:dyDescent="0.25">
      <c r="A1" s="5" t="s">
        <v>0</v>
      </c>
      <c r="B1" s="5" t="s">
        <v>30</v>
      </c>
      <c r="C1" s="5" t="s">
        <v>31</v>
      </c>
      <c r="D1" s="5" t="s">
        <v>32</v>
      </c>
      <c r="E1" s="5" t="s">
        <v>33</v>
      </c>
    </row>
    <row r="2" spans="1:5" ht="18.75" customHeight="1" x14ac:dyDescent="0.25">
      <c r="A2" t="s">
        <v>15</v>
      </c>
      <c r="B2" t="s">
        <v>34</v>
      </c>
      <c r="C2" t="s">
        <v>23</v>
      </c>
      <c r="D2" t="s">
        <v>59</v>
      </c>
      <c r="E2" t="s">
        <v>35</v>
      </c>
    </row>
    <row r="3" spans="1:5" ht="18.75" customHeight="1" x14ac:dyDescent="0.25">
      <c r="A3" t="s">
        <v>16</v>
      </c>
      <c r="B3" t="s">
        <v>36</v>
      </c>
      <c r="C3" t="s">
        <v>58</v>
      </c>
      <c r="D3" t="s">
        <v>27</v>
      </c>
      <c r="E3" t="s">
        <v>35</v>
      </c>
    </row>
    <row r="4" spans="1:5" ht="18.75" customHeight="1" x14ac:dyDescent="0.25">
      <c r="A4" t="s">
        <v>38</v>
      </c>
      <c r="B4" t="s">
        <v>39</v>
      </c>
      <c r="C4" t="s">
        <v>28</v>
      </c>
      <c r="D4" t="s">
        <v>60</v>
      </c>
      <c r="E4" t="s">
        <v>35</v>
      </c>
    </row>
    <row r="5" spans="1:5" ht="18.75" customHeight="1" x14ac:dyDescent="0.25">
      <c r="A5" t="s">
        <v>40</v>
      </c>
      <c r="B5" t="s">
        <v>41</v>
      </c>
      <c r="C5" t="s">
        <v>27</v>
      </c>
      <c r="D5" t="s">
        <v>42</v>
      </c>
      <c r="E5" t="s">
        <v>35</v>
      </c>
    </row>
    <row r="6" spans="1:5" ht="18.75" customHeight="1" x14ac:dyDescent="0.25">
      <c r="A6" t="s">
        <v>43</v>
      </c>
      <c r="B6" t="s">
        <v>44</v>
      </c>
      <c r="C6" t="s">
        <v>37</v>
      </c>
      <c r="D6" t="s">
        <v>14</v>
      </c>
      <c r="E6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G10"/>
  <sheetViews>
    <sheetView tabSelected="1" workbookViewId="0">
      <selection activeCell="A7" sqref="A7"/>
    </sheetView>
  </sheetViews>
  <sheetFormatPr baseColWidth="10" defaultColWidth="9.140625" defaultRowHeight="15" x14ac:dyDescent="0.25"/>
  <cols>
    <col min="1" max="1" width="13.5703125" bestFit="1" customWidth="1"/>
    <col min="2" max="7" width="13.5703125" style="6" bestFit="1" customWidth="1"/>
  </cols>
  <sheetData>
    <row r="1" spans="1:7" ht="18.75" customHeight="1" x14ac:dyDescent="0.25">
      <c r="A1" s="5" t="s">
        <v>0</v>
      </c>
      <c r="B1" s="8" t="s">
        <v>17</v>
      </c>
      <c r="C1" s="8" t="s">
        <v>18</v>
      </c>
      <c r="D1" s="8" t="s">
        <v>19</v>
      </c>
      <c r="E1" s="8" t="s">
        <v>20</v>
      </c>
      <c r="F1" s="8" t="s">
        <v>21</v>
      </c>
      <c r="G1" s="8" t="s">
        <v>22</v>
      </c>
    </row>
    <row r="2" spans="1:7" ht="20.25" customHeight="1" x14ac:dyDescent="0.25">
      <c r="A2" t="s">
        <v>23</v>
      </c>
      <c r="B2" s="10">
        <v>34833</v>
      </c>
      <c r="C2" s="11">
        <v>35200</v>
      </c>
      <c r="D2" s="11">
        <v>35683</v>
      </c>
      <c r="E2" s="11">
        <v>35389</v>
      </c>
      <c r="F2" s="11">
        <v>34962</v>
      </c>
      <c r="G2" s="11">
        <v>35248</v>
      </c>
    </row>
    <row r="3" spans="1:7" ht="20.25" customHeight="1" x14ac:dyDescent="0.25">
      <c r="A3" t="s">
        <v>57</v>
      </c>
      <c r="B3" s="10">
        <v>13362</v>
      </c>
      <c r="C3" s="11">
        <v>13503</v>
      </c>
      <c r="D3" s="11">
        <v>13688</v>
      </c>
      <c r="E3" s="11">
        <v>13660</v>
      </c>
      <c r="F3" s="11">
        <v>13370</v>
      </c>
      <c r="G3" s="11">
        <v>13362</v>
      </c>
    </row>
    <row r="4" spans="1:7" ht="20.25" customHeight="1" x14ac:dyDescent="0.25">
      <c r="A4" t="s">
        <v>24</v>
      </c>
      <c r="B4" s="10">
        <v>1197</v>
      </c>
      <c r="C4" s="11">
        <v>1210</v>
      </c>
      <c r="D4" s="11">
        <v>1241</v>
      </c>
      <c r="E4" s="11">
        <v>1518</v>
      </c>
      <c r="F4" s="11">
        <v>1204</v>
      </c>
      <c r="G4" s="11">
        <v>1197</v>
      </c>
    </row>
    <row r="5" spans="1:7" ht="20.25" customHeight="1" x14ac:dyDescent="0.25">
      <c r="A5" t="s">
        <v>25</v>
      </c>
      <c r="B5" s="10">
        <v>22.01</v>
      </c>
      <c r="C5" s="11">
        <v>22.24</v>
      </c>
      <c r="D5" s="11">
        <v>22.55</v>
      </c>
      <c r="E5" s="11">
        <v>35.340000000000003</v>
      </c>
      <c r="F5" s="11">
        <v>22.27</v>
      </c>
      <c r="G5" s="11">
        <v>22.01</v>
      </c>
    </row>
    <row r="6" spans="1:7" ht="20.25" customHeight="1" x14ac:dyDescent="0.25">
      <c r="A6" t="s">
        <v>26</v>
      </c>
      <c r="B6" s="10">
        <v>121.5</v>
      </c>
      <c r="C6" s="11">
        <v>122.7</v>
      </c>
      <c r="D6" s="11">
        <v>124.4</v>
      </c>
      <c r="E6" s="11">
        <v>137.6</v>
      </c>
      <c r="F6" s="11">
        <v>122.9</v>
      </c>
      <c r="G6" s="11">
        <v>121.5</v>
      </c>
    </row>
    <row r="7" spans="1:7" ht="20.25" customHeight="1" x14ac:dyDescent="0.25">
      <c r="A7" t="s">
        <v>27</v>
      </c>
      <c r="B7" s="10">
        <v>10435</v>
      </c>
      <c r="C7" s="11">
        <v>10546</v>
      </c>
      <c r="D7" s="11">
        <v>10439</v>
      </c>
      <c r="E7" s="11">
        <v>10439</v>
      </c>
      <c r="F7" s="11">
        <v>10437</v>
      </c>
      <c r="G7" s="11">
        <v>10435</v>
      </c>
    </row>
    <row r="8" spans="1:7" ht="20.25" customHeight="1" x14ac:dyDescent="0.25">
      <c r="A8" t="s">
        <v>28</v>
      </c>
      <c r="B8" s="10">
        <v>104.4</v>
      </c>
      <c r="C8" s="11">
        <v>105.5</v>
      </c>
      <c r="D8" s="11">
        <v>104.4</v>
      </c>
      <c r="E8" s="11">
        <v>104.4</v>
      </c>
      <c r="F8" s="11">
        <v>104.4</v>
      </c>
      <c r="G8" s="11">
        <v>104.4</v>
      </c>
    </row>
    <row r="9" spans="1:7" ht="20.25" customHeight="1" x14ac:dyDescent="0.25">
      <c r="A9" t="s">
        <v>29</v>
      </c>
      <c r="B9" s="10">
        <v>10000</v>
      </c>
      <c r="C9" s="11">
        <v>10000</v>
      </c>
      <c r="D9" s="11">
        <v>10000</v>
      </c>
      <c r="E9" s="11">
        <v>10000</v>
      </c>
      <c r="F9" s="11">
        <v>10000</v>
      </c>
      <c r="G9" s="11">
        <v>10000</v>
      </c>
    </row>
    <row r="10" spans="1:7" ht="20.25" customHeight="1" x14ac:dyDescent="0.25">
      <c r="A10" t="s">
        <v>14</v>
      </c>
      <c r="B10" s="10">
        <f t="shared" ref="B10:G10" si="0">B4-B5</f>
        <v>1174.99</v>
      </c>
      <c r="C10" s="10">
        <f t="shared" si="0"/>
        <v>1187.76</v>
      </c>
      <c r="D10" s="10">
        <f t="shared" si="0"/>
        <v>1218.45</v>
      </c>
      <c r="E10" s="10">
        <f t="shared" si="0"/>
        <v>1482.66</v>
      </c>
      <c r="F10" s="10">
        <f t="shared" si="0"/>
        <v>1181.73</v>
      </c>
      <c r="G10" s="10">
        <f t="shared" si="0"/>
        <v>1174.99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B3"/>
  <sheetViews>
    <sheetView workbookViewId="0"/>
  </sheetViews>
  <sheetFormatPr baseColWidth="10" defaultColWidth="9.140625" defaultRowHeight="15" x14ac:dyDescent="0.25"/>
  <cols>
    <col min="1" max="1" width="13.5703125" bestFit="1" customWidth="1"/>
    <col min="2" max="2" width="13.5703125" style="6" bestFit="1" customWidth="1"/>
  </cols>
  <sheetData>
    <row r="1" spans="1:2" ht="18.75" customHeight="1" x14ac:dyDescent="0.25">
      <c r="A1" s="5" t="s">
        <v>0</v>
      </c>
      <c r="B1" s="6" t="s">
        <v>14</v>
      </c>
    </row>
    <row r="2" spans="1:2" ht="18.75" customHeight="1" x14ac:dyDescent="0.25">
      <c r="A2" t="s">
        <v>15</v>
      </c>
      <c r="B2" s="7">
        <v>0.9</v>
      </c>
    </row>
    <row r="3" spans="1:2" ht="18.75" customHeight="1" x14ac:dyDescent="0.25">
      <c r="A3" t="s">
        <v>16</v>
      </c>
      <c r="B3" s="7">
        <v>0.1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D7"/>
  <sheetViews>
    <sheetView workbookViewId="0"/>
  </sheetViews>
  <sheetFormatPr baseColWidth="10" defaultColWidth="9.140625" defaultRowHeight="15" x14ac:dyDescent="0.25"/>
  <cols>
    <col min="1" max="1" width="24.140625" bestFit="1" customWidth="1"/>
    <col min="2" max="2" width="8.85546875" style="4" bestFit="1" customWidth="1"/>
    <col min="3" max="3" width="9.85546875" style="4" bestFit="1" customWidth="1"/>
    <col min="4" max="4" width="9.5703125" bestFit="1" customWidth="1"/>
  </cols>
  <sheetData>
    <row r="1" spans="1:4" ht="18.75" customHeight="1" x14ac:dyDescent="0.25">
      <c r="A1" s="1" t="s">
        <v>0</v>
      </c>
      <c r="B1" s="2" t="s">
        <v>1</v>
      </c>
      <c r="C1" s="2" t="s">
        <v>2</v>
      </c>
      <c r="D1" s="1" t="s">
        <v>3</v>
      </c>
    </row>
    <row r="2" spans="1:4" ht="18.75" customHeight="1" x14ac:dyDescent="0.25">
      <c r="A2" s="1" t="s">
        <v>4</v>
      </c>
      <c r="B2" s="3">
        <v>10</v>
      </c>
      <c r="C2" s="3">
        <v>1</v>
      </c>
      <c r="D2" t="s">
        <v>5</v>
      </c>
    </row>
    <row r="3" spans="1:4" ht="18.75" customHeight="1" x14ac:dyDescent="0.25">
      <c r="A3" s="1" t="s">
        <v>6</v>
      </c>
      <c r="B3" s="3">
        <v>10</v>
      </c>
      <c r="C3" s="3">
        <v>1</v>
      </c>
      <c r="D3" t="s">
        <v>5</v>
      </c>
    </row>
    <row r="4" spans="1:4" ht="18.75" customHeight="1" x14ac:dyDescent="0.25">
      <c r="A4" s="1" t="s">
        <v>7</v>
      </c>
      <c r="B4" s="3">
        <v>10</v>
      </c>
      <c r="C4" s="3">
        <v>4</v>
      </c>
      <c r="D4" t="s">
        <v>8</v>
      </c>
    </row>
    <row r="5" spans="1:4" ht="18.75" customHeight="1" x14ac:dyDescent="0.25">
      <c r="A5" s="1" t="s">
        <v>9</v>
      </c>
      <c r="B5" s="3">
        <v>10</v>
      </c>
      <c r="C5" s="3">
        <v>1</v>
      </c>
      <c r="D5" t="s">
        <v>10</v>
      </c>
    </row>
    <row r="6" spans="1:4" ht="18.75" customHeight="1" x14ac:dyDescent="0.25">
      <c r="A6" s="1" t="s">
        <v>11</v>
      </c>
      <c r="B6" s="3">
        <v>10</v>
      </c>
      <c r="C6" s="3">
        <v>4</v>
      </c>
      <c r="D6" t="s">
        <v>12</v>
      </c>
    </row>
    <row r="7" spans="1:4" ht="18.75" customHeight="1" x14ac:dyDescent="0.25">
      <c r="A7" s="1" t="s">
        <v>13</v>
      </c>
      <c r="B7" s="3">
        <v>10</v>
      </c>
      <c r="C7" s="3">
        <v>3</v>
      </c>
      <c r="D7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PhysicalDiagram</vt:lpstr>
      <vt:lpstr>Validate</vt:lpstr>
      <vt:lpstr>Flows</vt:lpstr>
      <vt:lpstr>Processes</vt:lpstr>
      <vt:lpstr>Exergy</vt:lpstr>
      <vt:lpstr>WasteAllocation</vt:lpstr>
      <vt:lpstr>Format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César Torres Cuadra</cp:lastModifiedBy>
  <dcterms:created xsi:type="dcterms:W3CDTF">2023-09-05T15:12:20Z</dcterms:created>
  <dcterms:modified xsi:type="dcterms:W3CDTF">2023-09-06T15:34:55Z</dcterms:modified>
</cp:coreProperties>
</file>