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ngep\"/>
    </mc:Choice>
  </mc:AlternateContent>
  <xr:revisionPtr revIDLastSave="0" documentId="13_ncr:1_{89C85B18-76D9-48E4-863E-B6B0E6E3314A}" xr6:coauthVersionLast="47" xr6:coauthVersionMax="47" xr10:uidLastSave="{00000000-0000-0000-0000-000000000000}"/>
  <bookViews>
    <workbookView xWindow="390" yWindow="390" windowWidth="25740" windowHeight="1470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Flows!$A$1:$B$12</definedName>
    <definedName name="cgam_processes" localSheetId="3">Processes!$A$1:$D$4</definedName>
    <definedName name="cgam_sample" localSheetId="4">Exergy!$A$1:$B$11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<sst xmlns="http://schemas.openxmlformats.org/spreadsheetml/2006/main" count="113" uniqueCount="68">
  <si>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</si>
  <si>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</si>
  <si>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</si>
  <si>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</si>
  <si>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</si>
  <si>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</si>
  <si>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</si>
  <si>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</si>
  <si>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</si>
  <si>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</si>
  <si>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</si>
  <si>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</si>
  <si>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</si>
  <si>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</si>
  <si>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</si>
  <si>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</si>
  <si>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</si>
  <si>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</si>
  <si>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</si>
  <si>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</si>
  <si>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</si>
  <si>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</si>
  <si>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</si>
  <si>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</si>
  <si>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</si>
  <si>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</si>
  <si>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</si>
  <si>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</si>
  <si>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</si>
  <si>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</si>
  <si>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</si>
  <si>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</si>
  <si>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</si>
  <si>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NGD</t>
  </si>
  <si>
    <t>(kW)</t>
  </si>
  <si>
    <t>(J/J)</t>
  </si>
  <si>
    <t>NGI</t>
  </si>
  <si>
    <t>E1</t>
  </si>
  <si>
    <t>E2</t>
  </si>
  <si>
    <t>E3</t>
  </si>
  <si>
    <t>E4</t>
  </si>
  <si>
    <t>E5</t>
  </si>
  <si>
    <t>E6</t>
  </si>
  <si>
    <t>E7</t>
  </si>
  <si>
    <t>NGO</t>
  </si>
  <si>
    <t>WICE</t>
  </si>
  <si>
    <t>WGE</t>
  </si>
  <si>
    <t>WORC</t>
  </si>
  <si>
    <t>IN</t>
  </si>
  <si>
    <t>GEXP</t>
  </si>
  <si>
    <t>ICE</t>
  </si>
  <si>
    <t>ORC</t>
  </si>
  <si>
    <t>E1+E2</t>
  </si>
  <si>
    <t>E1+E5+E7</t>
  </si>
  <si>
    <t>E3+WGE</t>
  </si>
  <si>
    <t>E2+E3</t>
  </si>
  <si>
    <t>NGO+E4</t>
  </si>
  <si>
    <t>WICE+E5+E6</t>
  </si>
  <si>
    <t>WORC+E7</t>
  </si>
  <si>
    <t>Natrual Gas</t>
  </si>
  <si>
    <t>Natural Gas Expander</t>
  </si>
  <si>
    <t>Natural Gas Distributor</t>
  </si>
  <si>
    <t>Internal Combustion Engine</t>
  </si>
  <si>
    <t>Organic Rankine Cycle</t>
  </si>
  <si>
    <t>WN</t>
  </si>
  <si>
    <t>GEN</t>
  </si>
  <si>
    <t>Generator</t>
  </si>
  <si>
    <t>WICE+WGE+WORC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</si>
</sst>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4"/>
  <sheetViews>
    <sheetView workbookViewId="0">
      <selection activeCell="D16" sqref="D16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43</v>
      </c>
      <c r="B9" t="s">
        <v>3</v>
      </c>
    </row>
    <row r="10" spans="1:2" x14ac:dyDescent="0.25">
      <c r="A10" t="s">
        <v>44</v>
      </c>
      <c r="B10" t="s">
        <v>4</v>
      </c>
    </row>
    <row r="11" spans="1:2" x14ac:dyDescent="0.25">
      <c r="A11" t="s">
        <v>45</v>
      </c>
      <c r="B11" t="s">
        <v>3</v>
      </c>
    </row>
    <row r="12" spans="1:2" x14ac:dyDescent="0.25">
      <c r="A12" t="s">
        <v>46</v>
      </c>
      <c r="B12" t="s">
        <v>3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64</v>
      </c>
      <c r="B14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7"/>
  <sheetViews>
    <sheetView tabSelected="1" workbookViewId="0">
      <selection activeCell="D4" sqref="D4"/>
    </sheetView>
  </sheetViews>
  <sheetFormatPr baseColWidth="10" defaultRowHeight="15" x14ac:dyDescent="0.25"/>
  <cols>
    <col min="1" max="1" width="7.7109375" customWidth="1"/>
    <col min="2" max="2" width="14.7109375" customWidth="1"/>
    <col min="3" max="3" width="26.140625" customWidth="1"/>
    <col min="4" max="4" width="31.85546875" customWidth="1"/>
    <col min="5" max="5" width="26.855468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48</v>
      </c>
      <c r="B2" t="s">
        <v>8</v>
      </c>
      <c r="C2" t="s">
        <v>36</v>
      </c>
      <c r="D2" t="s">
        <v>52</v>
      </c>
      <c r="E2" t="s">
        <v>59</v>
      </c>
    </row>
    <row r="3" spans="1:5" x14ac:dyDescent="0.25">
      <c r="A3" t="s">
        <v>49</v>
      </c>
      <c r="B3" t="s">
        <v>8</v>
      </c>
      <c r="C3" t="s">
        <v>53</v>
      </c>
      <c r="D3" t="s">
        <v>54</v>
      </c>
      <c r="E3" t="s">
        <v>60</v>
      </c>
    </row>
    <row r="4" spans="1:5" x14ac:dyDescent="0.25">
      <c r="A4" t="s">
        <v>33</v>
      </c>
      <c r="B4" t="s">
        <v>8</v>
      </c>
      <c r="C4" t="s">
        <v>55</v>
      </c>
      <c r="D4" t="s">
        <v>56</v>
      </c>
      <c r="E4" t="s">
        <v>61</v>
      </c>
    </row>
    <row r="5" spans="1:5" x14ac:dyDescent="0.25">
      <c r="A5" t="s">
        <v>50</v>
      </c>
      <c r="B5" t="s">
        <v>8</v>
      </c>
      <c r="C5" t="s">
        <v>40</v>
      </c>
      <c r="D5" t="s">
        <v>57</v>
      </c>
      <c r="E5" t="s">
        <v>62</v>
      </c>
    </row>
    <row r="6" spans="1:5" x14ac:dyDescent="0.25">
      <c r="A6" t="s">
        <v>51</v>
      </c>
      <c r="B6" t="s">
        <v>8</v>
      </c>
      <c r="C6" t="s">
        <v>42</v>
      </c>
      <c r="D6" t="s">
        <v>58</v>
      </c>
      <c r="E6" t="s">
        <v>63</v>
      </c>
    </row>
    <row r="7" spans="1:5" x14ac:dyDescent="0.25">
      <c r="A7" t="s">
        <v>65</v>
      </c>
      <c r="B7" t="s">
        <v>8</v>
      </c>
      <c r="C7" t="s">
        <v>67</v>
      </c>
      <c r="D7" t="s">
        <v>64</v>
      </c>
      <c r="E7" t="s">
        <v>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14"/>
  <sheetViews>
    <sheetView workbookViewId="0">
      <selection activeCell="B15" sqref="B15"/>
    </sheetView>
  </sheetViews>
  <sheetFormatPr baseColWidth="10" defaultRowHeight="15" x14ac:dyDescent="0.25"/>
  <cols>
    <col min="1" max="1" width="7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36</v>
      </c>
      <c r="B2">
        <v>366255</v>
      </c>
    </row>
    <row r="3" spans="1:2" x14ac:dyDescent="0.25">
      <c r="A3" t="s">
        <v>37</v>
      </c>
      <c r="B3">
        <v>2652</v>
      </c>
    </row>
    <row r="4" spans="1:2" x14ac:dyDescent="0.25">
      <c r="A4" t="s">
        <v>38</v>
      </c>
      <c r="B4">
        <v>363603</v>
      </c>
    </row>
    <row r="5" spans="1:2" x14ac:dyDescent="0.25">
      <c r="A5" t="s">
        <v>39</v>
      </c>
      <c r="B5">
        <v>205</v>
      </c>
    </row>
    <row r="6" spans="1:2" x14ac:dyDescent="0.25">
      <c r="A6" t="s">
        <v>40</v>
      </c>
      <c r="B6">
        <v>6079</v>
      </c>
    </row>
    <row r="7" spans="1:2" x14ac:dyDescent="0.25">
      <c r="A7" t="s">
        <v>41</v>
      </c>
      <c r="B7">
        <v>222.7</v>
      </c>
    </row>
    <row r="8" spans="1:2" x14ac:dyDescent="0.25">
      <c r="A8" t="s">
        <v>42</v>
      </c>
      <c r="B8">
        <v>670.5</v>
      </c>
    </row>
    <row r="9" spans="1:2" x14ac:dyDescent="0.25">
      <c r="A9" t="s">
        <v>43</v>
      </c>
      <c r="B9">
        <v>75.5</v>
      </c>
    </row>
    <row r="10" spans="1:2" x14ac:dyDescent="0.25">
      <c r="A10" t="s">
        <v>44</v>
      </c>
      <c r="B10">
        <v>357729</v>
      </c>
    </row>
    <row r="11" spans="1:2" x14ac:dyDescent="0.25">
      <c r="A11" t="s">
        <v>45</v>
      </c>
      <c r="B11">
        <v>2349</v>
      </c>
    </row>
    <row r="12" spans="1:2" x14ac:dyDescent="0.25">
      <c r="A12" t="s">
        <v>46</v>
      </c>
      <c r="B12">
        <v>1789</v>
      </c>
    </row>
    <row r="13" spans="1:2" x14ac:dyDescent="0.25">
      <c r="A13" t="s">
        <v>47</v>
      </c>
      <c r="B13">
        <v>356.6</v>
      </c>
    </row>
    <row r="14" spans="1:2" x14ac:dyDescent="0.25">
      <c r="A14" t="s">
        <v>64</v>
      </c>
      <c r="B14">
        <f>B11+B12+B13</f>
        <v>4494.6000000000004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34</v>
      </c>
    </row>
    <row r="3" spans="1:4" x14ac:dyDescent="0.25">
      <c r="A3" s="1" t="s">
        <v>15</v>
      </c>
      <c r="B3">
        <v>10</v>
      </c>
      <c r="C3">
        <v>1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1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2</v>
      </c>
      <c r="D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2025-09-30T16:12:39Z</dcterms:modified>
</cp:coreProperties>
</file>