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Termoeconomia/Modelos EES/ORC-VCR/"/>
    </mc:Choice>
  </mc:AlternateContent>
  <xr:revisionPtr revIDLastSave="211" documentId="8_{16CB7228-29AB-4522-96A1-C1F87403D354}" xr6:coauthVersionLast="47" xr6:coauthVersionMax="47" xr10:uidLastSave="{DEA73845-7E2C-4874-B298-A5967FF0E02A}"/>
  <bookViews>
    <workbookView xWindow="3225" yWindow="315" windowWidth="19980" windowHeight="12525" xr2:uid="{E29BBF69-888A-4B0D-A36F-5F6BD99DC033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<sst xmlns="http://schemas.openxmlformats.org/spreadsheetml/2006/main" count="161" uniqueCount="89">
  <si>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</si>
  <si>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</si>
  <si>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</si>
  <si>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</si>
  <si>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</si>
  <si>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</si>
  <si>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</si>
  <si>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</si>
  <si>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</si>
  <si>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</si>
  <si>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</si>
  <si>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</si>
  <si>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</si>
  <si>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</si>
  <si>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</si>
  <si>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</si>
  <si>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</si>
  <si>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</si>
  <si>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</si>
  <si>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</si>
  <si>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</si>
  <si>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</si>
  <si>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</si>
  <si>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</si>
  <si>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</si>
  <si>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</si>
  <si>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</si>
  <si>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</si>
  <si>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</si>
  <si>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</si>
  <si>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</si>
  <si>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</si>
  <si>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</si>
  <si>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</si>
  <si>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</si>
  <si>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</si>
  <si>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</si>
  <si>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</si>
  <si>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</si>
  <si>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</si>
  <si>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</si>
  <si>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</si>
  <si>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</si>
  <si>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</si>
  <si>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</si>
  <si>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</si>
  <si>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</si>
  <si>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</si>
  <si>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</si>
  <si>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</si>
  <si>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</si>
  <si>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</si>
  <si>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</si>
  <si>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</si>
  <si>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</si>
  <si>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</si>
  <si>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</si>
  <si>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</si>
  <si>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</si>
  <si>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</si>
  <si>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</si>
  <si>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</si>
  <si>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</si>
  <si>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</si>
  <si>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</si>
  <si>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</si>
  <si>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</si>
  <si>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</si>
  <si>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</si>
  <si>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</si>
  <si>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</si>
  <si>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</si>
  <si>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</si>
  <si>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WVEXP</t>
  </si>
  <si>
    <t>recycle</t>
  </si>
  <si>
    <t>QCMD</t>
  </si>
  <si>
    <t>QEXP</t>
  </si>
  <si>
    <t xml:space="preserve">type </t>
  </si>
  <si>
    <t>Base</t>
  </si>
  <si>
    <t>(kW)</t>
  </si>
  <si>
    <t>(c/h)</t>
  </si>
  <si>
    <t>(c/kWh)</t>
  </si>
  <si>
    <t>REF</t>
  </si>
  <si>
    <t>ETAT75</t>
  </si>
  <si>
    <t>ETAC75</t>
  </si>
  <si>
    <t>TCND35</t>
  </si>
  <si>
    <t>CG</t>
  </si>
  <si>
    <t>TBLR85</t>
  </si>
  <si>
    <t>W200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</si>
</sst>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tabSelected="1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A16" sqref="A16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4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76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workbookViewId="0">
      <selection activeCell="C3" sqref="C3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34</v>
      </c>
      <c r="C1" s="1" t="s">
        <v>35</v>
      </c>
      <c r="D1" s="1" t="s">
        <v>36</v>
      </c>
      <c r="E1" s="1" t="s">
        <v>20</v>
      </c>
    </row>
    <row r="2" spans="1:5" x14ac:dyDescent="0.25">
      <c r="A2" t="s">
        <v>37</v>
      </c>
      <c r="B2" t="s">
        <v>45</v>
      </c>
      <c r="C2" t="s">
        <v>53</v>
      </c>
      <c r="D2" t="s">
        <v>55</v>
      </c>
      <c r="E2" t="s">
        <v>5</v>
      </c>
    </row>
    <row r="3" spans="1:5" x14ac:dyDescent="0.25">
      <c r="A3" t="s">
        <v>38</v>
      </c>
      <c r="B3" t="s">
        <v>46</v>
      </c>
      <c r="C3" t="s">
        <v>60</v>
      </c>
      <c r="D3" t="s">
        <v>29</v>
      </c>
      <c r="E3" t="s">
        <v>5</v>
      </c>
    </row>
    <row r="4" spans="1:5" x14ac:dyDescent="0.25">
      <c r="A4" t="s">
        <v>39</v>
      </c>
      <c r="B4" t="s">
        <v>47</v>
      </c>
      <c r="C4" t="s">
        <v>31</v>
      </c>
      <c r="D4" t="s">
        <v>59</v>
      </c>
      <c r="E4" t="s">
        <v>5</v>
      </c>
    </row>
    <row r="5" spans="1:5" x14ac:dyDescent="0.25">
      <c r="A5" t="s">
        <v>40</v>
      </c>
      <c r="B5" t="s">
        <v>48</v>
      </c>
      <c r="C5" t="s">
        <v>30</v>
      </c>
      <c r="D5" t="s">
        <v>61</v>
      </c>
      <c r="E5" t="s">
        <v>5</v>
      </c>
    </row>
    <row r="6" spans="1:5" x14ac:dyDescent="0.25">
      <c r="A6" t="s">
        <v>42</v>
      </c>
      <c r="B6" t="s">
        <v>50</v>
      </c>
      <c r="C6" t="s">
        <v>62</v>
      </c>
      <c r="D6" t="s">
        <v>32</v>
      </c>
      <c r="E6" t="s">
        <v>5</v>
      </c>
    </row>
    <row r="7" spans="1:5" x14ac:dyDescent="0.25">
      <c r="A7" t="s">
        <v>43</v>
      </c>
      <c r="B7" t="s">
        <v>51</v>
      </c>
      <c r="C7" t="s">
        <v>57</v>
      </c>
      <c r="D7" t="s">
        <v>58</v>
      </c>
      <c r="E7" t="s">
        <v>5</v>
      </c>
    </row>
    <row r="8" spans="1:5" x14ac:dyDescent="0.25">
      <c r="A8" t="s">
        <v>41</v>
      </c>
      <c r="B8" t="s">
        <v>49</v>
      </c>
      <c r="C8" t="s">
        <v>63</v>
      </c>
      <c r="D8" t="s">
        <v>76</v>
      </c>
      <c r="E8" t="s">
        <v>9</v>
      </c>
    </row>
    <row r="9" spans="1:5" x14ac:dyDescent="0.25">
      <c r="A9" t="s">
        <v>44</v>
      </c>
      <c r="B9" t="s">
        <v>52</v>
      </c>
      <c r="C9" t="s">
        <v>56</v>
      </c>
      <c r="D9" t="s">
        <v>54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E8 E2:E7 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G17"/>
  <sheetViews>
    <sheetView workbookViewId="0">
      <selection activeCell="H1" sqref="H1:H1048576"/>
    </sheetView>
  </sheetViews>
  <sheetFormatPr baseColWidth="10" defaultRowHeight="15" x14ac:dyDescent="0.25"/>
  <sheetData>
    <row r="1" spans="1:7" x14ac:dyDescent="0.25">
      <c r="A1" t="s">
        <v>19</v>
      </c>
      <c r="B1" t="s">
        <v>82</v>
      </c>
      <c r="C1" t="s">
        <v>83</v>
      </c>
      <c r="D1" t="s">
        <v>84</v>
      </c>
      <c r="E1" t="s">
        <v>85</v>
      </c>
      <c r="F1" t="s">
        <v>87</v>
      </c>
      <c r="G1" t="s">
        <v>88</v>
      </c>
    </row>
    <row r="2" spans="1:7" x14ac:dyDescent="0.25">
      <c r="A2" t="s">
        <v>21</v>
      </c>
      <c r="B2">
        <v>620.79999999999995</v>
      </c>
      <c r="C2">
        <v>637.79999999999995</v>
      </c>
      <c r="D2">
        <v>620.79999999999995</v>
      </c>
      <c r="E2">
        <v>694</v>
      </c>
      <c r="F2">
        <v>641.4</v>
      </c>
      <c r="G2">
        <v>1172</v>
      </c>
    </row>
    <row r="3" spans="1:7" x14ac:dyDescent="0.25">
      <c r="A3" t="s">
        <v>22</v>
      </c>
      <c r="B3">
        <v>317.8</v>
      </c>
      <c r="C3">
        <v>326.89999999999998</v>
      </c>
      <c r="D3">
        <v>317.8</v>
      </c>
      <c r="E3">
        <v>390.3</v>
      </c>
      <c r="F3">
        <v>339.5</v>
      </c>
      <c r="G3">
        <v>599.79999999999995</v>
      </c>
    </row>
    <row r="4" spans="1:7" x14ac:dyDescent="0.25">
      <c r="A4" t="s">
        <v>23</v>
      </c>
      <c r="B4">
        <v>281.60000000000002</v>
      </c>
      <c r="C4">
        <v>289.3</v>
      </c>
      <c r="D4">
        <v>281.60000000000002</v>
      </c>
      <c r="E4">
        <v>317.39999999999998</v>
      </c>
      <c r="F4">
        <v>301.5</v>
      </c>
      <c r="G4">
        <v>531.5</v>
      </c>
    </row>
    <row r="5" spans="1:7" x14ac:dyDescent="0.25">
      <c r="A5" t="s">
        <v>24</v>
      </c>
      <c r="B5">
        <v>294.3</v>
      </c>
      <c r="C5">
        <v>302.3</v>
      </c>
      <c r="D5">
        <v>294.3</v>
      </c>
      <c r="E5">
        <v>331.1</v>
      </c>
      <c r="F5">
        <v>313.3</v>
      </c>
      <c r="G5">
        <v>555.4</v>
      </c>
    </row>
    <row r="6" spans="1:7" x14ac:dyDescent="0.25">
      <c r="A6" t="s">
        <v>25</v>
      </c>
      <c r="B6">
        <v>220.7</v>
      </c>
      <c r="C6">
        <v>220.7</v>
      </c>
      <c r="D6">
        <v>215.2</v>
      </c>
      <c r="E6">
        <v>197.9</v>
      </c>
      <c r="F6">
        <v>220.7</v>
      </c>
      <c r="G6">
        <v>220.7</v>
      </c>
    </row>
    <row r="7" spans="1:7" x14ac:dyDescent="0.25">
      <c r="A7" t="s">
        <v>26</v>
      </c>
      <c r="B7">
        <v>194</v>
      </c>
      <c r="C7">
        <v>194</v>
      </c>
      <c r="D7">
        <v>189.2</v>
      </c>
      <c r="E7">
        <v>167.1</v>
      </c>
      <c r="F7">
        <v>194</v>
      </c>
      <c r="G7">
        <v>194</v>
      </c>
    </row>
    <row r="8" spans="1:7" x14ac:dyDescent="0.25">
      <c r="A8" t="s">
        <v>27</v>
      </c>
      <c r="B8">
        <v>59.57</v>
      </c>
      <c r="C8">
        <v>59.57</v>
      </c>
      <c r="D8">
        <v>58.08</v>
      </c>
      <c r="E8">
        <v>52.98</v>
      </c>
      <c r="F8">
        <v>59.57</v>
      </c>
      <c r="G8">
        <v>59.57</v>
      </c>
    </row>
    <row r="9" spans="1:7" x14ac:dyDescent="0.25">
      <c r="A9" t="s">
        <v>28</v>
      </c>
      <c r="B9">
        <v>244.5</v>
      </c>
      <c r="C9">
        <v>244.5</v>
      </c>
      <c r="D9">
        <v>238.5</v>
      </c>
      <c r="E9">
        <v>238.6</v>
      </c>
      <c r="F9">
        <v>244.5</v>
      </c>
      <c r="G9">
        <v>244.5</v>
      </c>
    </row>
    <row r="10" spans="1:7" x14ac:dyDescent="0.25">
      <c r="A10" t="s">
        <v>29</v>
      </c>
      <c r="B10">
        <v>245.1</v>
      </c>
      <c r="C10">
        <v>245.5</v>
      </c>
      <c r="D10">
        <v>245.1</v>
      </c>
      <c r="E10">
        <v>246.3</v>
      </c>
      <c r="F10">
        <v>244.2</v>
      </c>
      <c r="G10">
        <v>462.6</v>
      </c>
    </row>
    <row r="11" spans="1:7" x14ac:dyDescent="0.25">
      <c r="A11" t="s">
        <v>30</v>
      </c>
      <c r="B11">
        <v>230</v>
      </c>
      <c r="C11">
        <v>230</v>
      </c>
      <c r="D11">
        <v>230</v>
      </c>
      <c r="E11">
        <v>230</v>
      </c>
      <c r="F11">
        <v>230</v>
      </c>
      <c r="G11">
        <v>230</v>
      </c>
    </row>
    <row r="12" spans="1:7" x14ac:dyDescent="0.25">
      <c r="A12" t="s">
        <v>31</v>
      </c>
      <c r="B12">
        <v>14.81</v>
      </c>
      <c r="C12">
        <v>15.21</v>
      </c>
      <c r="D12">
        <v>14.81</v>
      </c>
      <c r="E12">
        <v>15.94</v>
      </c>
      <c r="F12">
        <v>13.87</v>
      </c>
      <c r="G12">
        <v>27.94</v>
      </c>
    </row>
    <row r="13" spans="1:7" x14ac:dyDescent="0.25">
      <c r="A13" t="s">
        <v>53</v>
      </c>
      <c r="B13">
        <v>462.1</v>
      </c>
      <c r="C13">
        <v>474.8</v>
      </c>
      <c r="D13">
        <v>462.1</v>
      </c>
      <c r="E13">
        <v>505.9</v>
      </c>
      <c r="F13">
        <v>477.2</v>
      </c>
      <c r="G13">
        <v>872.1</v>
      </c>
    </row>
    <row r="14" spans="1:7" x14ac:dyDescent="0.25">
      <c r="A14" t="s">
        <v>32</v>
      </c>
      <c r="B14">
        <v>64.2</v>
      </c>
      <c r="C14">
        <v>64.2</v>
      </c>
      <c r="D14">
        <v>62.6</v>
      </c>
      <c r="E14">
        <v>54.51</v>
      </c>
      <c r="F14">
        <v>64.2</v>
      </c>
      <c r="G14">
        <v>64.2</v>
      </c>
    </row>
    <row r="15" spans="1:7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200</v>
      </c>
    </row>
    <row r="16" spans="1:7" x14ac:dyDescent="0.25">
      <c r="A16" t="s">
        <v>76</v>
      </c>
      <c r="B16">
        <v>26.71</v>
      </c>
      <c r="C16">
        <v>26.71</v>
      </c>
      <c r="D16">
        <v>26.04</v>
      </c>
      <c r="E16">
        <v>30.78</v>
      </c>
      <c r="F16">
        <v>26.71</v>
      </c>
      <c r="G16">
        <v>26.71</v>
      </c>
    </row>
    <row r="17" spans="1:7" x14ac:dyDescent="0.25">
      <c r="A17" t="s">
        <v>54</v>
      </c>
      <c r="B17">
        <v>59.93</v>
      </c>
      <c r="C17">
        <v>61.34</v>
      </c>
      <c r="D17">
        <v>59.5</v>
      </c>
      <c r="E17">
        <v>113.6</v>
      </c>
      <c r="F17">
        <v>61.71</v>
      </c>
      <c r="G17">
        <v>92.05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workbookViewId="0">
      <selection activeCell="B4" sqref="B4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1</v>
      </c>
      <c r="D2" t="s">
        <v>79</v>
      </c>
    </row>
    <row r="3" spans="1:4" x14ac:dyDescent="0.25">
      <c r="A3" s="2" t="s">
        <v>67</v>
      </c>
      <c r="B3">
        <v>10</v>
      </c>
      <c r="C3">
        <v>1</v>
      </c>
      <c r="D3" t="s">
        <v>79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1</v>
      </c>
      <c r="D5" t="s">
        <v>80</v>
      </c>
    </row>
    <row r="6" spans="1:4" x14ac:dyDescent="0.25">
      <c r="A6" s="2" t="s">
        <v>71</v>
      </c>
      <c r="B6">
        <v>10</v>
      </c>
      <c r="C6">
        <v>4</v>
      </c>
      <c r="D6" t="s">
        <v>81</v>
      </c>
    </row>
    <row r="7" spans="1:4" x14ac:dyDescent="0.25">
      <c r="A7" s="2" t="s">
        <v>72</v>
      </c>
      <c r="B7">
        <v>10</v>
      </c>
      <c r="C7">
        <v>3</v>
      </c>
      <c r="D7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F5" sqref="F5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74</v>
      </c>
    </row>
    <row r="2" spans="1:3" x14ac:dyDescent="0.25">
      <c r="A2" t="s">
        <v>75</v>
      </c>
      <c r="B2" t="s">
        <v>17</v>
      </c>
      <c r="C2">
        <v>0</v>
      </c>
    </row>
    <row r="3" spans="1:3" x14ac:dyDescent="0.25">
      <c r="A3" t="s">
        <v>73</v>
      </c>
      <c r="B3" t="s">
        <v>10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B2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19</v>
      </c>
      <c r="B1" t="s">
        <v>73</v>
      </c>
    </row>
    <row r="2" spans="1:2" x14ac:dyDescent="0.25">
      <c r="A2" t="s">
        <v>40</v>
      </c>
      <c r="B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77A-4BB8-47BE-8329-5157E8DF3B0D}">
  <dimension ref="A1:D10"/>
  <sheetViews>
    <sheetView workbookViewId="0">
      <selection activeCell="E14" sqref="E14"/>
    </sheetView>
  </sheetViews>
  <sheetFormatPr baseColWidth="10" defaultRowHeight="15" x14ac:dyDescent="0.25"/>
  <sheetData>
    <row r="1" spans="1:4" x14ac:dyDescent="0.25">
      <c r="A1" t="s">
        <v>19</v>
      </c>
      <c r="B1" t="s">
        <v>77</v>
      </c>
      <c r="C1" t="s">
        <v>78</v>
      </c>
      <c r="D1" t="s">
        <v>86</v>
      </c>
    </row>
    <row r="2" spans="1:4" x14ac:dyDescent="0.25">
      <c r="A2" t="s">
        <v>53</v>
      </c>
      <c r="B2" t="s">
        <v>7</v>
      </c>
      <c r="C2">
        <v>0.1</v>
      </c>
      <c r="D2">
        <v>0.1</v>
      </c>
    </row>
    <row r="3" spans="1:4" x14ac:dyDescent="0.25">
      <c r="A3" t="str">
        <f>Processes!A2</f>
        <v>BLR</v>
      </c>
      <c r="B3" t="s">
        <v>11</v>
      </c>
      <c r="C3">
        <v>41.525403164603318</v>
      </c>
      <c r="D3">
        <v>83.050806329206637</v>
      </c>
    </row>
    <row r="4" spans="1:4" x14ac:dyDescent="0.25">
      <c r="A4" t="str">
        <f>Processes!A3</f>
        <v>TRB</v>
      </c>
      <c r="B4" t="s">
        <v>11</v>
      </c>
      <c r="C4">
        <v>207.66675438557505</v>
      </c>
      <c r="D4">
        <v>415.33350877115009</v>
      </c>
    </row>
    <row r="5" spans="1:4" x14ac:dyDescent="0.25">
      <c r="A5" t="str">
        <f>Processes!A4</f>
        <v>PMP</v>
      </c>
      <c r="B5" t="s">
        <v>11</v>
      </c>
      <c r="C5">
        <v>5.7198078864492281</v>
      </c>
      <c r="D5">
        <v>11.439615772898456</v>
      </c>
    </row>
    <row r="6" spans="1:4" x14ac:dyDescent="0.25">
      <c r="A6" t="str">
        <f>Processes!A5</f>
        <v>CMP</v>
      </c>
      <c r="B6" t="s">
        <v>11</v>
      </c>
      <c r="C6">
        <v>141.90589075325485</v>
      </c>
      <c r="D6">
        <v>141.90589075325485</v>
      </c>
    </row>
    <row r="7" spans="1:4" x14ac:dyDescent="0.25">
      <c r="A7" t="str">
        <f>Processes!A6</f>
        <v>EVAP</v>
      </c>
      <c r="B7" t="s">
        <v>11</v>
      </c>
      <c r="C7">
        <v>43.526643673472357</v>
      </c>
      <c r="D7">
        <v>43.526643673472357</v>
      </c>
    </row>
    <row r="8" spans="1:4" x14ac:dyDescent="0.25">
      <c r="A8" t="str">
        <f>Processes!A7</f>
        <v>GEN</v>
      </c>
      <c r="B8" t="s">
        <v>11</v>
      </c>
      <c r="C8">
        <v>64.955587991108871</v>
      </c>
      <c r="D8">
        <v>64.955587991108871</v>
      </c>
    </row>
    <row r="9" spans="1:4" x14ac:dyDescent="0.25">
      <c r="A9" t="str">
        <f>Processes!A8</f>
        <v>VEXP</v>
      </c>
      <c r="B9" t="s">
        <v>11</v>
      </c>
      <c r="C9">
        <v>1.2324456288443102</v>
      </c>
      <c r="D9">
        <v>1.2324456288443102</v>
      </c>
    </row>
    <row r="10" spans="1:4" x14ac:dyDescent="0.25">
      <c r="A10" t="str">
        <f>Processes!A9</f>
        <v>CND</v>
      </c>
      <c r="B10" t="s">
        <v>11</v>
      </c>
      <c r="C10">
        <v>72.471934811431737</v>
      </c>
      <c r="D10">
        <v>108.70790221714761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DE76D-E711-4C52-A9A1-6A7085C1A286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2024-06-10T09:20:29Z</dcterms:modified>
</cp:coreProperties>
</file>