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illele/Desktop/"/>
    </mc:Choice>
  </mc:AlternateContent>
  <xr:revisionPtr revIDLastSave="0" documentId="13_ncr:1_{4B851A54-8B91-1946-B5BA-849B0A8F1DCE}" xr6:coauthVersionLast="45" xr6:coauthVersionMax="45" xr10:uidLastSave="{00000000-0000-0000-0000-000000000000}"/>
  <bookViews>
    <workbookView xWindow="12820" yWindow="460" windowWidth="20740" windowHeight="17540" xr2:uid="{00000000-000D-0000-FFFF-FFFF00000000}"/>
  </bookViews>
  <sheets>
    <sheet name="CTP_Update" sheetId="3" r:id="rId1"/>
    <sheet name="TN" sheetId="2" r:id="rId2"/>
  </sheets>
  <definedNames>
    <definedName name="_xlnm._FilterDatabase" localSheetId="0" hidden="1">CTP_Update!$A$1:$G$1</definedName>
    <definedName name="_xlnm._FilterDatabase" localSheetId="1" hidden="1">TN!$A$1:$F$1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88" i="3"/>
  <c r="F88" i="3" s="1"/>
  <c r="E87" i="3"/>
  <c r="F87" i="3" s="1"/>
  <c r="E86" i="3"/>
  <c r="F86" i="3" s="1"/>
  <c r="E85" i="3"/>
  <c r="F85" i="3" s="1"/>
  <c r="E84" i="3"/>
  <c r="F84" i="3" s="1"/>
  <c r="E89" i="3"/>
  <c r="F89" i="3" s="1"/>
  <c r="E88" i="2" l="1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9" i="2"/>
</calcChain>
</file>

<file path=xl/sharedStrings.xml><?xml version="1.0" encoding="utf-8"?>
<sst xmlns="http://schemas.openxmlformats.org/spreadsheetml/2006/main" count="190" uniqueCount="22">
  <si>
    <t>Day of Week</t>
  </si>
  <si>
    <t>Date</t>
  </si>
  <si>
    <t>COVID+ Admitted</t>
  </si>
  <si>
    <t>PUIs Reported</t>
  </si>
  <si>
    <t>TOTAL COVID+ and PUIs</t>
  </si>
  <si>
    <t>Hospitals Reporting</t>
  </si>
  <si>
    <t>Tuesday</t>
  </si>
  <si>
    <t>Wednesday</t>
  </si>
  <si>
    <t>Thursday</t>
  </si>
  <si>
    <t>Friday</t>
  </si>
  <si>
    <t>Saturday</t>
  </si>
  <si>
    <t>Sunday</t>
  </si>
  <si>
    <t>Monday</t>
  </si>
  <si>
    <t>Year</t>
  </si>
  <si>
    <t>Month</t>
  </si>
  <si>
    <t>03</t>
  </si>
  <si>
    <t>04</t>
  </si>
  <si>
    <t>05</t>
  </si>
  <si>
    <t>06</t>
  </si>
  <si>
    <t>ModifiedDate</t>
  </si>
  <si>
    <t>CTPDate</t>
  </si>
  <si>
    <t>Avg 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</si>
</sst>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F279-7CCE-1941-8001-B9A27C936DB8}">
  <dimension ref="A1:G94"/>
  <sheetViews>
    <sheetView tabSelected="1" workbookViewId="0">
      <selection activeCell="I8" sqref="I8"/>
    </sheetView>
  </sheetViews>
  <sheetFormatPr baseColWidth="10" defaultRowHeight="15" x14ac:dyDescent="0.2"/>
  <cols>
    <col min="1" max="1" width="9.5" style="2" bestFit="1" customWidth="1"/>
    <col min="2" max="5" width="10.83203125" style="8"/>
    <col min="6" max="6" width="10.83203125" style="9"/>
    <col min="7" max="7" width="13.1640625" style="11" bestFit="1" customWidth="1"/>
  </cols>
  <sheetData>
    <row r="1" spans="1:7" ht="32" x14ac:dyDescent="0.2">
      <c r="A1" s="6" t="s">
        <v>1</v>
      </c>
      <c r="B1" s="7" t="s">
        <v>13</v>
      </c>
      <c r="C1" s="7" t="s">
        <v>14</v>
      </c>
      <c r="D1" s="7" t="s">
        <v>1</v>
      </c>
      <c r="E1" s="7" t="s">
        <v>19</v>
      </c>
      <c r="F1" s="13" t="s">
        <v>20</v>
      </c>
      <c r="G1" s="10" t="s">
        <v>4</v>
      </c>
    </row>
    <row r="2" spans="1:7" x14ac:dyDescent="0.2">
      <c r="A2" s="3">
        <v>44008</v>
      </c>
      <c r="B2" s="8">
        <v>2020</v>
      </c>
      <c r="C2" s="8" t="s">
        <v>18</v>
      </c>
      <c r="D2" s="8">
        <v>26</v>
      </c>
      <c r="E2" s="8">
        <f>IF(LEN(D2)=2,D2,"0"&amp;D2)</f>
        <v>26</v>
      </c>
      <c r="F2" s="9" t="str">
        <f>B2&amp;C2&amp;E2</f>
        <v>20200626</v>
      </c>
      <c r="G2" s="11">
        <v>741</v>
      </c>
    </row>
    <row r="3" spans="1:7" x14ac:dyDescent="0.2">
      <c r="A3" s="3">
        <v>44007</v>
      </c>
      <c r="B3" s="8">
        <v>2020</v>
      </c>
      <c r="C3" s="8" t="s">
        <v>18</v>
      </c>
      <c r="D3" s="8">
        <v>25</v>
      </c>
      <c r="E3" s="8">
        <f>IF(LEN(D3)=2,D3,"0"&amp;D3)</f>
        <v>25</v>
      </c>
      <c r="F3" s="9" t="str">
        <f>B3&amp;C3&amp;E3</f>
        <v>20200625</v>
      </c>
      <c r="G3" s="11">
        <v>741</v>
      </c>
    </row>
    <row r="4" spans="1:7" x14ac:dyDescent="0.2">
      <c r="A4" s="3">
        <v>44006</v>
      </c>
      <c r="B4" s="8">
        <v>2020</v>
      </c>
      <c r="C4" s="8" t="s">
        <v>18</v>
      </c>
      <c r="D4" s="8">
        <v>24</v>
      </c>
      <c r="E4" s="8">
        <f>IF(LEN(D4)=2,D4,"0"&amp;D4)</f>
        <v>24</v>
      </c>
      <c r="F4" s="9" t="str">
        <f>B4&amp;C4&amp;E4</f>
        <v>20200624</v>
      </c>
      <c r="G4" s="11">
        <v>696</v>
      </c>
    </row>
    <row r="5" spans="1:7" x14ac:dyDescent="0.2">
      <c r="A5" s="3">
        <v>44005</v>
      </c>
      <c r="B5" s="8">
        <v>2020</v>
      </c>
      <c r="C5" s="8" t="s">
        <v>18</v>
      </c>
      <c r="D5" s="8">
        <v>23</v>
      </c>
      <c r="E5" s="8">
        <f>IF(LEN(D5)=2,D5,"0"&amp;D5)</f>
        <v>23</v>
      </c>
      <c r="F5" s="9" t="str">
        <f>B5&amp;C5&amp;E5</f>
        <v>20200623</v>
      </c>
      <c r="G5" s="11">
        <v>721</v>
      </c>
    </row>
    <row r="6" spans="1:7" x14ac:dyDescent="0.2">
      <c r="A6" s="3">
        <v>44004</v>
      </c>
      <c r="B6" s="8">
        <v>2020</v>
      </c>
      <c r="C6" s="8" t="s">
        <v>18</v>
      </c>
      <c r="D6" s="8">
        <v>22</v>
      </c>
      <c r="E6" s="8">
        <f>IF(LEN(D6)=2,D6,"0"&amp;D6)</f>
        <v>22</v>
      </c>
      <c r="F6" s="9" t="str">
        <f>B6&amp;C6&amp;E6</f>
        <v>20200622</v>
      </c>
      <c r="G6" s="11">
        <v>664</v>
      </c>
    </row>
    <row r="7" spans="1:7" x14ac:dyDescent="0.2">
      <c r="A7" s="3">
        <v>44003</v>
      </c>
      <c r="B7" s="8">
        <v>2020</v>
      </c>
      <c r="C7" s="8" t="s">
        <v>18</v>
      </c>
      <c r="D7" s="8">
        <v>21</v>
      </c>
      <c r="E7" s="8">
        <f>IF(LEN(D7)=2,D7,"0"&amp;D7)</f>
        <v>21</v>
      </c>
      <c r="F7" s="9" t="str">
        <f>B7&amp;C7&amp;E7</f>
        <v>20200621</v>
      </c>
      <c r="G7" s="11">
        <v>605</v>
      </c>
    </row>
    <row r="8" spans="1:7" x14ac:dyDescent="0.2">
      <c r="A8" s="3">
        <v>44002</v>
      </c>
      <c r="B8" s="8">
        <v>2020</v>
      </c>
      <c r="C8" s="8" t="s">
        <v>18</v>
      </c>
      <c r="D8" s="8">
        <v>20</v>
      </c>
      <c r="E8" s="8">
        <f>IF(LEN(D8)=2,D8,"0"&amp;D8)</f>
        <v>20</v>
      </c>
      <c r="F8" s="9" t="str">
        <f>B8&amp;C8&amp;E8</f>
        <v>20200620</v>
      </c>
      <c r="G8" s="11">
        <v>588</v>
      </c>
    </row>
    <row r="9" spans="1:7" x14ac:dyDescent="0.2">
      <c r="A9" s="3">
        <v>44001</v>
      </c>
      <c r="B9" s="8">
        <v>2020</v>
      </c>
      <c r="C9" s="8" t="s">
        <v>18</v>
      </c>
      <c r="D9" s="8">
        <v>19</v>
      </c>
      <c r="E9" s="8">
        <f>IF(LEN(D9)=2,D9,"0"&amp;D9)</f>
        <v>19</v>
      </c>
      <c r="F9" s="9" t="str">
        <f>B9&amp;C9&amp;E9</f>
        <v>20200619</v>
      </c>
      <c r="G9" s="11">
        <v>635</v>
      </c>
    </row>
    <row r="10" spans="1:7" x14ac:dyDescent="0.2">
      <c r="A10" s="3">
        <v>44000</v>
      </c>
      <c r="B10" s="8">
        <v>2020</v>
      </c>
      <c r="C10" s="8" t="s">
        <v>18</v>
      </c>
      <c r="D10" s="8">
        <v>18</v>
      </c>
      <c r="E10" s="8">
        <f>IF(LEN(D10)=2,D10,"0"&amp;D10)</f>
        <v>18</v>
      </c>
      <c r="F10" s="9" t="str">
        <f>B10&amp;C10&amp;E10</f>
        <v>20200618</v>
      </c>
      <c r="G10" s="11">
        <v>617</v>
      </c>
    </row>
    <row r="11" spans="1:7" x14ac:dyDescent="0.2">
      <c r="A11" s="3">
        <v>43999</v>
      </c>
      <c r="B11" s="8">
        <v>2020</v>
      </c>
      <c r="C11" s="8" t="s">
        <v>18</v>
      </c>
      <c r="D11" s="8">
        <v>17</v>
      </c>
      <c r="E11" s="8">
        <f>IF(LEN(D11)=2,D11,"0"&amp;D11)</f>
        <v>17</v>
      </c>
      <c r="F11" s="9" t="str">
        <f>B11&amp;C11&amp;E11</f>
        <v>20200617</v>
      </c>
      <c r="G11" s="11">
        <v>632</v>
      </c>
    </row>
    <row r="12" spans="1:7" x14ac:dyDescent="0.2">
      <c r="A12" s="3">
        <v>43998</v>
      </c>
      <c r="B12" s="8">
        <v>2020</v>
      </c>
      <c r="C12" s="8" t="s">
        <v>18</v>
      </c>
      <c r="D12" s="8">
        <v>16</v>
      </c>
      <c r="E12" s="8">
        <f>IF(LEN(D12)=2,D12,"0"&amp;D12)</f>
        <v>16</v>
      </c>
      <c r="F12" s="9" t="str">
        <f>B12&amp;C12&amp;E12</f>
        <v>20200616</v>
      </c>
      <c r="G12" s="11">
        <v>621</v>
      </c>
    </row>
    <row r="13" spans="1:7" x14ac:dyDescent="0.2">
      <c r="A13" s="3">
        <v>43997</v>
      </c>
      <c r="B13" s="8">
        <v>2020</v>
      </c>
      <c r="C13" s="8" t="s">
        <v>18</v>
      </c>
      <c r="D13" s="8">
        <v>15</v>
      </c>
      <c r="E13" s="8">
        <f>IF(LEN(D13)=2,D13,"0"&amp;D13)</f>
        <v>15</v>
      </c>
      <c r="F13" s="9" t="str">
        <f>B13&amp;C13&amp;E13</f>
        <v>20200615</v>
      </c>
      <c r="G13" s="11">
        <v>642</v>
      </c>
    </row>
    <row r="14" spans="1:7" x14ac:dyDescent="0.2">
      <c r="A14" s="3">
        <v>43996</v>
      </c>
      <c r="B14" s="8">
        <v>2020</v>
      </c>
      <c r="C14" s="8" t="s">
        <v>18</v>
      </c>
      <c r="D14" s="8">
        <v>14</v>
      </c>
      <c r="E14" s="8">
        <f>IF(LEN(D14)=2,D14,"0"&amp;D14)</f>
        <v>14</v>
      </c>
      <c r="F14" s="9" t="str">
        <f>B14&amp;C14&amp;E14</f>
        <v>20200614</v>
      </c>
      <c r="G14" s="11">
        <v>588</v>
      </c>
    </row>
    <row r="15" spans="1:7" x14ac:dyDescent="0.2">
      <c r="A15" s="3">
        <v>43995</v>
      </c>
      <c r="B15" s="8">
        <v>2020</v>
      </c>
      <c r="C15" s="8" t="s">
        <v>18</v>
      </c>
      <c r="D15" s="8">
        <v>13</v>
      </c>
      <c r="E15" s="8">
        <f>IF(LEN(D15)=2,D15,"0"&amp;D15)</f>
        <v>13</v>
      </c>
      <c r="F15" s="9" t="str">
        <f>B15&amp;C15&amp;E15</f>
        <v>20200613</v>
      </c>
      <c r="G15" s="11">
        <v>583</v>
      </c>
    </row>
    <row r="16" spans="1:7" x14ac:dyDescent="0.2">
      <c r="A16" s="3">
        <v>43994</v>
      </c>
      <c r="B16" s="8">
        <v>2020</v>
      </c>
      <c r="C16" s="8" t="s">
        <v>18</v>
      </c>
      <c r="D16" s="8">
        <v>12</v>
      </c>
      <c r="E16" s="8">
        <f>IF(LEN(D16)=2,D16,"0"&amp;D16)</f>
        <v>12</v>
      </c>
      <c r="F16" s="9" t="str">
        <f>B16&amp;C16&amp;E16</f>
        <v>20200612</v>
      </c>
      <c r="G16" s="11">
        <v>608</v>
      </c>
    </row>
    <row r="17" spans="1:7" x14ac:dyDescent="0.2">
      <c r="A17" s="3">
        <v>43993</v>
      </c>
      <c r="B17" s="8">
        <v>2020</v>
      </c>
      <c r="C17" s="8" t="s">
        <v>18</v>
      </c>
      <c r="D17" s="8">
        <v>11</v>
      </c>
      <c r="E17" s="8">
        <f>IF(LEN(D17)=2,D17,"0"&amp;D17)</f>
        <v>11</v>
      </c>
      <c r="F17" s="9" t="str">
        <f>B17&amp;C17&amp;E17</f>
        <v>20200611</v>
      </c>
      <c r="G17" s="11">
        <v>606</v>
      </c>
    </row>
    <row r="18" spans="1:7" x14ac:dyDescent="0.2">
      <c r="A18" s="3">
        <v>43992</v>
      </c>
      <c r="B18" s="8">
        <v>2020</v>
      </c>
      <c r="C18" s="8" t="s">
        <v>18</v>
      </c>
      <c r="D18" s="8">
        <v>10</v>
      </c>
      <c r="E18" s="8">
        <f>IF(LEN(D18)=2,D18,"0"&amp;D18)</f>
        <v>10</v>
      </c>
      <c r="F18" s="9" t="str">
        <f>B18&amp;C18&amp;E18</f>
        <v>20200610</v>
      </c>
      <c r="G18" s="11">
        <v>624</v>
      </c>
    </row>
    <row r="19" spans="1:7" x14ac:dyDescent="0.2">
      <c r="A19" s="3">
        <v>43991</v>
      </c>
      <c r="B19" s="8">
        <v>2020</v>
      </c>
      <c r="C19" s="8" t="s">
        <v>18</v>
      </c>
      <c r="D19" s="8">
        <v>9</v>
      </c>
      <c r="E19" s="8" t="str">
        <f>IF(LEN(D19)=2,D19,"0"&amp;D19)</f>
        <v>09</v>
      </c>
      <c r="F19" s="9" t="str">
        <f>B19&amp;C19&amp;E19</f>
        <v>20200609</v>
      </c>
      <c r="G19" s="11">
        <v>587</v>
      </c>
    </row>
    <row r="20" spans="1:7" x14ac:dyDescent="0.2">
      <c r="A20" s="3">
        <v>43990</v>
      </c>
      <c r="B20" s="8">
        <v>2020</v>
      </c>
      <c r="C20" s="8" t="s">
        <v>18</v>
      </c>
      <c r="D20" s="8">
        <v>8</v>
      </c>
      <c r="E20" s="8" t="str">
        <f>IF(LEN(D20)=2,D20,"0"&amp;D20)</f>
        <v>08</v>
      </c>
      <c r="F20" s="9" t="str">
        <f>B20&amp;C20&amp;E20</f>
        <v>20200608</v>
      </c>
      <c r="G20" s="11">
        <v>617</v>
      </c>
    </row>
    <row r="21" spans="1:7" x14ac:dyDescent="0.2">
      <c r="A21" s="3">
        <v>43989</v>
      </c>
      <c r="B21" s="8">
        <v>2020</v>
      </c>
      <c r="C21" s="8" t="s">
        <v>18</v>
      </c>
      <c r="D21" s="8">
        <v>7</v>
      </c>
      <c r="E21" s="8" t="str">
        <f>IF(LEN(D21)=2,D21,"0"&amp;D21)</f>
        <v>07</v>
      </c>
      <c r="F21" s="9" t="str">
        <f>B21&amp;C21&amp;E21</f>
        <v>20200607</v>
      </c>
      <c r="G21" s="11">
        <v>561</v>
      </c>
    </row>
    <row r="22" spans="1:7" x14ac:dyDescent="0.2">
      <c r="A22" s="3">
        <v>43988</v>
      </c>
      <c r="B22" s="8">
        <v>2020</v>
      </c>
      <c r="C22" s="8" t="s">
        <v>18</v>
      </c>
      <c r="D22" s="8">
        <v>6</v>
      </c>
      <c r="E22" s="8" t="str">
        <f>IF(LEN(D22)=2,D22,"0"&amp;D22)</f>
        <v>06</v>
      </c>
      <c r="F22" s="9" t="str">
        <f>B22&amp;C22&amp;E22</f>
        <v>20200606</v>
      </c>
      <c r="G22" s="11">
        <v>535</v>
      </c>
    </row>
    <row r="23" spans="1:7" x14ac:dyDescent="0.2">
      <c r="A23" s="3">
        <v>43987</v>
      </c>
      <c r="B23" s="8">
        <v>2020</v>
      </c>
      <c r="C23" s="8" t="s">
        <v>18</v>
      </c>
      <c r="D23" s="8">
        <v>5</v>
      </c>
      <c r="E23" s="8" t="str">
        <f>IF(LEN(D23)=2,D23,"0"&amp;D23)</f>
        <v>05</v>
      </c>
      <c r="F23" s="9" t="str">
        <f>B23&amp;C23&amp;E23</f>
        <v>20200605</v>
      </c>
      <c r="G23" s="11">
        <v>505</v>
      </c>
    </row>
    <row r="24" spans="1:7" x14ac:dyDescent="0.2">
      <c r="A24" s="3">
        <v>43986</v>
      </c>
      <c r="B24" s="8">
        <v>2020</v>
      </c>
      <c r="C24" s="8" t="s">
        <v>18</v>
      </c>
      <c r="D24" s="8">
        <v>4</v>
      </c>
      <c r="E24" s="8" t="str">
        <f>IF(LEN(D24)=2,D24,"0"&amp;D24)</f>
        <v>04</v>
      </c>
      <c r="F24" s="9" t="str">
        <f>B24&amp;C24&amp;E24</f>
        <v>20200604</v>
      </c>
      <c r="G24" s="11">
        <v>547</v>
      </c>
    </row>
    <row r="25" spans="1:7" x14ac:dyDescent="0.2">
      <c r="A25" s="3">
        <v>43985</v>
      </c>
      <c r="B25" s="8">
        <v>2020</v>
      </c>
      <c r="C25" s="8" t="s">
        <v>18</v>
      </c>
      <c r="D25" s="8">
        <v>3</v>
      </c>
      <c r="E25" s="8" t="str">
        <f>IF(LEN(D25)=2,D25,"0"&amp;D25)</f>
        <v>03</v>
      </c>
      <c r="F25" s="9" t="str">
        <f>B25&amp;C25&amp;E25</f>
        <v>20200603</v>
      </c>
      <c r="G25" s="11">
        <v>548</v>
      </c>
    </row>
    <row r="26" spans="1:7" x14ac:dyDescent="0.2">
      <c r="A26" s="3">
        <v>43984</v>
      </c>
      <c r="B26" s="8">
        <v>2020</v>
      </c>
      <c r="C26" s="8" t="s">
        <v>18</v>
      </c>
      <c r="D26" s="8">
        <v>2</v>
      </c>
      <c r="E26" s="8" t="str">
        <f>IF(LEN(D26)=2,D26,"0"&amp;D26)</f>
        <v>02</v>
      </c>
      <c r="F26" s="9" t="str">
        <f>B26&amp;C26&amp;E26</f>
        <v>20200602</v>
      </c>
      <c r="G26" s="11">
        <v>565</v>
      </c>
    </row>
    <row r="27" spans="1:7" x14ac:dyDescent="0.2">
      <c r="A27" s="3">
        <v>43983</v>
      </c>
      <c r="B27" s="8">
        <v>2020</v>
      </c>
      <c r="C27" s="8" t="s">
        <v>18</v>
      </c>
      <c r="D27" s="8">
        <v>1</v>
      </c>
      <c r="E27" s="8" t="str">
        <f>IF(LEN(D27)=2,D27,"0"&amp;D27)</f>
        <v>01</v>
      </c>
      <c r="F27" s="9" t="str">
        <f>B27&amp;C27&amp;E27</f>
        <v>20200601</v>
      </c>
      <c r="G27" s="11">
        <v>504</v>
      </c>
    </row>
    <row r="28" spans="1:7" x14ac:dyDescent="0.2">
      <c r="A28" s="3">
        <v>43982</v>
      </c>
      <c r="B28" s="8">
        <v>2020</v>
      </c>
      <c r="C28" s="8" t="s">
        <v>17</v>
      </c>
      <c r="D28" s="8">
        <v>31</v>
      </c>
      <c r="E28" s="8">
        <f>IF(LEN(D28)=2,D28,"0"&amp;D28)</f>
        <v>31</v>
      </c>
      <c r="F28" s="9" t="str">
        <f>B28&amp;C28&amp;E28</f>
        <v>20200531</v>
      </c>
      <c r="G28" s="11">
        <v>463</v>
      </c>
    </row>
    <row r="29" spans="1:7" x14ac:dyDescent="0.2">
      <c r="A29" s="3">
        <v>43981</v>
      </c>
      <c r="B29" s="8">
        <v>2020</v>
      </c>
      <c r="C29" s="8" t="s">
        <v>17</v>
      </c>
      <c r="D29" s="8">
        <v>30</v>
      </c>
      <c r="E29" s="8">
        <f>IF(LEN(D29)=2,D29,"0"&amp;D29)</f>
        <v>30</v>
      </c>
      <c r="F29" s="9" t="str">
        <f>B29&amp;C29&amp;E29</f>
        <v>20200530</v>
      </c>
      <c r="G29" s="11">
        <v>516</v>
      </c>
    </row>
    <row r="30" spans="1:7" x14ac:dyDescent="0.2">
      <c r="A30" s="3">
        <v>43980</v>
      </c>
      <c r="B30" s="8">
        <v>2020</v>
      </c>
      <c r="C30" s="8" t="s">
        <v>17</v>
      </c>
      <c r="D30" s="8">
        <v>29</v>
      </c>
      <c r="E30" s="8">
        <f>IF(LEN(D30)=2,D30,"0"&amp;D30)</f>
        <v>29</v>
      </c>
      <c r="F30" s="9" t="str">
        <f>B30&amp;C30&amp;E30</f>
        <v>20200529</v>
      </c>
      <c r="G30" s="11">
        <v>507</v>
      </c>
    </row>
    <row r="31" spans="1:7" x14ac:dyDescent="0.2">
      <c r="A31" s="3">
        <v>43979</v>
      </c>
      <c r="B31" s="8">
        <v>2020</v>
      </c>
      <c r="C31" s="8" t="s">
        <v>17</v>
      </c>
      <c r="D31" s="8">
        <v>28</v>
      </c>
      <c r="E31" s="8">
        <f>IF(LEN(D31)=2,D31,"0"&amp;D31)</f>
        <v>28</v>
      </c>
      <c r="F31" s="9" t="str">
        <f>B31&amp;C31&amp;E31</f>
        <v>20200528</v>
      </c>
      <c r="G31" s="11">
        <v>545</v>
      </c>
    </row>
    <row r="32" spans="1:7" x14ac:dyDescent="0.2">
      <c r="A32" s="3">
        <v>43978</v>
      </c>
      <c r="B32" s="8">
        <v>2020</v>
      </c>
      <c r="C32" s="8" t="s">
        <v>17</v>
      </c>
      <c r="D32" s="8">
        <v>27</v>
      </c>
      <c r="E32" s="8">
        <f>IF(LEN(D32)=2,D32,"0"&amp;D32)</f>
        <v>27</v>
      </c>
      <c r="F32" s="9" t="str">
        <f>B32&amp;C32&amp;E32</f>
        <v>20200527</v>
      </c>
      <c r="G32" s="11">
        <v>501</v>
      </c>
    </row>
    <row r="33" spans="1:7" x14ac:dyDescent="0.2">
      <c r="A33" s="3">
        <v>43977</v>
      </c>
      <c r="B33" s="8">
        <v>2020</v>
      </c>
      <c r="C33" s="8" t="s">
        <v>17</v>
      </c>
      <c r="D33" s="8">
        <v>26</v>
      </c>
      <c r="E33" s="8">
        <f>IF(LEN(D33)=2,D33,"0"&amp;D33)</f>
        <v>26</v>
      </c>
      <c r="F33" s="9" t="str">
        <f>B33&amp;C33&amp;E33</f>
        <v>20200526</v>
      </c>
      <c r="G33" s="11">
        <v>582</v>
      </c>
    </row>
    <row r="34" spans="1:7" x14ac:dyDescent="0.2">
      <c r="A34" s="3">
        <v>43976</v>
      </c>
      <c r="B34" s="8">
        <v>2020</v>
      </c>
      <c r="C34" s="8" t="s">
        <v>17</v>
      </c>
      <c r="D34" s="8">
        <v>25</v>
      </c>
      <c r="E34" s="8">
        <f>IF(LEN(D34)=2,D34,"0"&amp;D34)</f>
        <v>25</v>
      </c>
      <c r="F34" s="9" t="str">
        <f>B34&amp;C34&amp;E34</f>
        <v>20200525</v>
      </c>
      <c r="G34" s="11">
        <v>517</v>
      </c>
    </row>
    <row r="35" spans="1:7" x14ac:dyDescent="0.2">
      <c r="A35" s="3">
        <v>43975</v>
      </c>
      <c r="B35" s="8">
        <v>2020</v>
      </c>
      <c r="C35" s="8" t="s">
        <v>17</v>
      </c>
      <c r="D35" s="8">
        <v>24</v>
      </c>
      <c r="E35" s="8">
        <f>IF(LEN(D35)=2,D35,"0"&amp;D35)</f>
        <v>24</v>
      </c>
      <c r="F35" s="9" t="str">
        <f>B35&amp;C35&amp;E35</f>
        <v>20200524</v>
      </c>
      <c r="G35" s="11">
        <v>526</v>
      </c>
    </row>
    <row r="36" spans="1:7" x14ac:dyDescent="0.2">
      <c r="A36" s="3">
        <v>43974</v>
      </c>
      <c r="B36" s="8">
        <v>2020</v>
      </c>
      <c r="C36" s="8" t="s">
        <v>17</v>
      </c>
      <c r="D36" s="8">
        <v>23</v>
      </c>
      <c r="E36" s="8">
        <f>IF(LEN(D36)=2,D36,"0"&amp;D36)</f>
        <v>23</v>
      </c>
      <c r="F36" s="9" t="str">
        <f>B36&amp;C36&amp;E36</f>
        <v>20200523</v>
      </c>
      <c r="G36" s="11">
        <v>478</v>
      </c>
    </row>
    <row r="37" spans="1:7" x14ac:dyDescent="0.2">
      <c r="A37" s="3">
        <v>43973</v>
      </c>
      <c r="B37" s="8">
        <v>2020</v>
      </c>
      <c r="C37" s="8" t="s">
        <v>17</v>
      </c>
      <c r="D37" s="8">
        <v>22</v>
      </c>
      <c r="E37" s="8">
        <f>IF(LEN(D37)=2,D37,"0"&amp;D37)</f>
        <v>22</v>
      </c>
      <c r="F37" s="9" t="str">
        <f>B37&amp;C37&amp;E37</f>
        <v>20200522</v>
      </c>
      <c r="G37" s="11">
        <v>570</v>
      </c>
    </row>
    <row r="38" spans="1:7" x14ac:dyDescent="0.2">
      <c r="A38" s="3">
        <v>43972</v>
      </c>
      <c r="B38" s="8">
        <v>2020</v>
      </c>
      <c r="C38" s="8" t="s">
        <v>17</v>
      </c>
      <c r="D38" s="8">
        <v>21</v>
      </c>
      <c r="E38" s="8">
        <f>IF(LEN(D38)=2,D38,"0"&amp;D38)</f>
        <v>21</v>
      </c>
      <c r="F38" s="9" t="str">
        <f>B38&amp;C38&amp;E38</f>
        <v>20200521</v>
      </c>
      <c r="G38" s="11">
        <v>601</v>
      </c>
    </row>
    <row r="39" spans="1:7" x14ac:dyDescent="0.2">
      <c r="A39" s="3">
        <v>43971</v>
      </c>
      <c r="B39" s="8">
        <v>2020</v>
      </c>
      <c r="C39" s="8" t="s">
        <v>17</v>
      </c>
      <c r="D39" s="8">
        <v>20</v>
      </c>
      <c r="E39" s="8">
        <f>IF(LEN(D39)=2,D39,"0"&amp;D39)</f>
        <v>20</v>
      </c>
      <c r="F39" s="9" t="str">
        <f>B39&amp;C39&amp;E39</f>
        <v>20200520</v>
      </c>
      <c r="G39" s="11">
        <v>652</v>
      </c>
    </row>
    <row r="40" spans="1:7" x14ac:dyDescent="0.2">
      <c r="A40" s="3">
        <v>43970</v>
      </c>
      <c r="B40" s="8">
        <v>2020</v>
      </c>
      <c r="C40" s="8" t="s">
        <v>17</v>
      </c>
      <c r="D40" s="8">
        <v>19</v>
      </c>
      <c r="E40" s="8">
        <f>IF(LEN(D40)=2,D40,"0"&amp;D40)</f>
        <v>19</v>
      </c>
      <c r="F40" s="9" t="str">
        <f>B40&amp;C40&amp;E40</f>
        <v>20200519</v>
      </c>
      <c r="G40" s="11">
        <v>615</v>
      </c>
    </row>
    <row r="41" spans="1:7" x14ac:dyDescent="0.2">
      <c r="A41" s="3">
        <v>43969</v>
      </c>
      <c r="B41" s="8">
        <v>2020</v>
      </c>
      <c r="C41" s="8" t="s">
        <v>17</v>
      </c>
      <c r="D41" s="8">
        <v>18</v>
      </c>
      <c r="E41" s="8">
        <f>IF(LEN(D41)=2,D41,"0"&amp;D41)</f>
        <v>18</v>
      </c>
      <c r="F41" s="9" t="str">
        <f>B41&amp;C41&amp;E41</f>
        <v>20200518</v>
      </c>
      <c r="G41" s="11">
        <v>638</v>
      </c>
    </row>
    <row r="42" spans="1:7" x14ac:dyDescent="0.2">
      <c r="A42" s="3">
        <v>43968</v>
      </c>
      <c r="B42" s="8">
        <v>2020</v>
      </c>
      <c r="C42" s="8" t="s">
        <v>17</v>
      </c>
      <c r="D42" s="8">
        <v>17</v>
      </c>
      <c r="E42" s="8">
        <f>IF(LEN(D42)=2,D42,"0"&amp;D42)</f>
        <v>17</v>
      </c>
      <c r="F42" s="9" t="str">
        <f>B42&amp;C42&amp;E42</f>
        <v>20200517</v>
      </c>
      <c r="G42" s="11">
        <v>513</v>
      </c>
    </row>
    <row r="43" spans="1:7" x14ac:dyDescent="0.2">
      <c r="A43" s="3">
        <v>43967</v>
      </c>
      <c r="B43" s="8">
        <v>2020</v>
      </c>
      <c r="C43" s="8" t="s">
        <v>17</v>
      </c>
      <c r="D43" s="8">
        <v>16</v>
      </c>
      <c r="E43" s="8">
        <f>IF(LEN(D43)=2,D43,"0"&amp;D43)</f>
        <v>16</v>
      </c>
      <c r="F43" s="9" t="str">
        <f>B43&amp;C43&amp;E43</f>
        <v>20200516</v>
      </c>
      <c r="G43" s="11">
        <v>515</v>
      </c>
    </row>
    <row r="44" spans="1:7" x14ac:dyDescent="0.2">
      <c r="A44" s="3">
        <v>43966</v>
      </c>
      <c r="B44" s="8">
        <v>2020</v>
      </c>
      <c r="C44" s="8" t="s">
        <v>17</v>
      </c>
      <c r="D44" s="8">
        <v>15</v>
      </c>
      <c r="E44" s="8">
        <f>IF(LEN(D44)=2,D44,"0"&amp;D44)</f>
        <v>15</v>
      </c>
      <c r="F44" s="9" t="str">
        <f>B44&amp;C44&amp;E44</f>
        <v>20200515</v>
      </c>
      <c r="G44" s="11">
        <v>535</v>
      </c>
    </row>
    <row r="45" spans="1:7" x14ac:dyDescent="0.2">
      <c r="A45" s="3">
        <v>43965</v>
      </c>
      <c r="B45" s="8">
        <v>2020</v>
      </c>
      <c r="C45" s="8" t="s">
        <v>17</v>
      </c>
      <c r="D45" s="8">
        <v>14</v>
      </c>
      <c r="E45" s="8">
        <f>IF(LEN(D45)=2,D45,"0"&amp;D45)</f>
        <v>14</v>
      </c>
      <c r="F45" s="9" t="str">
        <f>B45&amp;C45&amp;E45</f>
        <v>20200514</v>
      </c>
      <c r="G45" s="11">
        <v>599</v>
      </c>
    </row>
    <row r="46" spans="1:7" x14ac:dyDescent="0.2">
      <c r="A46" s="3">
        <v>43964</v>
      </c>
      <c r="B46" s="8">
        <v>2020</v>
      </c>
      <c r="C46" s="8" t="s">
        <v>17</v>
      </c>
      <c r="D46" s="8">
        <v>13</v>
      </c>
      <c r="E46" s="8">
        <f>IF(LEN(D46)=2,D46,"0"&amp;D46)</f>
        <v>13</v>
      </c>
      <c r="F46" s="9" t="str">
        <f>B46&amp;C46&amp;E46</f>
        <v>20200513</v>
      </c>
      <c r="G46" s="11">
        <v>635</v>
      </c>
    </row>
    <row r="47" spans="1:7" x14ac:dyDescent="0.2">
      <c r="A47" s="3">
        <v>43963</v>
      </c>
      <c r="B47" s="8">
        <v>2020</v>
      </c>
      <c r="C47" s="8" t="s">
        <v>17</v>
      </c>
      <c r="D47" s="8">
        <v>12</v>
      </c>
      <c r="E47" s="8">
        <f>IF(LEN(D47)=2,D47,"0"&amp;D47)</f>
        <v>12</v>
      </c>
      <c r="F47" s="9" t="str">
        <f>B47&amp;C47&amp;E47</f>
        <v>20200512</v>
      </c>
      <c r="G47" s="11">
        <v>591</v>
      </c>
    </row>
    <row r="48" spans="1:7" x14ac:dyDescent="0.2">
      <c r="A48" s="3">
        <v>43962</v>
      </c>
      <c r="B48" s="8">
        <v>2020</v>
      </c>
      <c r="C48" s="8" t="s">
        <v>17</v>
      </c>
      <c r="D48" s="8">
        <v>11</v>
      </c>
      <c r="E48" s="8">
        <f>IF(LEN(D48)=2,D48,"0"&amp;D48)</f>
        <v>11</v>
      </c>
      <c r="F48" s="9" t="str">
        <f>B48&amp;C48&amp;E48</f>
        <v>20200511</v>
      </c>
      <c r="G48" s="11">
        <v>581</v>
      </c>
    </row>
    <row r="49" spans="1:7" x14ac:dyDescent="0.2">
      <c r="A49" s="3">
        <v>43961</v>
      </c>
      <c r="B49" s="8">
        <v>2020</v>
      </c>
      <c r="C49" s="8" t="s">
        <v>17</v>
      </c>
      <c r="D49" s="8">
        <v>10</v>
      </c>
      <c r="E49" s="8">
        <f>IF(LEN(D49)=2,D49,"0"&amp;D49)</f>
        <v>10</v>
      </c>
      <c r="F49" s="9" t="str">
        <f>B49&amp;C49&amp;E49</f>
        <v>20200510</v>
      </c>
      <c r="G49" s="11">
        <v>484</v>
      </c>
    </row>
    <row r="50" spans="1:7" x14ac:dyDescent="0.2">
      <c r="A50" s="3">
        <v>43960</v>
      </c>
      <c r="B50" s="8">
        <v>2020</v>
      </c>
      <c r="C50" s="8" t="s">
        <v>17</v>
      </c>
      <c r="D50" s="8">
        <v>9</v>
      </c>
      <c r="E50" s="8" t="str">
        <f>IF(LEN(D50)=2,D50,"0"&amp;D50)</f>
        <v>09</v>
      </c>
      <c r="F50" s="9" t="str">
        <f>B50&amp;C50&amp;E50</f>
        <v>20200509</v>
      </c>
      <c r="G50" s="11">
        <v>509</v>
      </c>
    </row>
    <row r="51" spans="1:7" x14ac:dyDescent="0.2">
      <c r="A51" s="3">
        <v>43959</v>
      </c>
      <c r="B51" s="8">
        <v>2020</v>
      </c>
      <c r="C51" s="8" t="s">
        <v>17</v>
      </c>
      <c r="D51" s="8">
        <v>8</v>
      </c>
      <c r="E51" s="8" t="str">
        <f>IF(LEN(D51)=2,D51,"0"&amp;D51)</f>
        <v>08</v>
      </c>
      <c r="F51" s="9" t="str">
        <f>B51&amp;C51&amp;E51</f>
        <v>20200508</v>
      </c>
      <c r="G51" s="11">
        <v>550</v>
      </c>
    </row>
    <row r="52" spans="1:7" x14ac:dyDescent="0.2">
      <c r="A52" s="3">
        <v>43958</v>
      </c>
      <c r="B52" s="8">
        <v>2020</v>
      </c>
      <c r="C52" s="8" t="s">
        <v>17</v>
      </c>
      <c r="D52" s="8">
        <v>7</v>
      </c>
      <c r="E52" s="8" t="str">
        <f>IF(LEN(D52)=2,D52,"0"&amp;D52)</f>
        <v>07</v>
      </c>
      <c r="F52" s="9" t="str">
        <f>B52&amp;C52&amp;E52</f>
        <v>20200507</v>
      </c>
      <c r="G52" s="11">
        <v>558</v>
      </c>
    </row>
    <row r="53" spans="1:7" x14ac:dyDescent="0.2">
      <c r="A53" s="3">
        <v>43957</v>
      </c>
      <c r="B53" s="8">
        <v>2020</v>
      </c>
      <c r="C53" s="8" t="s">
        <v>17</v>
      </c>
      <c r="D53" s="8">
        <v>6</v>
      </c>
      <c r="E53" s="8" t="str">
        <f>IF(LEN(D53)=2,D53,"0"&amp;D53)</f>
        <v>06</v>
      </c>
      <c r="F53" s="9" t="str">
        <f>B53&amp;C53&amp;E53</f>
        <v>20200506</v>
      </c>
      <c r="G53" s="11">
        <v>557</v>
      </c>
    </row>
    <row r="54" spans="1:7" x14ac:dyDescent="0.2">
      <c r="A54" s="3">
        <v>43956</v>
      </c>
      <c r="B54" s="8">
        <v>2020</v>
      </c>
      <c r="C54" s="8" t="s">
        <v>17</v>
      </c>
      <c r="D54" s="8">
        <v>5</v>
      </c>
      <c r="E54" s="8" t="str">
        <f>IF(LEN(D54)=2,D54,"0"&amp;D54)</f>
        <v>05</v>
      </c>
      <c r="F54" s="9" t="str">
        <f>B54&amp;C54&amp;E54</f>
        <v>20200505</v>
      </c>
      <c r="G54" s="11">
        <v>520</v>
      </c>
    </row>
    <row r="55" spans="1:7" x14ac:dyDescent="0.2">
      <c r="A55" s="3">
        <v>43955</v>
      </c>
      <c r="B55" s="8">
        <v>2020</v>
      </c>
      <c r="C55" s="8" t="s">
        <v>17</v>
      </c>
      <c r="D55" s="8">
        <v>4</v>
      </c>
      <c r="E55" s="8" t="str">
        <f>IF(LEN(D55)=2,D55,"0"&amp;D55)</f>
        <v>04</v>
      </c>
      <c r="F55" s="9" t="str">
        <f>B55&amp;C55&amp;E55</f>
        <v>20200504</v>
      </c>
      <c r="G55" s="11">
        <v>499</v>
      </c>
    </row>
    <row r="56" spans="1:7" x14ac:dyDescent="0.2">
      <c r="A56" s="3">
        <v>43954</v>
      </c>
      <c r="B56" s="8">
        <v>2020</v>
      </c>
      <c r="C56" s="8" t="s">
        <v>17</v>
      </c>
      <c r="D56" s="8">
        <v>3</v>
      </c>
      <c r="E56" s="8" t="str">
        <f>IF(LEN(D56)=2,D56,"0"&amp;D56)</f>
        <v>03</v>
      </c>
      <c r="F56" s="9" t="str">
        <f>B56&amp;C56&amp;E56</f>
        <v>20200503</v>
      </c>
      <c r="G56" s="11">
        <v>510</v>
      </c>
    </row>
    <row r="57" spans="1:7" x14ac:dyDescent="0.2">
      <c r="A57" s="3">
        <v>43953</v>
      </c>
      <c r="B57" s="8">
        <v>2020</v>
      </c>
      <c r="C57" s="8" t="s">
        <v>17</v>
      </c>
      <c r="D57" s="8">
        <v>2</v>
      </c>
      <c r="E57" s="8" t="str">
        <f>IF(LEN(D57)=2,D57,"0"&amp;D57)</f>
        <v>02</v>
      </c>
      <c r="F57" s="9" t="str">
        <f>B57&amp;C57&amp;E57</f>
        <v>20200502</v>
      </c>
      <c r="G57" s="11">
        <v>474</v>
      </c>
    </row>
    <row r="58" spans="1:7" x14ac:dyDescent="0.2">
      <c r="A58" s="3">
        <v>43952</v>
      </c>
      <c r="B58" s="8">
        <v>2020</v>
      </c>
      <c r="C58" s="8" t="s">
        <v>17</v>
      </c>
      <c r="D58" s="8">
        <v>1</v>
      </c>
      <c r="E58" s="8" t="str">
        <f>IF(LEN(D58)=2,D58,"0"&amp;D58)</f>
        <v>01</v>
      </c>
      <c r="F58" s="9" t="str">
        <f>B58&amp;C58&amp;E58</f>
        <v>20200501</v>
      </c>
      <c r="G58" s="11">
        <v>529</v>
      </c>
    </row>
    <row r="59" spans="1:7" x14ac:dyDescent="0.2">
      <c r="A59" s="3">
        <v>43951</v>
      </c>
      <c r="B59" s="8">
        <v>2020</v>
      </c>
      <c r="C59" s="8" t="s">
        <v>16</v>
      </c>
      <c r="D59" s="8">
        <v>30</v>
      </c>
      <c r="E59" s="8">
        <f>IF(LEN(D59)=2,D59,"0"&amp;D59)</f>
        <v>30</v>
      </c>
      <c r="F59" s="9" t="str">
        <f>B59&amp;C59&amp;E59</f>
        <v>20200430</v>
      </c>
      <c r="G59" s="11">
        <v>605</v>
      </c>
    </row>
    <row r="60" spans="1:7" x14ac:dyDescent="0.2">
      <c r="A60" s="3">
        <v>43950</v>
      </c>
      <c r="B60" s="8">
        <v>2020</v>
      </c>
      <c r="C60" s="8" t="s">
        <v>16</v>
      </c>
      <c r="D60" s="8">
        <v>29</v>
      </c>
      <c r="E60" s="8">
        <f>IF(LEN(D60)=2,D60,"0"&amp;D60)</f>
        <v>29</v>
      </c>
      <c r="F60" s="9" t="str">
        <f>B60&amp;C60&amp;E60</f>
        <v>20200429</v>
      </c>
      <c r="G60" s="11">
        <v>614</v>
      </c>
    </row>
    <row r="61" spans="1:7" x14ac:dyDescent="0.2">
      <c r="A61" s="3">
        <v>43949</v>
      </c>
      <c r="B61" s="8">
        <v>2020</v>
      </c>
      <c r="C61" s="8" t="s">
        <v>16</v>
      </c>
      <c r="D61" s="8">
        <v>28</v>
      </c>
      <c r="E61" s="8">
        <f>IF(LEN(D61)=2,D61,"0"&amp;D61)</f>
        <v>28</v>
      </c>
      <c r="F61" s="9" t="str">
        <f>B61&amp;C61&amp;E61</f>
        <v>20200428</v>
      </c>
      <c r="G61" s="11">
        <v>611</v>
      </c>
    </row>
    <row r="62" spans="1:7" x14ac:dyDescent="0.2">
      <c r="A62" s="3">
        <v>43948</v>
      </c>
      <c r="B62" s="8">
        <v>2020</v>
      </c>
      <c r="C62" s="8" t="s">
        <v>16</v>
      </c>
      <c r="D62" s="8">
        <v>27</v>
      </c>
      <c r="E62" s="8">
        <f>IF(LEN(D62)=2,D62,"0"&amp;D62)</f>
        <v>27</v>
      </c>
      <c r="F62" s="9" t="str">
        <f>B62&amp;C62&amp;E62</f>
        <v>20200427</v>
      </c>
      <c r="G62" s="11">
        <v>618</v>
      </c>
    </row>
    <row r="63" spans="1:7" x14ac:dyDescent="0.2">
      <c r="A63" s="3">
        <v>43947</v>
      </c>
      <c r="B63" s="8">
        <v>2020</v>
      </c>
      <c r="C63" s="8" t="s">
        <v>16</v>
      </c>
      <c r="D63" s="8">
        <v>26</v>
      </c>
      <c r="E63" s="8">
        <f>IF(LEN(D63)=2,D63,"0"&amp;D63)</f>
        <v>26</v>
      </c>
      <c r="F63" s="9" t="str">
        <f>B63&amp;C63&amp;E63</f>
        <v>20200426</v>
      </c>
      <c r="G63" s="11">
        <v>568</v>
      </c>
    </row>
    <row r="64" spans="1:7" x14ac:dyDescent="0.2">
      <c r="A64" s="3">
        <v>43946</v>
      </c>
      <c r="B64" s="8">
        <v>2020</v>
      </c>
      <c r="C64" s="8" t="s">
        <v>16</v>
      </c>
      <c r="D64" s="8">
        <v>25</v>
      </c>
      <c r="E64" s="8">
        <f>IF(LEN(D64)=2,D64,"0"&amp;D64)</f>
        <v>25</v>
      </c>
      <c r="F64" s="9" t="str">
        <f>B64&amp;C64&amp;E64</f>
        <v>20200425</v>
      </c>
      <c r="G64" s="11">
        <v>510</v>
      </c>
    </row>
    <row r="65" spans="1:7" x14ac:dyDescent="0.2">
      <c r="A65" s="3">
        <v>43945</v>
      </c>
      <c r="B65" s="8">
        <v>2020</v>
      </c>
      <c r="C65" s="8" t="s">
        <v>16</v>
      </c>
      <c r="D65" s="8">
        <v>24</v>
      </c>
      <c r="E65" s="8">
        <f>IF(LEN(D65)=2,D65,"0"&amp;D65)</f>
        <v>24</v>
      </c>
      <c r="F65" s="9" t="str">
        <f>B65&amp;C65&amp;E65</f>
        <v>20200424</v>
      </c>
      <c r="G65" s="11">
        <v>593</v>
      </c>
    </row>
    <row r="66" spans="1:7" x14ac:dyDescent="0.2">
      <c r="A66" s="3">
        <v>43944</v>
      </c>
      <c r="B66" s="8">
        <v>2020</v>
      </c>
      <c r="C66" s="8" t="s">
        <v>16</v>
      </c>
      <c r="D66" s="8">
        <v>23</v>
      </c>
      <c r="E66" s="8">
        <f>IF(LEN(D66)=2,D66,"0"&amp;D66)</f>
        <v>23</v>
      </c>
      <c r="F66" s="9" t="str">
        <f>B66&amp;C66&amp;E66</f>
        <v>20200423</v>
      </c>
      <c r="G66" s="11">
        <v>488</v>
      </c>
    </row>
    <row r="67" spans="1:7" x14ac:dyDescent="0.2">
      <c r="A67" s="3">
        <v>43943</v>
      </c>
      <c r="B67" s="8">
        <v>2020</v>
      </c>
      <c r="C67" s="8" t="s">
        <v>16</v>
      </c>
      <c r="D67" s="8">
        <v>22</v>
      </c>
      <c r="E67" s="8">
        <f>IF(LEN(D67)=2,D67,"0"&amp;D67)</f>
        <v>22</v>
      </c>
      <c r="F67" s="9" t="str">
        <f>B67&amp;C67&amp;E67</f>
        <v>20200422</v>
      </c>
      <c r="G67" s="11">
        <v>441</v>
      </c>
    </row>
    <row r="68" spans="1:7" x14ac:dyDescent="0.2">
      <c r="A68" s="3">
        <v>43942</v>
      </c>
      <c r="B68" s="8">
        <v>2020</v>
      </c>
      <c r="C68" s="8" t="s">
        <v>16</v>
      </c>
      <c r="D68" s="8">
        <v>21</v>
      </c>
      <c r="E68" s="8">
        <f>IF(LEN(D68)=2,D68,"0"&amp;D68)</f>
        <v>21</v>
      </c>
      <c r="F68" s="9" t="str">
        <f>B68&amp;C68&amp;E68</f>
        <v>20200421</v>
      </c>
      <c r="G68" s="11">
        <v>523</v>
      </c>
    </row>
    <row r="69" spans="1:7" x14ac:dyDescent="0.2">
      <c r="A69" s="3">
        <v>43941</v>
      </c>
      <c r="B69" s="8">
        <v>2020</v>
      </c>
      <c r="C69" s="8" t="s">
        <v>16</v>
      </c>
      <c r="D69" s="8">
        <v>20</v>
      </c>
      <c r="E69" s="8">
        <f>IF(LEN(D69)=2,D69,"0"&amp;D69)</f>
        <v>20</v>
      </c>
      <c r="F69" s="9" t="str">
        <f>B69&amp;C69&amp;E69</f>
        <v>20200420</v>
      </c>
      <c r="G69" s="11">
        <v>505</v>
      </c>
    </row>
    <row r="70" spans="1:7" x14ac:dyDescent="0.2">
      <c r="A70" s="3">
        <v>43940</v>
      </c>
      <c r="B70" s="8">
        <v>2020</v>
      </c>
      <c r="C70" s="8" t="s">
        <v>16</v>
      </c>
      <c r="D70" s="8">
        <v>19</v>
      </c>
      <c r="E70" s="8">
        <f>IF(LEN(D70)=2,D70,"0"&amp;D70)</f>
        <v>19</v>
      </c>
      <c r="F70" s="9" t="str">
        <f>B70&amp;C70&amp;E70</f>
        <v>20200419</v>
      </c>
      <c r="G70" s="11">
        <v>393</v>
      </c>
    </row>
    <row r="71" spans="1:7" x14ac:dyDescent="0.2">
      <c r="A71" s="3">
        <v>43939</v>
      </c>
      <c r="B71" s="8">
        <v>2020</v>
      </c>
      <c r="C71" s="8" t="s">
        <v>16</v>
      </c>
      <c r="D71" s="8">
        <v>18</v>
      </c>
      <c r="E71" s="8">
        <f>IF(LEN(D71)=2,D71,"0"&amp;D71)</f>
        <v>18</v>
      </c>
      <c r="F71" s="9" t="str">
        <f>B71&amp;C71&amp;E71</f>
        <v>20200418</v>
      </c>
      <c r="G71" s="11">
        <v>593</v>
      </c>
    </row>
    <row r="72" spans="1:7" x14ac:dyDescent="0.2">
      <c r="A72" s="3">
        <v>43938</v>
      </c>
      <c r="B72" s="8">
        <v>2020</v>
      </c>
      <c r="C72" s="8" t="s">
        <v>16</v>
      </c>
      <c r="D72" s="8">
        <v>17</v>
      </c>
      <c r="E72" s="8">
        <f>IF(LEN(D72)=2,D72,"0"&amp;D72)</f>
        <v>17</v>
      </c>
      <c r="F72" s="9" t="str">
        <f>B72&amp;C72&amp;E72</f>
        <v>20200417</v>
      </c>
      <c r="G72" s="11">
        <v>465</v>
      </c>
    </row>
    <row r="73" spans="1:7" x14ac:dyDescent="0.2">
      <c r="A73" s="3">
        <v>43937</v>
      </c>
      <c r="B73" s="8">
        <v>2020</v>
      </c>
      <c r="C73" s="8" t="s">
        <v>16</v>
      </c>
      <c r="D73" s="8">
        <v>16</v>
      </c>
      <c r="E73" s="8">
        <f>IF(LEN(D73)=2,D73,"0"&amp;D73)</f>
        <v>16</v>
      </c>
      <c r="F73" s="9" t="str">
        <f>B73&amp;C73&amp;E73</f>
        <v>20200416</v>
      </c>
      <c r="G73" s="11">
        <v>444</v>
      </c>
    </row>
    <row r="74" spans="1:7" x14ac:dyDescent="0.2">
      <c r="A74" s="3">
        <v>43936</v>
      </c>
      <c r="B74" s="8">
        <v>2020</v>
      </c>
      <c r="C74" s="8" t="s">
        <v>16</v>
      </c>
      <c r="D74" s="8">
        <v>15</v>
      </c>
      <c r="E74" s="8">
        <f>IF(LEN(D74)=2,D74,"0"&amp;D74)</f>
        <v>15</v>
      </c>
      <c r="F74" s="9" t="str">
        <f>B74&amp;C74&amp;E74</f>
        <v>20200415</v>
      </c>
      <c r="G74" s="11">
        <v>412</v>
      </c>
    </row>
    <row r="75" spans="1:7" x14ac:dyDescent="0.2">
      <c r="A75" s="3">
        <v>43935</v>
      </c>
      <c r="B75" s="8">
        <v>2020</v>
      </c>
      <c r="C75" s="8" t="s">
        <v>16</v>
      </c>
      <c r="D75" s="8">
        <v>14</v>
      </c>
      <c r="E75" s="8">
        <f>IF(LEN(D75)=2,D75,"0"&amp;D75)</f>
        <v>14</v>
      </c>
      <c r="F75" s="9" t="str">
        <f>B75&amp;C75&amp;E75</f>
        <v>20200414</v>
      </c>
      <c r="G75" s="11">
        <v>443</v>
      </c>
    </row>
    <row r="76" spans="1:7" x14ac:dyDescent="0.2">
      <c r="A76" s="3">
        <v>43934</v>
      </c>
      <c r="B76" s="8">
        <v>2020</v>
      </c>
      <c r="C76" s="8" t="s">
        <v>16</v>
      </c>
      <c r="D76" s="8">
        <v>13</v>
      </c>
      <c r="E76" s="8">
        <f>IF(LEN(D76)=2,D76,"0"&amp;D76)</f>
        <v>13</v>
      </c>
      <c r="F76" s="9" t="str">
        <f>B76&amp;C76&amp;E76</f>
        <v>20200413</v>
      </c>
      <c r="G76" s="11">
        <v>458</v>
      </c>
    </row>
    <row r="77" spans="1:7" x14ac:dyDescent="0.2">
      <c r="A77" s="3">
        <v>43933</v>
      </c>
      <c r="B77" s="8">
        <v>2020</v>
      </c>
      <c r="C77" s="8" t="s">
        <v>16</v>
      </c>
      <c r="D77" s="8">
        <v>12</v>
      </c>
      <c r="E77" s="8">
        <f>IF(LEN(D77)=2,D77,"0"&amp;D77)</f>
        <v>12</v>
      </c>
      <c r="F77" s="9" t="str">
        <f>B77&amp;C77&amp;E77</f>
        <v>20200412</v>
      </c>
      <c r="G77" s="11">
        <v>324</v>
      </c>
    </row>
    <row r="78" spans="1:7" x14ac:dyDescent="0.2">
      <c r="A78" s="3">
        <v>43932</v>
      </c>
      <c r="B78" s="8">
        <v>2020</v>
      </c>
      <c r="C78" s="8" t="s">
        <v>16</v>
      </c>
      <c r="D78" s="8">
        <v>11</v>
      </c>
      <c r="E78" s="8">
        <f>IF(LEN(D78)=2,D78,"0"&amp;D78)</f>
        <v>11</v>
      </c>
      <c r="F78" s="9" t="str">
        <f>B78&amp;C78&amp;E78</f>
        <v>20200411</v>
      </c>
      <c r="G78" s="11">
        <v>411</v>
      </c>
    </row>
    <row r="79" spans="1:7" x14ac:dyDescent="0.2">
      <c r="A79" s="3">
        <v>43931</v>
      </c>
      <c r="B79" s="8">
        <v>2020</v>
      </c>
      <c r="C79" s="8" t="s">
        <v>16</v>
      </c>
      <c r="D79" s="8">
        <v>10</v>
      </c>
      <c r="E79" s="8">
        <f>IF(LEN(D79)=2,D79,"0"&amp;D79)</f>
        <v>10</v>
      </c>
      <c r="F79" s="9" t="str">
        <f>B79&amp;C79&amp;E79</f>
        <v>20200410</v>
      </c>
      <c r="G79" s="11">
        <v>561</v>
      </c>
    </row>
    <row r="80" spans="1:7" x14ac:dyDescent="0.2">
      <c r="A80" s="3">
        <v>43930</v>
      </c>
      <c r="B80" s="8">
        <v>2020</v>
      </c>
      <c r="C80" s="8" t="s">
        <v>16</v>
      </c>
      <c r="D80" s="8">
        <v>9</v>
      </c>
      <c r="E80" s="8" t="str">
        <f>IF(LEN(D80)=2,D80,"0"&amp;D80)</f>
        <v>09</v>
      </c>
      <c r="F80" s="9" t="str">
        <f>B80&amp;C80&amp;E80</f>
        <v>20200409</v>
      </c>
      <c r="G80" s="11">
        <v>639</v>
      </c>
    </row>
    <row r="81" spans="1:7" x14ac:dyDescent="0.2">
      <c r="A81" s="3">
        <v>43929</v>
      </c>
      <c r="B81" s="8">
        <v>2020</v>
      </c>
      <c r="C81" s="8" t="s">
        <v>16</v>
      </c>
      <c r="D81" s="8">
        <v>8</v>
      </c>
      <c r="E81" s="8" t="str">
        <f>IF(LEN(D81)=2,D81,"0"&amp;D81)</f>
        <v>08</v>
      </c>
      <c r="F81" s="9" t="str">
        <f>B81&amp;C81&amp;E81</f>
        <v>20200408</v>
      </c>
      <c r="G81" s="11">
        <v>708</v>
      </c>
    </row>
    <row r="82" spans="1:7" x14ac:dyDescent="0.2">
      <c r="A82" s="3">
        <v>43928</v>
      </c>
      <c r="B82" s="8">
        <v>2020</v>
      </c>
      <c r="C82" s="8" t="s">
        <v>16</v>
      </c>
      <c r="D82" s="8">
        <v>7</v>
      </c>
      <c r="E82" s="8" t="str">
        <f>IF(LEN(D82)=2,D82,"0"&amp;D82)</f>
        <v>07</v>
      </c>
      <c r="F82" s="9" t="str">
        <f>B82&amp;C82&amp;E82</f>
        <v>20200407</v>
      </c>
      <c r="G82" s="11">
        <v>802</v>
      </c>
    </row>
    <row r="83" spans="1:7" x14ac:dyDescent="0.2">
      <c r="A83" s="3">
        <v>43927</v>
      </c>
      <c r="B83" s="8">
        <v>2020</v>
      </c>
      <c r="C83" s="8" t="s">
        <v>16</v>
      </c>
      <c r="D83" s="8">
        <v>6</v>
      </c>
      <c r="E83" s="8" t="str">
        <f>IF(LEN(D83)=2,D83,"0"&amp;D83)</f>
        <v>06</v>
      </c>
      <c r="F83" s="9" t="str">
        <f>B83&amp;C83&amp;E83</f>
        <v>20200406</v>
      </c>
      <c r="G83" s="11">
        <v>834</v>
      </c>
    </row>
    <row r="84" spans="1:7" x14ac:dyDescent="0.2">
      <c r="A84" s="3">
        <v>43926</v>
      </c>
      <c r="B84" s="8">
        <v>2020</v>
      </c>
      <c r="C84" s="8" t="s">
        <v>16</v>
      </c>
      <c r="D84" s="8">
        <v>5</v>
      </c>
      <c r="E84" s="8" t="str">
        <f>IF(LEN(D84)=2,D84,"0"&amp;D84)</f>
        <v>05</v>
      </c>
      <c r="F84" s="9" t="str">
        <f>B84&amp;C84&amp;E84</f>
        <v>20200405</v>
      </c>
      <c r="G84" s="11">
        <v>637</v>
      </c>
    </row>
    <row r="85" spans="1:7" x14ac:dyDescent="0.2">
      <c r="A85" s="3">
        <v>43925</v>
      </c>
      <c r="B85" s="8">
        <v>2020</v>
      </c>
      <c r="C85" s="8" t="s">
        <v>16</v>
      </c>
      <c r="D85" s="8">
        <v>4</v>
      </c>
      <c r="E85" s="8" t="str">
        <f>IF(LEN(D85)=2,D85,"0"&amp;D85)</f>
        <v>04</v>
      </c>
      <c r="F85" s="9" t="str">
        <f>B85&amp;C85&amp;E85</f>
        <v>20200404</v>
      </c>
      <c r="G85" s="11">
        <v>601</v>
      </c>
    </row>
    <row r="86" spans="1:7" x14ac:dyDescent="0.2">
      <c r="A86" s="3">
        <v>43924</v>
      </c>
      <c r="B86" s="8">
        <v>2020</v>
      </c>
      <c r="C86" s="8" t="s">
        <v>16</v>
      </c>
      <c r="D86" s="8">
        <v>3</v>
      </c>
      <c r="E86" s="8" t="str">
        <f>IF(LEN(D86)=2,D86,"0"&amp;D86)</f>
        <v>03</v>
      </c>
      <c r="F86" s="9" t="str">
        <f>B86&amp;C86&amp;E86</f>
        <v>20200403</v>
      </c>
      <c r="G86" s="11">
        <v>625</v>
      </c>
    </row>
    <row r="87" spans="1:7" x14ac:dyDescent="0.2">
      <c r="A87" s="3">
        <v>43923</v>
      </c>
      <c r="B87" s="8">
        <v>2020</v>
      </c>
      <c r="C87" s="8" t="s">
        <v>16</v>
      </c>
      <c r="D87" s="8">
        <v>2</v>
      </c>
      <c r="E87" s="8" t="str">
        <f>IF(LEN(D87)=2,D87,"0"&amp;D87)</f>
        <v>02</v>
      </c>
      <c r="F87" s="9" t="str">
        <f>B87&amp;C87&amp;E87</f>
        <v>20200402</v>
      </c>
      <c r="G87" s="11">
        <v>656</v>
      </c>
    </row>
    <row r="88" spans="1:7" x14ac:dyDescent="0.2">
      <c r="A88" s="3">
        <v>43922</v>
      </c>
      <c r="B88" s="8">
        <v>2020</v>
      </c>
      <c r="C88" s="8" t="s">
        <v>16</v>
      </c>
      <c r="D88" s="8">
        <v>1</v>
      </c>
      <c r="E88" s="8" t="str">
        <f>IF(LEN(D88)=2,D88,"0"&amp;D88)</f>
        <v>01</v>
      </c>
      <c r="F88" s="9" t="str">
        <f>B88&amp;C88&amp;E88</f>
        <v>20200401</v>
      </c>
      <c r="G88" s="11">
        <v>486</v>
      </c>
    </row>
    <row r="89" spans="1:7" x14ac:dyDescent="0.2">
      <c r="A89" s="3">
        <v>43921</v>
      </c>
      <c r="B89" s="8">
        <v>2020</v>
      </c>
      <c r="C89" s="8" t="s">
        <v>15</v>
      </c>
      <c r="D89" s="8">
        <v>31</v>
      </c>
      <c r="E89" s="8">
        <f>IF(LEN(D89)=2,D89,"0"&amp;D89)</f>
        <v>31</v>
      </c>
      <c r="F89" s="9" t="str">
        <f>B89&amp;C89&amp;E89</f>
        <v>20200331</v>
      </c>
      <c r="G89" s="11">
        <v>9</v>
      </c>
    </row>
    <row r="90" spans="1:7" x14ac:dyDescent="0.2">
      <c r="G90" s="12"/>
    </row>
    <row r="91" spans="1:7" x14ac:dyDescent="0.2">
      <c r="G91" s="12"/>
    </row>
    <row r="92" spans="1:7" x14ac:dyDescent="0.2">
      <c r="G92" s="12"/>
    </row>
    <row r="93" spans="1:7" x14ac:dyDescent="0.2">
      <c r="G93" s="12"/>
    </row>
    <row r="94" spans="1:7" x14ac:dyDescent="0.2">
      <c r="A94" s="3"/>
    </row>
  </sheetData>
  <autoFilter ref="A1:G1" xr:uid="{69EB5FFC-9476-DA47-9E96-67BB3F8A9567}">
    <sortState xmlns:xlrd2="http://schemas.microsoft.com/office/spreadsheetml/2017/richdata2" ref="A2:G89">
      <sortCondition descending="1" ref="F1:F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selection activeCell="I3" sqref="I3"/>
    </sheetView>
  </sheetViews>
  <sheetFormatPr baseColWidth="10" defaultColWidth="9.1640625" defaultRowHeight="15" x14ac:dyDescent="0.2"/>
  <cols>
    <col min="1" max="1" width="10.33203125" style="2" bestFit="1" customWidth="1"/>
    <col min="2" max="2" width="9.5" style="2" bestFit="1" customWidth="1"/>
    <col min="3" max="3" width="8.83203125" style="4" bestFit="1" customWidth="1"/>
    <col min="4" max="4" width="9" style="4" bestFit="1" customWidth="1"/>
    <col min="5" max="5" width="13.1640625" style="4" bestFit="1" customWidth="1"/>
    <col min="6" max="6" width="9.5" style="2" bestFit="1" customWidth="1"/>
    <col min="7" max="16384" width="9.1640625" style="2"/>
  </cols>
  <sheetData>
    <row r="1" spans="1:9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s="2" t="s">
        <v>9</v>
      </c>
      <c r="B2" s="3">
        <v>44008</v>
      </c>
      <c r="C2" s="4">
        <v>506</v>
      </c>
      <c r="D2" s="4">
        <v>235</v>
      </c>
      <c r="E2" s="4">
        <f>SUM(C2:D2)</f>
        <v>741</v>
      </c>
      <c r="F2" s="5">
        <v>103</v>
      </c>
      <c r="I2" s="2" t="s">
        <v>21</v>
      </c>
    </row>
    <row r="3" spans="1:9" x14ac:dyDescent="0.2">
      <c r="A3" s="2" t="s">
        <v>8</v>
      </c>
      <c r="B3" s="3">
        <v>44007</v>
      </c>
      <c r="C3" s="4">
        <v>499</v>
      </c>
      <c r="D3" s="4">
        <v>242</v>
      </c>
      <c r="E3" s="4">
        <f>SUM(C3:D3)</f>
        <v>741</v>
      </c>
      <c r="F3" s="5">
        <v>102</v>
      </c>
      <c r="I3" s="2">
        <f>AVERAGE(D2:D12)</f>
        <v>216.90909090909091</v>
      </c>
    </row>
    <row r="4" spans="1:9" x14ac:dyDescent="0.2">
      <c r="A4" s="2" t="s">
        <v>7</v>
      </c>
      <c r="B4" s="3">
        <v>44006</v>
      </c>
      <c r="C4" s="4">
        <v>476</v>
      </c>
      <c r="D4" s="4">
        <v>220</v>
      </c>
      <c r="E4" s="4">
        <f>SUM(C4:D4)</f>
        <v>696</v>
      </c>
      <c r="F4" s="5">
        <v>106</v>
      </c>
    </row>
    <row r="5" spans="1:9" x14ac:dyDescent="0.2">
      <c r="A5" s="2" t="s">
        <v>6</v>
      </c>
      <c r="B5" s="3">
        <v>44005</v>
      </c>
      <c r="C5" s="4">
        <v>473</v>
      </c>
      <c r="D5" s="4">
        <v>248</v>
      </c>
      <c r="E5" s="4">
        <f>SUM(C5:D5)</f>
        <v>721</v>
      </c>
      <c r="F5" s="5">
        <v>105</v>
      </c>
    </row>
    <row r="6" spans="1:9" x14ac:dyDescent="0.2">
      <c r="A6" s="2" t="s">
        <v>12</v>
      </c>
      <c r="B6" s="3">
        <v>44004</v>
      </c>
      <c r="C6" s="4">
        <v>448</v>
      </c>
      <c r="D6" s="4">
        <v>216</v>
      </c>
      <c r="E6" s="4">
        <f>SUM(C6:D6)</f>
        <v>664</v>
      </c>
      <c r="F6" s="5">
        <v>106</v>
      </c>
    </row>
    <row r="7" spans="1:9" x14ac:dyDescent="0.2">
      <c r="A7" s="2" t="s">
        <v>11</v>
      </c>
      <c r="B7" s="3">
        <v>44003</v>
      </c>
      <c r="C7" s="4">
        <v>408</v>
      </c>
      <c r="D7" s="4">
        <v>197</v>
      </c>
      <c r="E7" s="4">
        <f>SUM(C7:D7)</f>
        <v>605</v>
      </c>
      <c r="F7" s="5">
        <v>101</v>
      </c>
    </row>
    <row r="8" spans="1:9" x14ac:dyDescent="0.2">
      <c r="A8" s="2" t="s">
        <v>10</v>
      </c>
      <c r="B8" s="3">
        <v>44002</v>
      </c>
      <c r="C8" s="4">
        <v>395</v>
      </c>
      <c r="D8" s="4">
        <v>193</v>
      </c>
      <c r="E8" s="4">
        <f>SUM(C8:D8)</f>
        <v>588</v>
      </c>
      <c r="F8" s="5">
        <v>102</v>
      </c>
    </row>
    <row r="9" spans="1:9" x14ac:dyDescent="0.2">
      <c r="A9" s="2" t="s">
        <v>9</v>
      </c>
      <c r="B9" s="3">
        <v>44001</v>
      </c>
      <c r="C9" s="4">
        <v>430</v>
      </c>
      <c r="D9" s="4">
        <v>205</v>
      </c>
      <c r="E9" s="4">
        <f>SUM(C9:D9)</f>
        <v>635</v>
      </c>
      <c r="F9" s="5">
        <v>101</v>
      </c>
    </row>
    <row r="10" spans="1:9" x14ac:dyDescent="0.2">
      <c r="A10" s="2" t="s">
        <v>8</v>
      </c>
      <c r="B10" s="3">
        <v>44000</v>
      </c>
      <c r="C10" s="4">
        <v>414</v>
      </c>
      <c r="D10" s="4">
        <v>203</v>
      </c>
      <c r="E10" s="4">
        <f>SUM(C10:D10)</f>
        <v>617</v>
      </c>
      <c r="F10" s="5">
        <v>104</v>
      </c>
    </row>
    <row r="11" spans="1:9" x14ac:dyDescent="0.2">
      <c r="A11" s="2" t="s">
        <v>7</v>
      </c>
      <c r="B11" s="3">
        <v>43999</v>
      </c>
      <c r="C11" s="4">
        <v>416</v>
      </c>
      <c r="D11" s="4">
        <v>216</v>
      </c>
      <c r="E11" s="4">
        <f>SUM(C11:D11)</f>
        <v>632</v>
      </c>
      <c r="F11" s="5">
        <v>106</v>
      </c>
    </row>
    <row r="12" spans="1:9" x14ac:dyDescent="0.2">
      <c r="A12" s="2" t="s">
        <v>6</v>
      </c>
      <c r="B12" s="3">
        <v>43998</v>
      </c>
      <c r="C12" s="4">
        <v>410</v>
      </c>
      <c r="D12" s="4">
        <v>211</v>
      </c>
      <c r="E12" s="4">
        <f>SUM(C12:D12)</f>
        <v>621</v>
      </c>
      <c r="F12" s="5">
        <v>107</v>
      </c>
    </row>
    <row r="13" spans="1:9" x14ac:dyDescent="0.2">
      <c r="A13" s="2" t="s">
        <v>12</v>
      </c>
      <c r="B13" s="3">
        <v>43997</v>
      </c>
      <c r="C13" s="4">
        <v>410</v>
      </c>
      <c r="D13" s="4">
        <v>232</v>
      </c>
      <c r="E13" s="4">
        <f>SUM(C13:D13)</f>
        <v>642</v>
      </c>
      <c r="F13" s="5">
        <v>106</v>
      </c>
    </row>
    <row r="14" spans="1:9" x14ac:dyDescent="0.2">
      <c r="A14" s="2" t="s">
        <v>11</v>
      </c>
      <c r="B14" s="3">
        <v>43996</v>
      </c>
      <c r="C14" s="4">
        <v>381</v>
      </c>
      <c r="D14" s="4">
        <v>207</v>
      </c>
      <c r="E14" s="4">
        <f>SUM(C14:D14)</f>
        <v>588</v>
      </c>
      <c r="F14" s="5">
        <v>100</v>
      </c>
    </row>
    <row r="15" spans="1:9" x14ac:dyDescent="0.2">
      <c r="A15" s="2" t="s">
        <v>10</v>
      </c>
      <c r="B15" s="3">
        <v>43995</v>
      </c>
      <c r="C15" s="4">
        <v>395</v>
      </c>
      <c r="D15" s="4">
        <v>188</v>
      </c>
      <c r="E15" s="4">
        <f>SUM(C15:D15)</f>
        <v>583</v>
      </c>
      <c r="F15" s="5">
        <v>101</v>
      </c>
    </row>
    <row r="16" spans="1:9" x14ac:dyDescent="0.2">
      <c r="A16" s="2" t="s">
        <v>9</v>
      </c>
      <c r="B16" s="3">
        <v>43994</v>
      </c>
      <c r="C16" s="4">
        <v>391</v>
      </c>
      <c r="D16" s="4">
        <v>217</v>
      </c>
      <c r="E16" s="4">
        <f>SUM(C16:D16)</f>
        <v>608</v>
      </c>
      <c r="F16" s="5">
        <v>104</v>
      </c>
    </row>
    <row r="17" spans="1:6" x14ac:dyDescent="0.2">
      <c r="A17" s="2" t="s">
        <v>8</v>
      </c>
      <c r="B17" s="3">
        <v>43993</v>
      </c>
      <c r="C17" s="4">
        <v>387</v>
      </c>
      <c r="D17" s="4">
        <v>219</v>
      </c>
      <c r="E17" s="4">
        <f>SUM(C17:D17)</f>
        <v>606</v>
      </c>
      <c r="F17" s="5">
        <v>106</v>
      </c>
    </row>
    <row r="18" spans="1:6" x14ac:dyDescent="0.2">
      <c r="A18" s="2" t="s">
        <v>7</v>
      </c>
      <c r="B18" s="3">
        <v>43992</v>
      </c>
      <c r="C18" s="4">
        <v>377</v>
      </c>
      <c r="D18" s="4">
        <v>247</v>
      </c>
      <c r="E18" s="4">
        <f>SUM(C18:D18)</f>
        <v>624</v>
      </c>
      <c r="F18" s="5">
        <v>104</v>
      </c>
    </row>
    <row r="19" spans="1:6" x14ac:dyDescent="0.2">
      <c r="A19" s="2" t="s">
        <v>6</v>
      </c>
      <c r="B19" s="3">
        <v>43991</v>
      </c>
      <c r="C19" s="4">
        <v>344</v>
      </c>
      <c r="D19" s="4">
        <v>243</v>
      </c>
      <c r="E19" s="4">
        <f>SUM(C19:D19)</f>
        <v>587</v>
      </c>
      <c r="F19" s="5">
        <v>108</v>
      </c>
    </row>
    <row r="20" spans="1:6" x14ac:dyDescent="0.2">
      <c r="A20" s="2" t="s">
        <v>12</v>
      </c>
      <c r="B20" s="3">
        <v>43990</v>
      </c>
      <c r="C20" s="4">
        <v>334</v>
      </c>
      <c r="D20" s="4">
        <v>283</v>
      </c>
      <c r="E20" s="4">
        <f>SUM(C20:D20)</f>
        <v>617</v>
      </c>
      <c r="F20" s="5">
        <v>104</v>
      </c>
    </row>
    <row r="21" spans="1:6" x14ac:dyDescent="0.2">
      <c r="A21" s="2" t="s">
        <v>11</v>
      </c>
      <c r="B21" s="3">
        <v>43989</v>
      </c>
      <c r="C21" s="4">
        <v>274</v>
      </c>
      <c r="D21" s="4">
        <v>287</v>
      </c>
      <c r="E21" s="4">
        <f>SUM(C21:D21)</f>
        <v>561</v>
      </c>
      <c r="F21" s="5">
        <v>102</v>
      </c>
    </row>
    <row r="22" spans="1:6" x14ac:dyDescent="0.2">
      <c r="A22" s="2" t="s">
        <v>10</v>
      </c>
      <c r="B22" s="3">
        <v>43988</v>
      </c>
      <c r="C22" s="4">
        <v>286</v>
      </c>
      <c r="D22" s="4">
        <v>249</v>
      </c>
      <c r="E22" s="4">
        <f>SUM(C22:D22)</f>
        <v>535</v>
      </c>
      <c r="F22" s="5">
        <v>101</v>
      </c>
    </row>
    <row r="23" spans="1:6" x14ac:dyDescent="0.2">
      <c r="A23" s="2" t="s">
        <v>9</v>
      </c>
      <c r="B23" s="3">
        <v>43987</v>
      </c>
      <c r="C23" s="4">
        <v>308</v>
      </c>
      <c r="D23" s="4">
        <v>197</v>
      </c>
      <c r="E23" s="4">
        <f>SUM(C23:D23)</f>
        <v>505</v>
      </c>
      <c r="F23" s="5">
        <v>102</v>
      </c>
    </row>
    <row r="24" spans="1:6" x14ac:dyDescent="0.2">
      <c r="A24" s="2" t="s">
        <v>8</v>
      </c>
      <c r="B24" s="3">
        <v>43986</v>
      </c>
      <c r="C24" s="4">
        <v>309</v>
      </c>
      <c r="D24" s="4">
        <v>238</v>
      </c>
      <c r="E24" s="4">
        <f>SUM(C24:D24)</f>
        <v>547</v>
      </c>
      <c r="F24" s="5">
        <v>107</v>
      </c>
    </row>
    <row r="25" spans="1:6" x14ac:dyDescent="0.2">
      <c r="A25" s="2" t="s">
        <v>7</v>
      </c>
      <c r="B25" s="3">
        <v>43985</v>
      </c>
      <c r="C25" s="4">
        <v>326</v>
      </c>
      <c r="D25" s="4">
        <v>222</v>
      </c>
      <c r="E25" s="4">
        <f>SUM(C25:D25)</f>
        <v>548</v>
      </c>
      <c r="F25" s="5">
        <v>105</v>
      </c>
    </row>
    <row r="26" spans="1:6" x14ac:dyDescent="0.2">
      <c r="A26" s="2" t="s">
        <v>6</v>
      </c>
      <c r="B26" s="3">
        <v>43984</v>
      </c>
      <c r="C26" s="4">
        <v>320</v>
      </c>
      <c r="D26" s="4">
        <v>245</v>
      </c>
      <c r="E26" s="4">
        <f>SUM(C26:D26)</f>
        <v>565</v>
      </c>
      <c r="F26" s="5">
        <v>105</v>
      </c>
    </row>
    <row r="27" spans="1:6" x14ac:dyDescent="0.2">
      <c r="A27" s="2" t="s">
        <v>12</v>
      </c>
      <c r="B27" s="3">
        <v>43983</v>
      </c>
      <c r="C27" s="4">
        <v>308</v>
      </c>
      <c r="D27" s="4">
        <v>196</v>
      </c>
      <c r="E27" s="4">
        <f>SUM(C27:D27)</f>
        <v>504</v>
      </c>
      <c r="F27" s="5">
        <v>105</v>
      </c>
    </row>
    <row r="28" spans="1:6" x14ac:dyDescent="0.2">
      <c r="A28" s="2" t="s">
        <v>11</v>
      </c>
      <c r="B28" s="3">
        <v>43982</v>
      </c>
      <c r="C28" s="4">
        <v>287</v>
      </c>
      <c r="D28" s="4">
        <v>176</v>
      </c>
      <c r="E28" s="4">
        <f>SUM(C28:D28)</f>
        <v>463</v>
      </c>
      <c r="F28" s="5">
        <v>104</v>
      </c>
    </row>
    <row r="29" spans="1:6" x14ac:dyDescent="0.2">
      <c r="A29" s="2" t="s">
        <v>10</v>
      </c>
      <c r="B29" s="3">
        <v>43981</v>
      </c>
      <c r="C29" s="4">
        <v>306</v>
      </c>
      <c r="D29" s="4">
        <v>210</v>
      </c>
      <c r="E29" s="4">
        <f>SUM(C29:D29)</f>
        <v>516</v>
      </c>
      <c r="F29" s="5">
        <v>102</v>
      </c>
    </row>
    <row r="30" spans="1:6" x14ac:dyDescent="0.2">
      <c r="A30" s="2" t="s">
        <v>9</v>
      </c>
      <c r="B30" s="3">
        <v>43980</v>
      </c>
      <c r="C30" s="4">
        <v>299</v>
      </c>
      <c r="D30" s="4">
        <v>208</v>
      </c>
      <c r="E30" s="4">
        <f>SUM(C30:D30)</f>
        <v>507</v>
      </c>
      <c r="F30" s="5">
        <v>107</v>
      </c>
    </row>
    <row r="31" spans="1:6" x14ac:dyDescent="0.2">
      <c r="A31" s="2" t="s">
        <v>8</v>
      </c>
      <c r="B31" s="3">
        <v>43979</v>
      </c>
      <c r="C31" s="4">
        <v>295</v>
      </c>
      <c r="D31" s="4">
        <v>250</v>
      </c>
      <c r="E31" s="4">
        <f>SUM(C31:D31)</f>
        <v>545</v>
      </c>
      <c r="F31" s="5">
        <v>106</v>
      </c>
    </row>
    <row r="32" spans="1:6" x14ac:dyDescent="0.2">
      <c r="A32" s="2" t="s">
        <v>7</v>
      </c>
      <c r="B32" s="3">
        <v>43978</v>
      </c>
      <c r="C32" s="4">
        <v>276</v>
      </c>
      <c r="D32" s="4">
        <v>225</v>
      </c>
      <c r="E32" s="4">
        <f>SUM(C32:D32)</f>
        <v>501</v>
      </c>
      <c r="F32" s="5">
        <v>103</v>
      </c>
    </row>
    <row r="33" spans="1:6" x14ac:dyDescent="0.2">
      <c r="A33" s="2" t="s">
        <v>6</v>
      </c>
      <c r="B33" s="3">
        <v>43977</v>
      </c>
      <c r="C33" s="4">
        <v>256</v>
      </c>
      <c r="D33" s="4">
        <v>326</v>
      </c>
      <c r="E33" s="4">
        <f>SUM(C33:D33)</f>
        <v>582</v>
      </c>
      <c r="F33" s="5">
        <v>102</v>
      </c>
    </row>
    <row r="34" spans="1:6" x14ac:dyDescent="0.2">
      <c r="A34" s="2" t="s">
        <v>12</v>
      </c>
      <c r="B34" s="3">
        <v>43976</v>
      </c>
      <c r="C34" s="4">
        <v>261</v>
      </c>
      <c r="D34" s="4">
        <v>256</v>
      </c>
      <c r="E34" s="4">
        <f>SUM(C34:D34)</f>
        <v>517</v>
      </c>
      <c r="F34" s="5">
        <v>93</v>
      </c>
    </row>
    <row r="35" spans="1:6" x14ac:dyDescent="0.2">
      <c r="A35" s="2" t="s">
        <v>11</v>
      </c>
      <c r="B35" s="3">
        <v>43975</v>
      </c>
      <c r="C35" s="4">
        <v>252</v>
      </c>
      <c r="D35" s="4">
        <v>274</v>
      </c>
      <c r="E35" s="4">
        <f>SUM(C35:D35)</f>
        <v>526</v>
      </c>
      <c r="F35" s="5">
        <v>96</v>
      </c>
    </row>
    <row r="36" spans="1:6" x14ac:dyDescent="0.2">
      <c r="A36" s="2" t="s">
        <v>10</v>
      </c>
      <c r="B36" s="3">
        <v>43974</v>
      </c>
      <c r="C36" s="4">
        <v>239</v>
      </c>
      <c r="D36" s="4">
        <v>239</v>
      </c>
      <c r="E36" s="4">
        <f>SUM(C36:D36)</f>
        <v>478</v>
      </c>
      <c r="F36" s="5">
        <v>95</v>
      </c>
    </row>
    <row r="37" spans="1:6" x14ac:dyDescent="0.2">
      <c r="A37" s="2" t="s">
        <v>9</v>
      </c>
      <c r="B37" s="3">
        <v>43973</v>
      </c>
      <c r="C37" s="4">
        <v>245</v>
      </c>
      <c r="D37" s="4">
        <v>325</v>
      </c>
      <c r="E37" s="4">
        <f>SUM(C37:D37)</f>
        <v>570</v>
      </c>
      <c r="F37" s="5">
        <v>100</v>
      </c>
    </row>
    <row r="38" spans="1:6" x14ac:dyDescent="0.2">
      <c r="A38" s="2" t="s">
        <v>8</v>
      </c>
      <c r="B38" s="3">
        <v>43972</v>
      </c>
      <c r="C38" s="4">
        <v>277</v>
      </c>
      <c r="D38" s="4">
        <v>324</v>
      </c>
      <c r="E38" s="4">
        <f>SUM(C38:D38)</f>
        <v>601</v>
      </c>
      <c r="F38" s="5">
        <v>104</v>
      </c>
    </row>
    <row r="39" spans="1:6" x14ac:dyDescent="0.2">
      <c r="A39" s="2" t="s">
        <v>7</v>
      </c>
      <c r="B39" s="3">
        <v>43971</v>
      </c>
      <c r="C39" s="4">
        <v>285</v>
      </c>
      <c r="D39" s="4">
        <v>367</v>
      </c>
      <c r="E39" s="4">
        <f>SUM(C39:D39)</f>
        <v>652</v>
      </c>
      <c r="F39" s="5">
        <v>104</v>
      </c>
    </row>
    <row r="40" spans="1:6" x14ac:dyDescent="0.2">
      <c r="A40" s="2" t="s">
        <v>6</v>
      </c>
      <c r="B40" s="3">
        <v>43970</v>
      </c>
      <c r="C40" s="4">
        <v>285</v>
      </c>
      <c r="D40" s="4">
        <v>330</v>
      </c>
      <c r="E40" s="4">
        <f>SUM(C40:D40)</f>
        <v>615</v>
      </c>
      <c r="F40" s="5">
        <v>105</v>
      </c>
    </row>
    <row r="41" spans="1:6" x14ac:dyDescent="0.2">
      <c r="A41" s="2" t="s">
        <v>12</v>
      </c>
      <c r="B41" s="3">
        <v>43969</v>
      </c>
      <c r="C41" s="4">
        <v>288</v>
      </c>
      <c r="D41" s="4">
        <v>350</v>
      </c>
      <c r="E41" s="4">
        <f>SUM(C41:D41)</f>
        <v>638</v>
      </c>
      <c r="F41" s="5">
        <v>105</v>
      </c>
    </row>
    <row r="42" spans="1:6" x14ac:dyDescent="0.2">
      <c r="A42" s="2" t="s">
        <v>11</v>
      </c>
      <c r="B42" s="3">
        <v>43968</v>
      </c>
      <c r="C42" s="4">
        <v>265</v>
      </c>
      <c r="D42" s="4">
        <v>248</v>
      </c>
      <c r="E42" s="4">
        <f>SUM(C42:D42)</f>
        <v>513</v>
      </c>
      <c r="F42" s="5">
        <v>102</v>
      </c>
    </row>
    <row r="43" spans="1:6" x14ac:dyDescent="0.2">
      <c r="A43" s="2" t="s">
        <v>10</v>
      </c>
      <c r="B43" s="3">
        <v>43967</v>
      </c>
      <c r="C43" s="4">
        <v>260</v>
      </c>
      <c r="D43" s="4">
        <v>255</v>
      </c>
      <c r="E43" s="4">
        <f>SUM(C43:D43)</f>
        <v>515</v>
      </c>
      <c r="F43" s="5">
        <v>100</v>
      </c>
    </row>
    <row r="44" spans="1:6" x14ac:dyDescent="0.2">
      <c r="A44" s="2" t="s">
        <v>9</v>
      </c>
      <c r="B44" s="3">
        <v>43966</v>
      </c>
      <c r="C44" s="4">
        <v>270</v>
      </c>
      <c r="D44" s="4">
        <v>265</v>
      </c>
      <c r="E44" s="4">
        <f>SUM(C44:D44)</f>
        <v>535</v>
      </c>
      <c r="F44" s="5">
        <v>105</v>
      </c>
    </row>
    <row r="45" spans="1:6" x14ac:dyDescent="0.2">
      <c r="A45" s="2" t="s">
        <v>8</v>
      </c>
      <c r="B45" s="3">
        <v>43965</v>
      </c>
      <c r="C45" s="4">
        <v>261</v>
      </c>
      <c r="D45" s="4">
        <v>338</v>
      </c>
      <c r="E45" s="4">
        <f>SUM(C45:D45)</f>
        <v>599</v>
      </c>
      <c r="F45" s="5">
        <v>103</v>
      </c>
    </row>
    <row r="46" spans="1:6" x14ac:dyDescent="0.2">
      <c r="A46" s="2" t="s">
        <v>7</v>
      </c>
      <c r="B46" s="3">
        <v>43964</v>
      </c>
      <c r="C46" s="4">
        <v>298</v>
      </c>
      <c r="D46" s="4">
        <v>337</v>
      </c>
      <c r="E46" s="4">
        <f>SUM(C46:D46)</f>
        <v>635</v>
      </c>
      <c r="F46" s="5">
        <v>105</v>
      </c>
    </row>
    <row r="47" spans="1:6" x14ac:dyDescent="0.2">
      <c r="A47" s="2" t="s">
        <v>6</v>
      </c>
      <c r="B47" s="3">
        <v>43963</v>
      </c>
      <c r="C47" s="4">
        <v>276</v>
      </c>
      <c r="D47" s="4">
        <v>315</v>
      </c>
      <c r="E47" s="4">
        <f>SUM(C47:D47)</f>
        <v>591</v>
      </c>
      <c r="F47" s="5">
        <v>100</v>
      </c>
    </row>
    <row r="48" spans="1:6" x14ac:dyDescent="0.2">
      <c r="A48" s="2" t="s">
        <v>12</v>
      </c>
      <c r="B48" s="3">
        <v>43962</v>
      </c>
      <c r="C48" s="4">
        <v>273</v>
      </c>
      <c r="D48" s="4">
        <v>308</v>
      </c>
      <c r="E48" s="4">
        <f>SUM(C48:D48)</f>
        <v>581</v>
      </c>
      <c r="F48" s="5">
        <v>101</v>
      </c>
    </row>
    <row r="49" spans="1:6" x14ac:dyDescent="0.2">
      <c r="A49" s="2" t="s">
        <v>11</v>
      </c>
      <c r="B49" s="3">
        <v>43961</v>
      </c>
      <c r="C49" s="4">
        <v>256</v>
      </c>
      <c r="D49" s="4">
        <v>228</v>
      </c>
      <c r="E49" s="4">
        <f>SUM(C49:D49)</f>
        <v>484</v>
      </c>
      <c r="F49" s="5">
        <v>91</v>
      </c>
    </row>
    <row r="50" spans="1:6" x14ac:dyDescent="0.2">
      <c r="A50" s="2" t="s">
        <v>10</v>
      </c>
      <c r="B50" s="3">
        <v>43960</v>
      </c>
      <c r="C50" s="4">
        <v>246</v>
      </c>
      <c r="D50" s="4">
        <v>263</v>
      </c>
      <c r="E50" s="4">
        <f>SUM(C50:D50)</f>
        <v>509</v>
      </c>
      <c r="F50" s="5">
        <v>94</v>
      </c>
    </row>
    <row r="51" spans="1:6" x14ac:dyDescent="0.2">
      <c r="A51" s="2" t="s">
        <v>9</v>
      </c>
      <c r="B51" s="3">
        <v>43959</v>
      </c>
      <c r="C51" s="4">
        <v>284</v>
      </c>
      <c r="D51" s="4">
        <v>266</v>
      </c>
      <c r="E51" s="4">
        <f>SUM(C51:D51)</f>
        <v>550</v>
      </c>
      <c r="F51" s="5">
        <v>101</v>
      </c>
    </row>
    <row r="52" spans="1:6" x14ac:dyDescent="0.2">
      <c r="A52" s="2" t="s">
        <v>8</v>
      </c>
      <c r="B52" s="3">
        <v>43958</v>
      </c>
      <c r="C52" s="4">
        <v>285</v>
      </c>
      <c r="D52" s="4">
        <v>273</v>
      </c>
      <c r="E52" s="4">
        <f>SUM(C52:D52)</f>
        <v>558</v>
      </c>
      <c r="F52" s="5">
        <v>102</v>
      </c>
    </row>
    <row r="53" spans="1:6" x14ac:dyDescent="0.2">
      <c r="A53" s="2" t="s">
        <v>7</v>
      </c>
      <c r="B53" s="3">
        <v>43957</v>
      </c>
      <c r="C53" s="4">
        <v>299</v>
      </c>
      <c r="D53" s="4">
        <v>258</v>
      </c>
      <c r="E53" s="4">
        <f>SUM(C53:D53)</f>
        <v>557</v>
      </c>
      <c r="F53" s="5">
        <v>103</v>
      </c>
    </row>
    <row r="54" spans="1:6" x14ac:dyDescent="0.2">
      <c r="A54" s="2" t="s">
        <v>6</v>
      </c>
      <c r="B54" s="3">
        <v>43956</v>
      </c>
      <c r="C54" s="4">
        <v>295</v>
      </c>
      <c r="D54" s="4">
        <v>225</v>
      </c>
      <c r="E54" s="4">
        <f>SUM(C54:D54)</f>
        <v>520</v>
      </c>
      <c r="F54" s="5">
        <v>103</v>
      </c>
    </row>
    <row r="55" spans="1:6" x14ac:dyDescent="0.2">
      <c r="A55" s="2" t="s">
        <v>12</v>
      </c>
      <c r="B55" s="3">
        <v>43955</v>
      </c>
      <c r="C55" s="4">
        <v>257</v>
      </c>
      <c r="D55" s="4">
        <v>242</v>
      </c>
      <c r="E55" s="4">
        <f>SUM(C55:D55)</f>
        <v>499</v>
      </c>
      <c r="F55" s="5">
        <v>103</v>
      </c>
    </row>
    <row r="56" spans="1:6" x14ac:dyDescent="0.2">
      <c r="A56" s="2" t="s">
        <v>11</v>
      </c>
      <c r="B56" s="3">
        <v>43954</v>
      </c>
      <c r="C56" s="4">
        <v>277</v>
      </c>
      <c r="D56" s="4">
        <v>233</v>
      </c>
      <c r="E56" s="4">
        <f>SUM(C56:D56)</f>
        <v>510</v>
      </c>
      <c r="F56" s="5">
        <v>96</v>
      </c>
    </row>
    <row r="57" spans="1:6" x14ac:dyDescent="0.2">
      <c r="A57" s="2" t="s">
        <v>10</v>
      </c>
      <c r="B57" s="3">
        <v>43953</v>
      </c>
      <c r="C57" s="4">
        <v>243</v>
      </c>
      <c r="D57" s="4">
        <v>231</v>
      </c>
      <c r="E57" s="4">
        <f>SUM(C57:D57)</f>
        <v>474</v>
      </c>
      <c r="F57" s="5">
        <v>93</v>
      </c>
    </row>
    <row r="58" spans="1:6" x14ac:dyDescent="0.2">
      <c r="A58" s="2" t="s">
        <v>9</v>
      </c>
      <c r="B58" s="3">
        <v>43952</v>
      </c>
      <c r="C58" s="4">
        <v>295</v>
      </c>
      <c r="D58" s="4">
        <v>234</v>
      </c>
      <c r="E58" s="4">
        <f>SUM(C58:D58)</f>
        <v>529</v>
      </c>
      <c r="F58" s="5">
        <v>100</v>
      </c>
    </row>
    <row r="59" spans="1:6" x14ac:dyDescent="0.2">
      <c r="A59" s="2" t="s">
        <v>8</v>
      </c>
      <c r="B59" s="3">
        <v>43951</v>
      </c>
      <c r="C59" s="4">
        <v>277</v>
      </c>
      <c r="D59" s="4">
        <v>328</v>
      </c>
      <c r="E59" s="4">
        <f>SUM(C59:D59)</f>
        <v>605</v>
      </c>
      <c r="F59" s="5">
        <v>98</v>
      </c>
    </row>
    <row r="60" spans="1:6" x14ac:dyDescent="0.2">
      <c r="A60" s="2" t="s">
        <v>7</v>
      </c>
      <c r="B60" s="3">
        <v>43950</v>
      </c>
      <c r="C60" s="4">
        <v>287</v>
      </c>
      <c r="D60" s="4">
        <v>327</v>
      </c>
      <c r="E60" s="4">
        <f>SUM(C60:D60)</f>
        <v>614</v>
      </c>
      <c r="F60" s="5">
        <v>97</v>
      </c>
    </row>
    <row r="61" spans="1:6" x14ac:dyDescent="0.2">
      <c r="A61" s="2" t="s">
        <v>6</v>
      </c>
      <c r="B61" s="3">
        <v>43949</v>
      </c>
      <c r="C61" s="4">
        <v>290</v>
      </c>
      <c r="D61" s="4">
        <v>321</v>
      </c>
      <c r="E61" s="4">
        <f>SUM(C61:D61)</f>
        <v>611</v>
      </c>
      <c r="F61" s="5">
        <v>90</v>
      </c>
    </row>
    <row r="62" spans="1:6" x14ac:dyDescent="0.2">
      <c r="A62" s="2" t="s">
        <v>12</v>
      </c>
      <c r="B62" s="3">
        <v>43948</v>
      </c>
      <c r="C62" s="4">
        <v>305</v>
      </c>
      <c r="D62" s="4">
        <v>313</v>
      </c>
      <c r="E62" s="4">
        <f>SUM(C62:D62)</f>
        <v>618</v>
      </c>
      <c r="F62" s="5">
        <v>89</v>
      </c>
    </row>
    <row r="63" spans="1:6" x14ac:dyDescent="0.2">
      <c r="A63" s="2" t="s">
        <v>11</v>
      </c>
      <c r="B63" s="3">
        <v>43947</v>
      </c>
      <c r="C63" s="4">
        <v>298</v>
      </c>
      <c r="D63" s="4">
        <v>270</v>
      </c>
      <c r="E63" s="4">
        <f>SUM(C63:D63)</f>
        <v>568</v>
      </c>
      <c r="F63" s="5">
        <v>70</v>
      </c>
    </row>
    <row r="64" spans="1:6" x14ac:dyDescent="0.2">
      <c r="A64" s="2" t="s">
        <v>10</v>
      </c>
      <c r="B64" s="3">
        <v>43946</v>
      </c>
      <c r="C64" s="4">
        <v>288</v>
      </c>
      <c r="D64" s="4">
        <v>222</v>
      </c>
      <c r="E64" s="4">
        <f>SUM(C64:D64)</f>
        <v>510</v>
      </c>
      <c r="F64" s="5">
        <v>67</v>
      </c>
    </row>
    <row r="65" spans="1:6" x14ac:dyDescent="0.2">
      <c r="A65" s="2" t="s">
        <v>9</v>
      </c>
      <c r="B65" s="3">
        <v>43945</v>
      </c>
      <c r="C65" s="4">
        <v>300</v>
      </c>
      <c r="D65" s="4">
        <v>293</v>
      </c>
      <c r="E65" s="4">
        <f>SUM(C65:D65)</f>
        <v>593</v>
      </c>
      <c r="F65" s="5">
        <v>88</v>
      </c>
    </row>
    <row r="66" spans="1:6" x14ac:dyDescent="0.2">
      <c r="A66" s="2" t="s">
        <v>8</v>
      </c>
      <c r="B66" s="3">
        <v>43944</v>
      </c>
      <c r="C66" s="4">
        <v>236</v>
      </c>
      <c r="D66" s="4">
        <v>252</v>
      </c>
      <c r="E66" s="4">
        <f>SUM(C66:D66)</f>
        <v>488</v>
      </c>
      <c r="F66" s="5">
        <v>85</v>
      </c>
    </row>
    <row r="67" spans="1:6" x14ac:dyDescent="0.2">
      <c r="A67" s="2" t="s">
        <v>7</v>
      </c>
      <c r="B67" s="3">
        <v>43943</v>
      </c>
      <c r="C67" s="4">
        <v>181</v>
      </c>
      <c r="D67" s="4">
        <v>260</v>
      </c>
      <c r="E67" s="4">
        <f>SUM(C67:D67)</f>
        <v>441</v>
      </c>
      <c r="F67" s="5">
        <v>76</v>
      </c>
    </row>
    <row r="68" spans="1:6" x14ac:dyDescent="0.2">
      <c r="A68" s="2" t="s">
        <v>6</v>
      </c>
      <c r="B68" s="3">
        <v>43942</v>
      </c>
      <c r="C68" s="4">
        <v>211</v>
      </c>
      <c r="D68" s="4">
        <v>312</v>
      </c>
      <c r="E68" s="4">
        <f>SUM(C68:D68)</f>
        <v>523</v>
      </c>
      <c r="F68" s="5">
        <v>77</v>
      </c>
    </row>
    <row r="69" spans="1:6" x14ac:dyDescent="0.2">
      <c r="A69" s="2" t="s">
        <v>12</v>
      </c>
      <c r="B69" s="3">
        <v>43941</v>
      </c>
      <c r="C69" s="4">
        <v>254</v>
      </c>
      <c r="D69" s="4">
        <v>251</v>
      </c>
      <c r="E69" s="4">
        <f>SUM(C69:D69)</f>
        <v>505</v>
      </c>
      <c r="F69" s="5">
        <v>80</v>
      </c>
    </row>
    <row r="70" spans="1:6" x14ac:dyDescent="0.2">
      <c r="A70" s="2" t="s">
        <v>11</v>
      </c>
      <c r="B70" s="3">
        <v>43940</v>
      </c>
      <c r="C70" s="4">
        <v>210</v>
      </c>
      <c r="D70" s="4">
        <v>183</v>
      </c>
      <c r="E70" s="4">
        <f>SUM(C70:D70)</f>
        <v>393</v>
      </c>
      <c r="F70" s="5">
        <v>53</v>
      </c>
    </row>
    <row r="71" spans="1:6" x14ac:dyDescent="0.2">
      <c r="A71" s="2" t="s">
        <v>10</v>
      </c>
      <c r="B71" s="3">
        <v>43939</v>
      </c>
      <c r="C71" s="4">
        <v>229</v>
      </c>
      <c r="D71" s="4">
        <v>364</v>
      </c>
      <c r="E71" s="4">
        <f>SUM(C71:D71)</f>
        <v>593</v>
      </c>
      <c r="F71" s="5">
        <v>54</v>
      </c>
    </row>
    <row r="72" spans="1:6" x14ac:dyDescent="0.2">
      <c r="A72" s="2" t="s">
        <v>9</v>
      </c>
      <c r="B72" s="3">
        <v>43938</v>
      </c>
      <c r="C72" s="4">
        <v>219</v>
      </c>
      <c r="D72" s="4">
        <v>246</v>
      </c>
      <c r="E72" s="4">
        <f>SUM(C72:D72)</f>
        <v>465</v>
      </c>
      <c r="F72" s="5">
        <v>72</v>
      </c>
    </row>
    <row r="73" spans="1:6" x14ac:dyDescent="0.2">
      <c r="A73" s="2" t="s">
        <v>8</v>
      </c>
      <c r="B73" s="3">
        <v>43937</v>
      </c>
      <c r="C73" s="4">
        <v>221</v>
      </c>
      <c r="D73" s="4">
        <v>223</v>
      </c>
      <c r="E73" s="4">
        <f>SUM(C73:D73)</f>
        <v>444</v>
      </c>
      <c r="F73" s="5">
        <v>73</v>
      </c>
    </row>
    <row r="74" spans="1:6" x14ac:dyDescent="0.2">
      <c r="A74" s="2" t="s">
        <v>7</v>
      </c>
      <c r="B74" s="3">
        <v>43936</v>
      </c>
      <c r="C74" s="4">
        <v>192</v>
      </c>
      <c r="D74" s="4">
        <v>220</v>
      </c>
      <c r="E74" s="4">
        <f>SUM(C74:D74)</f>
        <v>412</v>
      </c>
      <c r="F74" s="5">
        <v>67</v>
      </c>
    </row>
    <row r="75" spans="1:6" x14ac:dyDescent="0.2">
      <c r="A75" s="2" t="s">
        <v>6</v>
      </c>
      <c r="B75" s="3">
        <v>43935</v>
      </c>
      <c r="C75" s="4">
        <v>237</v>
      </c>
      <c r="D75" s="4">
        <v>206</v>
      </c>
      <c r="E75" s="4">
        <f>SUM(C75:D75)</f>
        <v>443</v>
      </c>
      <c r="F75" s="5">
        <v>64</v>
      </c>
    </row>
    <row r="76" spans="1:6" x14ac:dyDescent="0.2">
      <c r="A76" s="2" t="s">
        <v>12</v>
      </c>
      <c r="B76" s="3">
        <v>43934</v>
      </c>
      <c r="C76" s="4">
        <v>184</v>
      </c>
      <c r="D76" s="4">
        <v>274</v>
      </c>
      <c r="E76" s="4">
        <f>SUM(C76:D76)</f>
        <v>458</v>
      </c>
      <c r="F76" s="5">
        <v>69</v>
      </c>
    </row>
    <row r="77" spans="1:6" x14ac:dyDescent="0.2">
      <c r="A77" s="2" t="s">
        <v>11</v>
      </c>
      <c r="B77" s="3">
        <v>43933</v>
      </c>
      <c r="C77" s="4">
        <v>147</v>
      </c>
      <c r="D77" s="4">
        <v>177</v>
      </c>
      <c r="E77" s="4">
        <f>SUM(C77:D77)</f>
        <v>324</v>
      </c>
      <c r="F77" s="5">
        <v>45</v>
      </c>
    </row>
    <row r="78" spans="1:6" x14ac:dyDescent="0.2">
      <c r="A78" s="2" t="s">
        <v>10</v>
      </c>
      <c r="B78" s="3">
        <v>43932</v>
      </c>
      <c r="C78" s="4">
        <v>198</v>
      </c>
      <c r="D78" s="4">
        <v>213</v>
      </c>
      <c r="E78" s="4">
        <f>SUM(C78:D78)</f>
        <v>411</v>
      </c>
      <c r="F78" s="5">
        <v>42</v>
      </c>
    </row>
    <row r="79" spans="1:6" x14ac:dyDescent="0.2">
      <c r="A79" s="2" t="s">
        <v>9</v>
      </c>
      <c r="B79" s="3">
        <v>43931</v>
      </c>
      <c r="C79" s="4">
        <v>204</v>
      </c>
      <c r="D79" s="4">
        <v>357</v>
      </c>
      <c r="E79" s="4">
        <f>SUM(C79:D79)</f>
        <v>561</v>
      </c>
      <c r="F79" s="5">
        <v>62</v>
      </c>
    </row>
    <row r="80" spans="1:6" x14ac:dyDescent="0.2">
      <c r="A80" s="2" t="s">
        <v>8</v>
      </c>
      <c r="B80" s="3">
        <v>43930</v>
      </c>
      <c r="C80" s="4">
        <v>229</v>
      </c>
      <c r="D80" s="4">
        <v>410</v>
      </c>
      <c r="E80" s="4">
        <f>SUM(C80:D80)</f>
        <v>639</v>
      </c>
      <c r="F80" s="5">
        <v>65</v>
      </c>
    </row>
    <row r="81" spans="1:6" x14ac:dyDescent="0.2">
      <c r="A81" s="2" t="s">
        <v>7</v>
      </c>
      <c r="B81" s="3">
        <v>43929</v>
      </c>
      <c r="C81" s="4">
        <v>224</v>
      </c>
      <c r="D81" s="4">
        <v>484</v>
      </c>
      <c r="E81" s="4">
        <f>SUM(C81:D81)</f>
        <v>708</v>
      </c>
      <c r="F81" s="5">
        <v>69</v>
      </c>
    </row>
    <row r="82" spans="1:6" x14ac:dyDescent="0.2">
      <c r="A82" s="2" t="s">
        <v>6</v>
      </c>
      <c r="B82" s="3">
        <v>43928</v>
      </c>
      <c r="C82" s="4">
        <v>276</v>
      </c>
      <c r="D82" s="4">
        <v>526</v>
      </c>
      <c r="E82" s="4">
        <f>SUM(C82:D82)</f>
        <v>802</v>
      </c>
      <c r="F82" s="5">
        <v>72</v>
      </c>
    </row>
    <row r="83" spans="1:6" x14ac:dyDescent="0.2">
      <c r="A83" s="2" t="s">
        <v>12</v>
      </c>
      <c r="B83" s="3">
        <v>43927</v>
      </c>
      <c r="C83" s="4">
        <v>285</v>
      </c>
      <c r="D83" s="4">
        <v>549</v>
      </c>
      <c r="E83" s="4">
        <f>SUM(C83:D83)</f>
        <v>834</v>
      </c>
      <c r="F83" s="5">
        <v>72</v>
      </c>
    </row>
    <row r="84" spans="1:6" x14ac:dyDescent="0.2">
      <c r="A84" s="2" t="s">
        <v>11</v>
      </c>
      <c r="B84" s="3">
        <v>43926</v>
      </c>
      <c r="C84" s="4">
        <v>156</v>
      </c>
      <c r="D84" s="4">
        <v>481</v>
      </c>
      <c r="E84" s="4">
        <f>SUM(C84:D84)</f>
        <v>637</v>
      </c>
      <c r="F84" s="5">
        <v>56</v>
      </c>
    </row>
    <row r="85" spans="1:6" x14ac:dyDescent="0.2">
      <c r="A85" s="2" t="s">
        <v>10</v>
      </c>
      <c r="B85" s="3">
        <v>43925</v>
      </c>
      <c r="C85" s="4">
        <v>146</v>
      </c>
      <c r="D85" s="4">
        <v>455</v>
      </c>
      <c r="E85" s="4">
        <f>SUM(C85:D85)</f>
        <v>601</v>
      </c>
      <c r="F85" s="5">
        <v>53</v>
      </c>
    </row>
    <row r="86" spans="1:6" x14ac:dyDescent="0.2">
      <c r="A86" s="2" t="s">
        <v>9</v>
      </c>
      <c r="B86" s="3">
        <v>43924</v>
      </c>
      <c r="C86" s="4">
        <v>174</v>
      </c>
      <c r="D86" s="4">
        <v>451</v>
      </c>
      <c r="E86" s="4">
        <f>SUM(C86:D86)</f>
        <v>625</v>
      </c>
      <c r="F86" s="5">
        <v>71</v>
      </c>
    </row>
    <row r="87" spans="1:6" x14ac:dyDescent="0.2">
      <c r="A87" s="2" t="s">
        <v>8</v>
      </c>
      <c r="B87" s="3">
        <v>43923</v>
      </c>
      <c r="C87" s="4">
        <v>157</v>
      </c>
      <c r="D87" s="4">
        <v>499</v>
      </c>
      <c r="E87" s="4">
        <f>SUM(C87:D87)</f>
        <v>656</v>
      </c>
      <c r="F87" s="5">
        <v>66</v>
      </c>
    </row>
    <row r="88" spans="1:6" x14ac:dyDescent="0.2">
      <c r="A88" s="2" t="s">
        <v>7</v>
      </c>
      <c r="B88" s="3">
        <v>43922</v>
      </c>
      <c r="C88" s="4">
        <v>117</v>
      </c>
      <c r="D88" s="4">
        <v>369</v>
      </c>
      <c r="E88" s="4">
        <f>SUM(C88:D88)</f>
        <v>486</v>
      </c>
      <c r="F88" s="5">
        <v>39</v>
      </c>
    </row>
    <row r="89" spans="1:6" x14ac:dyDescent="0.2">
      <c r="A89" s="2" t="s">
        <v>6</v>
      </c>
      <c r="B89" s="3">
        <v>43921</v>
      </c>
      <c r="C89" s="4">
        <v>2</v>
      </c>
      <c r="D89" s="4">
        <v>7</v>
      </c>
      <c r="E89" s="4">
        <f>SUM(C89:D89)</f>
        <v>9</v>
      </c>
      <c r="F89" s="5">
        <v>2</v>
      </c>
    </row>
    <row r="90" spans="1:6" x14ac:dyDescent="0.2">
      <c r="C90" s="2"/>
      <c r="D90" s="2"/>
      <c r="E90" s="2"/>
    </row>
    <row r="91" spans="1:6" x14ac:dyDescent="0.2">
      <c r="C91" s="2"/>
      <c r="D91" s="2"/>
      <c r="E91" s="2"/>
    </row>
    <row r="92" spans="1:6" x14ac:dyDescent="0.2">
      <c r="C92" s="2"/>
      <c r="D92" s="2"/>
      <c r="E92" s="2"/>
    </row>
    <row r="93" spans="1:6" x14ac:dyDescent="0.2">
      <c r="C93" s="2"/>
      <c r="D93" s="2"/>
      <c r="E93" s="2"/>
    </row>
    <row r="94" spans="1:6" x14ac:dyDescent="0.2">
      <c r="B94" s="3"/>
    </row>
  </sheetData>
  <autoFilter ref="A1:F1" xr:uid="{5E3B54AD-7D24-AA4C-8D40-658FE42E2FD9}">
    <sortState xmlns:xlrd2="http://schemas.microsoft.com/office/spreadsheetml/2017/richdata2" ref="A2:F89">
      <sortCondition descending="1" ref="B1:B89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CTP_Update</vt:lpstr>
      <vt:lpstr>TN</vt:lpstr>
    </vt:vector>
  </TitlesOfParts>
  <Manager/>
  <Company>State of Tennessee Dept. of 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JW Randolph</dc:creator>
  <cp:keywords/>
  <dc:description/>
  <cp:lastModifiedBy>Microsoft Office User</cp:lastModifiedBy>
  <cp:revision/>
  <dcterms:created xsi:type="dcterms:W3CDTF">2020-07-01T15:00:47Z</dcterms:created>
  <dcterms:modified xsi:type="dcterms:W3CDTF">2020-07-03T21:22:42Z</dcterms:modified>
  <cp:category/>
  <cp:contentStatus/>
</cp:coreProperties>
</file>