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filterPrivacy="1"/>
  <xr:revisionPtr revIDLastSave="0" documentId="8_{52D3A0E4-A6A4-409E-AB10-DEC7E7F9FFCC}" xr6:coauthVersionLast="47" xr6:coauthVersionMax="47" xr10:uidLastSave="{00000000-0000-0000-0000-000000000000}"/>
  <bookViews>
    <workbookView xWindow="2250" yWindow="0" windowWidth="35955" windowHeight="15750" firstSheet="1" activeTab="1" xr2:uid="{00000000-000D-0000-FFFF-FFFF00000000}"/>
  </bookViews>
  <sheets>
    <sheet name="Summary" sheetId="7" r:id="rId1"/>
    <sheet name="Income and Expenses" sheetId="8" r:id="rId2"/>
  </sheets>
  <definedNames>
    <definedName name="Budget_Title">Summary!$B$1</definedName>
    <definedName name="CategoryLookup">Categories[Category]</definedName>
    <definedName name="IncomeTotal">Summary!$D$6</definedName>
    <definedName name="_xlnm.Print_Titles" localSheetId="1">'Income and Expenses'!$3:$3</definedName>
    <definedName name="_xlnm.Print_Titles" localSheetId="0">Summary!$5:$5</definedName>
    <definedName name="SummaryHeaderRow">Categories[[#Headers],[Total]]</definedName>
    <definedName name="Transaction">Register[#All]</definedName>
    <definedName name="UnderOver">IncomeTotal-(SUM(Categories[Total])-IncomeTotal)</definedName>
  </definedNames>
  <calcPr calcId="191028"/>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7" l="1"/>
  <c r="D7" i="7"/>
  <c r="D8" i="7"/>
  <c r="D9" i="7"/>
  <c r="D10" i="7"/>
  <c r="D11" i="7"/>
  <c r="D12" i="7"/>
  <c r="D13" i="7"/>
  <c r="D14" i="7"/>
  <c r="D15" i="7"/>
  <c r="D16" i="7"/>
  <c r="B3" i="7"/>
  <c r="B1" i="8"/>
</calcChain>
</file>

<file path=xl/sharedStrings.xml><?xml version="1.0" encoding="utf-8"?>
<sst xmlns="http://schemas.openxmlformats.org/spreadsheetml/2006/main" count="45" uniqueCount="34">
  <si>
    <t>Monthly Budget Summary</t>
  </si>
  <si>
    <t>MONTH</t>
  </si>
  <si>
    <t>Budget summary</t>
  </si>
  <si>
    <t>Category</t>
  </si>
  <si>
    <t>Total</t>
  </si>
  <si>
    <t>Income</t>
  </si>
  <si>
    <t>Housing</t>
  </si>
  <si>
    <t>Utilities</t>
  </si>
  <si>
    <t>Groceries</t>
  </si>
  <si>
    <t>Insurance</t>
  </si>
  <si>
    <t>Phone</t>
  </si>
  <si>
    <t>Credit Cards</t>
  </si>
  <si>
    <t>School</t>
  </si>
  <si>
    <t>Savings</t>
  </si>
  <si>
    <t>Entertainment</t>
  </si>
  <si>
    <t>Other</t>
  </si>
  <si>
    <t>Income and expenses</t>
  </si>
  <si>
    <t>Description</t>
  </si>
  <si>
    <t>Amount</t>
  </si>
  <si>
    <t>Notes</t>
  </si>
  <si>
    <t>Connor's Paycheck</t>
  </si>
  <si>
    <t>Total monthly income</t>
  </si>
  <si>
    <t>Apartment + Parking</t>
  </si>
  <si>
    <t>Rent + parking</t>
  </si>
  <si>
    <t>Electric / Gas</t>
  </si>
  <si>
    <t>Internet</t>
  </si>
  <si>
    <t>Crunchyroll Sub</t>
  </si>
  <si>
    <t>greenery</t>
  </si>
  <si>
    <t>110 per two weeks</t>
  </si>
  <si>
    <t>nic</t>
  </si>
  <si>
    <t>Normal food + snacks</t>
  </si>
  <si>
    <t>75 per week</t>
  </si>
  <si>
    <t>Eating out / pizza hut</t>
  </si>
  <si>
    <t>100 per pay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</si>
</sst>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7" formatCode="&quot;$&quot;#,##0.00_);\(&quot;$&quot;#,##0.00\)"/>
    <numFmt numFmtId="42" formatCode="_(&quot;$&quot;* #,##0_);_(&quot;$&quot;* \(#,##0\);_(&quot;$&quot;* &quot;-&quot;_);_(@_)"/>
  </numFmts>
  <fonts count="8">
    <font>
      <sz val="11"/>
      <color theme="4" tint="-0.499984740745262"/>
      <name val="Arial"/>
      <family val="2"/>
      <scheme val="minor"/>
    </font>
    <font>
      <sz val="11"/>
      <color theme="1"/>
      <name val="Arial"/>
      <family val="2"/>
      <scheme val="minor"/>
    </font>
    <font>
      <sz val="11"/>
      <color theme="1"/>
      <name val="Segoe UI"/>
      <family val="2"/>
    </font>
    <font>
      <b/>
      <sz val="22"/>
      <color theme="7" tint="-0.24994659260841701"/>
      <name val="Arial"/>
      <family val="2"/>
      <scheme val="major"/>
    </font>
    <font>
      <sz val="11"/>
      <color theme="7" tint="-0.499984740745262"/>
      <name val="Arial"/>
      <family val="2"/>
      <scheme val="minor"/>
    </font>
    <font>
      <sz val="11"/>
      <color theme="3"/>
      <name val="Arial"/>
      <family val="2"/>
      <scheme val="minor"/>
    </font>
    <font>
      <sz val="18"/>
      <color theme="0"/>
      <name val="Arial"/>
      <family val="2"/>
      <scheme val="minor"/>
    </font>
    <font>
      <sz val="11"/>
      <name val="Arial"/>
      <family val="2"/>
      <scheme val="minor"/>
    </font>
  </fonts>
  <fills count="8">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79998168889431442"/>
        <bgColor indexed="65"/>
      </patternFill>
    </fill>
    <fill>
      <patternFill patternType="solid">
        <fgColor theme="4" tint="0.59996337778862885"/>
        <bgColor indexed="64"/>
      </patternFill>
    </fill>
    <fill>
      <patternFill patternType="solid">
        <fgColor theme="5" tint="-0.24994659260841701"/>
        <bgColor indexed="64"/>
      </patternFill>
    </fill>
  </fills>
  <borders count="1">
    <border>
      <left/>
      <right/>
      <top/>
      <bottom/>
      <diagonal/>
    </border>
  </borders>
  <cellStyleXfs count="10">
    <xf numFmtId="0" fontId="0" fillId="6" borderId="0">
      <alignment horizontal="left" vertical="center" wrapText="1" indent="1"/>
    </xf>
    <xf numFmtId="0" fontId="3" fillId="6" borderId="0" applyNumberFormat="0" applyBorder="0" applyAlignment="0" applyProtection="0"/>
    <xf numFmtId="0" fontId="3" fillId="4" borderId="0" applyNumberFormat="0" applyBorder="0" applyProtection="0">
      <alignment vertical="center"/>
    </xf>
    <xf numFmtId="39" fontId="5" fillId="0" borderId="0" applyFont="0" applyFill="0" applyBorder="0" applyProtection="0">
      <alignment horizontal="right" vertical="center" indent="2"/>
    </xf>
    <xf numFmtId="7" fontId="5" fillId="0" borderId="0" applyFont="0" applyFill="0" applyBorder="0" applyProtection="0">
      <alignment vertical="center"/>
    </xf>
    <xf numFmtId="42" fontId="5" fillId="0" borderId="0" applyFont="0" applyFill="0" applyBorder="0" applyProtection="0">
      <alignment horizontal="center" vertical="center"/>
    </xf>
    <xf numFmtId="0" fontId="5" fillId="0" borderId="0" applyNumberFormat="0" applyFill="0" applyBorder="0" applyProtection="0">
      <alignment horizontal="left" vertical="center" indent="1"/>
    </xf>
    <xf numFmtId="0" fontId="7" fillId="0" borderId="0" applyNumberFormat="0" applyFill="0" applyBorder="0" applyProtection="0">
      <alignment horizontal="right" vertical="center" indent="2"/>
    </xf>
    <xf numFmtId="0" fontId="1" fillId="5" borderId="0" applyNumberFormat="0" applyBorder="0" applyAlignment="0" applyProtection="0"/>
    <xf numFmtId="0" fontId="6" fillId="7" borderId="0" applyNumberFormat="0" applyProtection="0">
      <alignment horizontal="center" vertical="center"/>
    </xf>
  </cellStyleXfs>
  <cellXfs count="23">
    <xf numFmtId="0" fontId="0" fillId="6" borderId="0" xfId="0">
      <alignment horizontal="left" vertical="center" wrapText="1" indent="1"/>
    </xf>
    <xf numFmtId="0" fontId="0" fillId="2" borderId="0" xfId="0" applyFill="1">
      <alignment horizontal="left" vertical="center" wrapText="1" indent="1"/>
    </xf>
    <xf numFmtId="0" fontId="0" fillId="4" borderId="0" xfId="0" applyFill="1">
      <alignment horizontal="left" vertical="center" wrapText="1" indent="1"/>
    </xf>
    <xf numFmtId="0" fontId="0" fillId="3" borderId="0" xfId="0" applyFill="1">
      <alignment horizontal="left" vertical="center" wrapText="1" indent="1"/>
    </xf>
    <xf numFmtId="0" fontId="2" fillId="4" borderId="0" xfId="0" applyFont="1" applyFill="1">
      <alignment horizontal="left" vertical="center" wrapText="1" indent="1"/>
    </xf>
    <xf numFmtId="0" fontId="0" fillId="6" borderId="0" xfId="6" applyFont="1" applyFill="1" applyBorder="1">
      <alignment horizontal="left" vertical="center" indent="1"/>
    </xf>
    <xf numFmtId="0" fontId="0" fillId="2" borderId="0" xfId="6" applyFont="1" applyFill="1" applyBorder="1">
      <alignment horizontal="left" vertical="center" indent="1"/>
    </xf>
    <xf numFmtId="0" fontId="1" fillId="5" borderId="0" xfId="8" applyAlignment="1">
      <alignment horizontal="left" wrapText="1" indent="1"/>
    </xf>
    <xf numFmtId="0" fontId="3" fillId="6" borderId="0" xfId="1" applyAlignment="1">
      <alignment horizontal="left" wrapText="1" indent="1"/>
    </xf>
    <xf numFmtId="0" fontId="1" fillId="5" borderId="0" xfId="8" applyBorder="1" applyAlignment="1">
      <alignment horizontal="left" wrapText="1" indent="1"/>
    </xf>
    <xf numFmtId="0" fontId="1" fillId="5" borderId="0" xfId="8" applyAlignment="1">
      <alignment vertical="center"/>
    </xf>
    <xf numFmtId="7" fontId="7" fillId="2" borderId="0" xfId="7" applyNumberFormat="1" applyFill="1" applyBorder="1">
      <alignment horizontal="right" vertical="center" indent="2"/>
    </xf>
    <xf numFmtId="39" fontId="0" fillId="0" borderId="0" xfId="3" applyFont="1" applyFill="1" applyBorder="1">
      <alignment horizontal="right" vertical="center" indent="2"/>
    </xf>
    <xf numFmtId="0" fontId="4" fillId="3" borderId="0" xfId="0" applyFont="1" applyFill="1" applyAlignment="1">
      <alignment horizontal="left" vertical="top" wrapText="1" indent="1"/>
    </xf>
    <xf numFmtId="7" fontId="0" fillId="6" borderId="0" xfId="4" applyFont="1" applyFill="1" applyBorder="1">
      <alignment vertical="center"/>
    </xf>
    <xf numFmtId="39" fontId="0" fillId="6" borderId="0" xfId="3" applyFont="1" applyFill="1">
      <alignment horizontal="right" vertical="center" indent="2"/>
    </xf>
    <xf numFmtId="0" fontId="3" fillId="6" borderId="0" xfId="1" applyBorder="1" applyAlignment="1">
      <alignment horizontal="left" vertical="center"/>
    </xf>
    <xf numFmtId="0" fontId="3" fillId="6" borderId="0" xfId="1" applyAlignment="1">
      <alignment wrapText="1"/>
    </xf>
    <xf numFmtId="0" fontId="0" fillId="6" borderId="0" xfId="0" applyAlignment="1">
      <alignment horizontal="left" vertical="center" wrapText="1" indent="1"/>
    </xf>
    <xf numFmtId="0" fontId="3" fillId="4" borderId="0" xfId="2" applyNumberFormat="1" applyBorder="1" applyAlignment="1">
      <alignment vertical="center"/>
    </xf>
    <xf numFmtId="0" fontId="6" fillId="7" borderId="0" xfId="9" applyAlignment="1">
      <alignment horizontal="center" vertical="center"/>
    </xf>
    <xf numFmtId="0" fontId="3" fillId="2" borderId="0" xfId="2" applyFill="1" applyAlignment="1">
      <alignment vertical="center"/>
    </xf>
    <xf numFmtId="0" fontId="3" fillId="4" borderId="0" xfId="2" applyAlignment="1">
      <alignment vertical="center"/>
    </xf>
  </cellXfs>
  <cellStyles count="10">
    <cellStyle name="20% - Accent1" xfId="8" builtinId="30"/>
    <cellStyle name="Accent2" xfId="9" builtinId="33" customBuiltin="1"/>
    <cellStyle name="Comma [0]" xfId="3" builtinId="6" customBuiltin="1"/>
    <cellStyle name="Currency" xfId="4" builtinId="4" customBuiltin="1"/>
    <cellStyle name="Currency [0]" xfId="5" builtinId="7" customBuiltin="1"/>
    <cellStyle name="Heading 1" xfId="2" builtinId="16" customBuiltin="1"/>
    <cellStyle name="Heading 2" xfId="6" builtinId="17" customBuiltin="1"/>
    <cellStyle name="Normal" xfId="0" builtinId="0" customBuiltin="1"/>
    <cellStyle name="Title" xfId="1" builtinId="15" customBuiltin="1"/>
    <cellStyle name="Total" xfId="7" builtinId="25" customBuiltin="1"/>
  </cellStyles>
  <dxfs count="8">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lef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left" vertical="bottom" textRotation="0" wrapText="0" indent="0" justifyLastLine="0" shrinkToFit="0" readingOrder="0"/>
      <border diagonalUp="0" diagonalDown="0" outline="0">
        <left/>
        <right/>
        <top/>
        <bottom/>
      </border>
    </dxf>
    <dxf>
      <fill>
        <patternFill patternType="solid">
          <fgColor rgb="FF000000"/>
          <bgColor rgb="FFD2EDEE"/>
        </patternFill>
      </fill>
    </dxf>
    <dxf>
      <font>
        <b val="0"/>
        <i val="0"/>
        <color theme="7" tint="-0.24994659260841701"/>
      </font>
    </dxf>
    <dxf>
      <font>
        <color theme="0"/>
      </font>
      <fill>
        <patternFill>
          <bgColor theme="7" tint="-0.24994659260841701"/>
        </patternFill>
      </fill>
    </dxf>
    <dxf>
      <font>
        <color theme="0"/>
      </font>
      <fill>
        <patternFill>
          <bgColor theme="6" tint="-0.24994659260841701"/>
        </patternFill>
      </fill>
    </dxf>
    <dxf>
      <font>
        <b/>
        <i val="0"/>
        <color theme="3"/>
      </font>
      <border>
        <top style="dotted">
          <color theme="4"/>
        </top>
        <bottom style="dotted">
          <color theme="4"/>
        </bottom>
      </border>
    </dxf>
    <dxf>
      <fill>
        <patternFill>
          <bgColor theme="0"/>
        </patternFill>
      </fill>
    </dxf>
  </dxfs>
  <tableStyles count="1" defaultTableStyle="Budget Summary" defaultPivotStyle="PivotStyleLight16">
    <tableStyle name="Budget Summary" pivot="0" count="2" xr9:uid="{00000000-0011-0000-FFFF-FFFF00000000}">
      <tableStyleElement type="wholeTable" dxfId="7"/>
      <tableStyleElement type="headerRow" dxfId="6"/>
    </tableStyle>
  </tableStyles>
  <colors>
    <mruColors>
      <color rgb="FFF8FA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3</xdr:row>
      <xdr:rowOff>3175</xdr:rowOff>
    </xdr:from>
    <xdr:to>
      <xdr:col>1</xdr:col>
      <xdr:colOff>828675</xdr:colOff>
      <xdr:row>28</xdr:row>
      <xdr:rowOff>200025</xdr:rowOff>
    </xdr:to>
    <xdr:pic>
      <xdr:nvPicPr>
        <xdr:cNvPr id="4" name="Artwork" descr="Repeating mathematical operators">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5" y="1565275"/>
          <a:ext cx="819150" cy="7302500"/>
        </a:xfrm>
        <a:prstGeom prst="rect">
          <a:avLst/>
        </a:prstGeom>
      </xdr:spPr>
    </xdr:pic>
    <xdr:clientData/>
  </xdr:twoCellAnchor>
  <xdr:twoCellAnchor editAs="oneCell">
    <xdr:from>
      <xdr:col>5</xdr:col>
      <xdr:colOff>146050</xdr:colOff>
      <xdr:row>0</xdr:row>
      <xdr:rowOff>44450</xdr:rowOff>
    </xdr:from>
    <xdr:to>
      <xdr:col>5</xdr:col>
      <xdr:colOff>2857500</xdr:colOff>
      <xdr:row>5</xdr:row>
      <xdr:rowOff>228600</xdr:rowOff>
    </xdr:to>
    <xdr:sp macro="" textlink="">
      <xdr:nvSpPr>
        <xdr:cNvPr id="2" name="Rectangle 1" descr="Having difficulty planning your budget? Use this Monthly Budget Calculator to help you identify your monthly income and expenses. Add new categories you want to track to the Budget summary table or modify those that have been added to fit your needs. Then, enter all of your income and expenses for a single month in the Monthly income and expenses table and assign each item a category. When you enter an amount, the associated category in the Budget summary table will be summarized automatically.">
          <a:extLst>
            <a:ext uri="{FF2B5EF4-FFF2-40B4-BE49-F238E27FC236}">
              <a16:creationId xmlns:a16="http://schemas.microsoft.com/office/drawing/2014/main" id="{00000000-0008-0000-0000-000002000000}"/>
            </a:ext>
          </a:extLst>
        </xdr:cNvPr>
        <xdr:cNvSpPr/>
      </xdr:nvSpPr>
      <xdr:spPr>
        <a:xfrm>
          <a:off x="4540250" y="44450"/>
          <a:ext cx="2711450" cy="2571750"/>
        </a:xfrm>
        <a:prstGeom prst="rect">
          <a:avLst/>
        </a:prstGeom>
        <a:solidFill>
          <a:schemeClr val="accent1">
            <a:lumMod val="40000"/>
            <a:lumOff val="6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accent4">
                  <a:lumMod val="75000"/>
                </a:schemeClr>
              </a:solidFill>
            </a:rPr>
            <a:t>Having difficulty planning your budget? Use this </a:t>
          </a:r>
          <a:r>
            <a:rPr lang="en-US" sz="1100" b="1">
              <a:solidFill>
                <a:schemeClr val="accent4">
                  <a:lumMod val="75000"/>
                </a:schemeClr>
              </a:solidFill>
            </a:rPr>
            <a:t>Monthly Budget Calculator </a:t>
          </a:r>
          <a:r>
            <a:rPr lang="en-US" sz="1100">
              <a:solidFill>
                <a:schemeClr val="accent4">
                  <a:lumMod val="75000"/>
                </a:schemeClr>
              </a:solidFill>
            </a:rPr>
            <a:t>to help you identify your monthly income and expenses. Add new categories you want to track to </a:t>
          </a:r>
          <a:r>
            <a:rPr lang="en-US" sz="1100" b="0">
              <a:solidFill>
                <a:schemeClr val="accent4">
                  <a:lumMod val="75000"/>
                </a:schemeClr>
              </a:solidFill>
            </a:rPr>
            <a:t>the </a:t>
          </a:r>
          <a:r>
            <a:rPr lang="en-US" sz="1100" b="1">
              <a:solidFill>
                <a:schemeClr val="accent4">
                  <a:lumMod val="75000"/>
                </a:schemeClr>
              </a:solidFill>
            </a:rPr>
            <a:t>Budget summary </a:t>
          </a:r>
          <a:r>
            <a:rPr lang="en-US" sz="1100">
              <a:solidFill>
                <a:schemeClr val="accent4">
                  <a:lumMod val="75000"/>
                </a:schemeClr>
              </a:solidFill>
            </a:rPr>
            <a:t>table or modify those that have been added to fit your needs. Then, enter all of your income and expenses for a single month in the </a:t>
          </a:r>
          <a:r>
            <a:rPr lang="en-US" sz="1100" b="1">
              <a:solidFill>
                <a:schemeClr val="accent4">
                  <a:lumMod val="75000"/>
                </a:schemeClr>
              </a:solidFill>
            </a:rPr>
            <a:t>Monthly income and expenses</a:t>
          </a:r>
          <a:r>
            <a:rPr lang="en-US" sz="1100">
              <a:solidFill>
                <a:schemeClr val="accent4">
                  <a:lumMod val="75000"/>
                </a:schemeClr>
              </a:solidFill>
            </a:rPr>
            <a:t> table and assign each item a category. When you enter an amount, the associated category in the </a:t>
          </a:r>
          <a:r>
            <a:rPr lang="en-US" sz="1100" b="1">
              <a:solidFill>
                <a:schemeClr val="accent4">
                  <a:lumMod val="75000"/>
                </a:schemeClr>
              </a:solidFill>
            </a:rPr>
            <a:t>Budget summary</a:t>
          </a:r>
          <a:r>
            <a:rPr lang="en-US" sz="1100">
              <a:solidFill>
                <a:schemeClr val="accent4">
                  <a:lumMod val="75000"/>
                </a:schemeClr>
              </a:solidFill>
            </a:rPr>
            <a:t> table will be summarized automatically.</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ategories" displayName="Categories" ref="C5:D16" totalsRowShown="0">
  <tableColumns count="2">
    <tableColumn id="1" xr3:uid="{00000000-0010-0000-0000-000001000000}" name="Category"/>
    <tableColumn id="2" xr3:uid="{00000000-0010-0000-0000-000002000000}" name="Total" dataCellStyle="Comma [0]">
      <calculatedColumnFormula>SUMIF(Register[Category],"=" &amp;Categories[[#This Row],[Category]],Register[Amount])</calculatedColumnFormula>
    </tableColumn>
  </tableColumns>
  <tableStyleInfo name="Budget Summary" showFirstColumn="0" showLastColumn="0" showRowStripes="0" showColumnStripes="0"/>
  <extLst>
    <ext xmlns:x14="http://schemas.microsoft.com/office/spreadsheetml/2009/9/main" uri="{504A1905-F514-4f6f-8877-14C23A59335A}">
      <x14:table altTextSummary="Enter or modify Category in this column under this heading. Keep income Category in the first row for accurate summary calculations. Total is automatically calculate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gister" displayName="Register" ref="B3:E13" totalsRowDxfId="2">
  <tableColumns count="4">
    <tableColumn id="2" xr3:uid="{00000000-0010-0000-0100-000002000000}" name="Category" totalsRowDxfId="1"/>
    <tableColumn id="7" xr3:uid="{00000000-0010-0000-0100-000007000000}" name="Description" totalsRowDxfId="0"/>
    <tableColumn id="3" xr3:uid="{00000000-0010-0000-0100-000003000000}" name="Amount" totalsRowFunction="sum" dataCellStyle="Currency"/>
    <tableColumn id="1" xr3:uid="{00000000-0010-0000-0100-000001000000}" name="Notes"/>
  </tableColumns>
  <tableStyleInfo name="Budget Summary" showFirstColumn="0" showLastColumn="0" showRowStripes="1" showColumnStripes="0"/>
  <extLst>
    <ext xmlns:x14="http://schemas.microsoft.com/office/spreadsheetml/2009/9/main" uri="{504A1905-F514-4f6f-8877-14C23A59335A}">
      <x14:table altTextSummary="Enter Category, Description, Amount, &amp; Notes in this table. Category list is automatically updated from Categories table"/>
    </ext>
  </extLst>
</table>
</file>

<file path=xl/theme/theme1.xml><?xml version="1.0" encoding="utf-8"?>
<a:theme xmlns:a="http://schemas.openxmlformats.org/drawingml/2006/main" name="Office Theme">
  <a:themeElements>
    <a:clrScheme name="Simple Budget">
      <a:dk1>
        <a:sysClr val="windowText" lastClr="000000"/>
      </a:dk1>
      <a:lt1>
        <a:sysClr val="window" lastClr="FFFFFF"/>
      </a:lt1>
      <a:dk2>
        <a:srgbClr val="5A5A5A"/>
      </a:dk2>
      <a:lt2>
        <a:srgbClr val="F0F0F0"/>
      </a:lt2>
      <a:accent1>
        <a:srgbClr val="379395"/>
      </a:accent1>
      <a:accent2>
        <a:srgbClr val="7DAE4B"/>
      </a:accent2>
      <a:accent3>
        <a:srgbClr val="F05B35"/>
      </a:accent3>
      <a:accent4>
        <a:srgbClr val="1C86A6"/>
      </a:accent4>
      <a:accent5>
        <a:srgbClr val="FFC000"/>
      </a:accent5>
      <a:accent6>
        <a:srgbClr val="7D71B3"/>
      </a:accent6>
      <a:hlink>
        <a:srgbClr val="70AD47"/>
      </a:hlink>
      <a:folHlink>
        <a:srgbClr val="7D71B3"/>
      </a:folHlink>
    </a:clrScheme>
    <a:fontScheme name="Simple Budget">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A1:F18"/>
  <sheetViews>
    <sheetView showGridLines="0" zoomScaleNormal="100" workbookViewId="0">
      <selection activeCell="F9" sqref="F9"/>
    </sheetView>
  </sheetViews>
  <sheetFormatPr defaultColWidth="9" defaultRowHeight="21.75" customHeight="1"/>
  <cols>
    <col min="1" max="1" width="2.5" style="7" customWidth="1"/>
    <col min="2" max="2" width="12" style="1" customWidth="1"/>
    <col min="3" max="3" width="20.25" style="1" customWidth="1"/>
    <col min="4" max="4" width="20.375" style="1" customWidth="1"/>
    <col min="5" max="5" width="2.625" style="7" customWidth="1"/>
    <col min="6" max="6" width="39.25" style="3" customWidth="1"/>
    <col min="7" max="16384" width="9" style="3"/>
  </cols>
  <sheetData>
    <row r="1" spans="1:6" ht="41.25" customHeight="1">
      <c r="A1" s="8"/>
      <c r="B1" s="16" t="s">
        <v>0</v>
      </c>
      <c r="C1" s="16"/>
      <c r="D1" s="16"/>
      <c r="E1" s="16"/>
      <c r="F1" s="18"/>
    </row>
    <row r="2" spans="1:6" ht="41.25" customHeight="1">
      <c r="A2" s="10"/>
      <c r="B2" s="19" t="s">
        <v>1</v>
      </c>
      <c r="C2" s="19"/>
      <c r="D2" s="19"/>
      <c r="E2" s="19"/>
      <c r="F2" s="18"/>
    </row>
    <row r="3" spans="1:6" ht="41.25" customHeight="1">
      <c r="B3" s="20" t="str">
        <f>CONCATENATE("Under/Over: "&amp;TEXT(UnderOver,"$#,##0.00_);[Red]($#,##0.00)"))</f>
        <v xml:space="preserve">Under/Over: $1,362.00 </v>
      </c>
      <c r="C3" s="20"/>
      <c r="D3" s="20"/>
      <c r="F3" s="18"/>
    </row>
    <row r="4" spans="1:6" ht="37.5" customHeight="1">
      <c r="C4" s="21" t="s">
        <v>2</v>
      </c>
      <c r="D4" s="21"/>
      <c r="E4" s="9"/>
      <c r="F4" s="18"/>
    </row>
    <row r="5" spans="1:6" ht="27.75" customHeight="1">
      <c r="C5" s="6" t="s">
        <v>3</v>
      </c>
      <c r="D5" s="11" t="s">
        <v>4</v>
      </c>
      <c r="F5" s="18"/>
    </row>
    <row r="6" spans="1:6" ht="21.75" customHeight="1">
      <c r="C6" t="s">
        <v>5</v>
      </c>
      <c r="D6" s="15">
        <f>SUMIF(Register[Category],"=" &amp;Categories[[#This Row],[Category]],Register[Amount])</f>
        <v>4290</v>
      </c>
      <c r="F6" s="18"/>
    </row>
    <row r="7" spans="1:6" ht="21.75" customHeight="1">
      <c r="C7" t="s">
        <v>6</v>
      </c>
      <c r="D7" s="12">
        <f>SUMIF(Register[Category],"=" &amp;Categories[[#This Row],[Category]],Register[Amount])</f>
        <v>1800</v>
      </c>
      <c r="F7" s="13"/>
    </row>
    <row r="8" spans="1:6" ht="21.75" customHeight="1">
      <c r="C8" t="s">
        <v>7</v>
      </c>
      <c r="D8" s="12">
        <f>SUMIF(Register[Category],"=" &amp;Categories[[#This Row],[Category]],Register[Amount])</f>
        <v>145</v>
      </c>
      <c r="F8" s="13"/>
    </row>
    <row r="9" spans="1:6" ht="21.75" customHeight="1">
      <c r="C9" t="s">
        <v>8</v>
      </c>
      <c r="D9" s="12">
        <f>SUMIF(Register[Category],"=" &amp;Categories[[#This Row],[Category]],Register[Amount])</f>
        <v>400</v>
      </c>
    </row>
    <row r="10" spans="1:6" ht="21.75" customHeight="1">
      <c r="C10" t="s">
        <v>9</v>
      </c>
      <c r="D10" s="12">
        <f>SUMIF(Register[Category],"=" &amp;Categories[[#This Row],[Category]],Register[Amount])</f>
        <v>0</v>
      </c>
    </row>
    <row r="11" spans="1:6" ht="21.75" customHeight="1">
      <c r="C11" t="s">
        <v>10</v>
      </c>
      <c r="D11" s="12">
        <f>SUMIF(Register[Category],"=" &amp;Categories[[#This Row],[Category]],Register[Amount])</f>
        <v>0</v>
      </c>
    </row>
    <row r="12" spans="1:6" ht="21.75" customHeight="1">
      <c r="C12" t="s">
        <v>11</v>
      </c>
      <c r="D12" s="12">
        <f>SUMIF(Register[Category],"=" &amp;Categories[[#This Row],[Category]],Register[Amount])</f>
        <v>0</v>
      </c>
    </row>
    <row r="13" spans="1:6" ht="21.75" customHeight="1">
      <c r="C13" t="s">
        <v>12</v>
      </c>
      <c r="D13" s="12">
        <f>SUMIF(Register[Category],"=" &amp;Categories[[#This Row],[Category]],Register[Amount])</f>
        <v>0</v>
      </c>
      <c r="F13" s="13"/>
    </row>
    <row r="14" spans="1:6" ht="21.75" customHeight="1">
      <c r="C14" t="s">
        <v>13</v>
      </c>
      <c r="D14" s="12">
        <f>SUMIF(Register[Category],"=" &amp;Categories[[#This Row],[Category]],Register[Amount])</f>
        <v>200</v>
      </c>
      <c r="F14" s="13"/>
    </row>
    <row r="15" spans="1:6" ht="21.75" customHeight="1">
      <c r="C15" t="s">
        <v>14</v>
      </c>
      <c r="D15" s="12">
        <f>SUMIF(Register[Category],"=" &amp;Categories[[#This Row],[Category]],Register[Amount])</f>
        <v>13</v>
      </c>
      <c r="F15" s="13"/>
    </row>
    <row r="16" spans="1:6" ht="21.75" customHeight="1">
      <c r="C16" t="s">
        <v>15</v>
      </c>
      <c r="D16" s="12">
        <f>SUMIF(Register[Category],"=" &amp;Categories[[#This Row],[Category]],Register[Amount])</f>
        <v>370</v>
      </c>
      <c r="F16" s="13"/>
    </row>
    <row r="17" spans="6:6" ht="21.75" customHeight="1">
      <c r="F17" s="13"/>
    </row>
    <row r="18" spans="6:6" ht="21.75" customHeight="1">
      <c r="F18" s="13"/>
    </row>
  </sheetData>
  <mergeCells count="5">
    <mergeCell ref="B3:D3"/>
    <mergeCell ref="B1:E1"/>
    <mergeCell ref="B2:E2"/>
    <mergeCell ref="C4:D4"/>
    <mergeCell ref="F1:F6"/>
  </mergeCells>
  <conditionalFormatting sqref="B3">
    <cfRule type="expression" dxfId="5" priority="4">
      <formula>UnderOver&lt;0</formula>
    </cfRule>
  </conditionalFormatting>
  <conditionalFormatting sqref="D7:D16">
    <cfRule type="dataBar" priority="6">
      <dataBar>
        <cfvo type="min"/>
        <cfvo type="max"/>
        <color theme="2" tint="-9.9978637043366805E-2"/>
      </dataBar>
      <extLst>
        <ext xmlns:x14="http://schemas.microsoft.com/office/spreadsheetml/2009/9/main" uri="{B025F937-C7B1-47D3-B67F-A62EFF666E3E}">
          <x14:id>{C2E150CD-5523-4D4D-9229-2CD9F77059B4}</x14:id>
        </ext>
      </extLst>
    </cfRule>
  </conditionalFormatting>
  <conditionalFormatting sqref="D6:D16">
    <cfRule type="expression" dxfId="4" priority="1" stopIfTrue="1">
      <formula>ROW()-ROW(SummaryHeaderRow)=1</formula>
    </cfRule>
  </conditionalFormatting>
  <dataValidations xWindow="307" yWindow="329" count="7">
    <dataValidation allowBlank="1" showInputMessage="1" showErrorMessage="1" prompt="Title of this worksheet is in this cell. Budget Summary is in Categories table starting in cell C4. Enter Month in cell below" sqref="B1:E1" xr:uid="{00000000-0002-0000-0000-000001000000}"/>
    <dataValidation allowBlank="1" showInputMessage="1" showErrorMessage="1" prompt="Budget Summary is in table below. Enter or modify categories in this table to update categories in Register table at right" sqref="C4:D4" xr:uid="{00000000-0002-0000-0000-000002000000}"/>
    <dataValidation allowBlank="1" showInputMessage="1" showErrorMessage="1" prompt="Enter or modify Category in this column under this heading. Keep income Category in the first row for accurate summary calculations" sqref="C5" xr:uid="{00000000-0002-0000-0000-000003000000}"/>
    <dataValidation allowBlank="1" showInputMessage="1" showErrorMessage="1" prompt="Total is automatically calculated in this column under this heading" sqref="D5" xr:uid="{00000000-0002-0000-0000-000004000000}"/>
    <dataValidation allowBlank="1" showInputMessage="1" showErrorMessage="1" prompt="Under/Over Budget amount is automatically calculated in this cell. Enter monthly income and expenses in Income and Expenses worksheet. Tip is in cell F1" sqref="B3:D3" xr:uid="{00000000-0002-0000-0000-000005000000}"/>
    <dataValidation allowBlank="1" showInputMessage="1" showErrorMessage="1" prompt="Enter month in this cell. Under/Over Budget amount is automatically calculated in cell below" sqref="B2:E2" xr:uid="{00000000-0002-0000-0000-000006000000}"/>
    <dataValidation allowBlank="1" showInputMessage="1" showErrorMessage="1" prompt="Budget is calculated in this worksheet. Enter monthly income &amp; expenses in Register table on the Income and Expenses tab. Under/Over Budget amount is automatically calculated in cell B3. Categories can be added under budget summary on this sheet._x000a__x000a_" sqref="A1" xr:uid="{00000000-0002-0000-0000-000007000000}"/>
  </dataValidations>
  <printOptions horizontalCentered="1"/>
  <pageMargins left="0.7" right="0.7" top="0.75" bottom="0.75" header="0.3" footer="0.3"/>
  <pageSetup fitToHeight="0" orientation="portrait"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C2E150CD-5523-4D4D-9229-2CD9F77059B4}">
            <x14:dataBar minLength="0" maxLength="100" gradient="0">
              <x14:cfvo type="autoMin"/>
              <x14:cfvo type="autoMax"/>
              <x14:negativeFillColor rgb="FFFF0000"/>
              <x14:axisColor rgb="FF000000"/>
            </x14:dataBar>
          </x14:cfRule>
          <xm:sqref>D7:D16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autoPageBreaks="0" fitToPage="1"/>
  </sheetPr>
  <dimension ref="A1:F13"/>
  <sheetViews>
    <sheetView showGridLines="0" tabSelected="1" zoomScaleNormal="100" workbookViewId="0">
      <selection activeCell="D13" sqref="D13"/>
    </sheetView>
  </sheetViews>
  <sheetFormatPr defaultColWidth="9" defaultRowHeight="21.75" customHeight="1"/>
  <cols>
    <col min="1" max="1" width="2.5" style="7" customWidth="1"/>
    <col min="2" max="2" width="14.375" style="2" customWidth="1"/>
    <col min="3" max="3" width="24" style="2" customWidth="1"/>
    <col min="4" max="4" width="14.875" style="2" customWidth="1"/>
    <col min="5" max="5" width="26.25" style="2" customWidth="1"/>
    <col min="6" max="6" width="2.5" style="2" customWidth="1"/>
    <col min="7" max="16384" width="9" style="3"/>
  </cols>
  <sheetData>
    <row r="1" spans="1:6" ht="41.25" customHeight="1">
      <c r="A1" s="8"/>
      <c r="B1" s="17" t="str">
        <f>Budget_Title</f>
        <v>Monthly Budget Summary</v>
      </c>
      <c r="C1" s="17"/>
      <c r="D1" s="17"/>
      <c r="E1" s="17"/>
      <c r="F1" s="17"/>
    </row>
    <row r="2" spans="1:6" ht="37.5" customHeight="1">
      <c r="B2" s="22" t="s">
        <v>16</v>
      </c>
      <c r="C2" s="22"/>
      <c r="D2" s="22"/>
      <c r="E2" s="22"/>
      <c r="F2" s="22"/>
    </row>
    <row r="3" spans="1:6" ht="27.75" customHeight="1">
      <c r="B3" s="5" t="s">
        <v>3</v>
      </c>
      <c r="C3" s="5" t="s">
        <v>17</v>
      </c>
      <c r="D3" s="5" t="s">
        <v>18</v>
      </c>
      <c r="E3" s="5" t="s">
        <v>19</v>
      </c>
      <c r="F3" s="4"/>
    </row>
    <row r="4" spans="1:6" ht="21.75" customHeight="1">
      <c r="B4" t="s">
        <v>5</v>
      </c>
      <c r="C4" t="s">
        <v>20</v>
      </c>
      <c r="D4" s="14">
        <v>4290</v>
      </c>
      <c r="E4" t="s">
        <v>21</v>
      </c>
      <c r="F4" s="4"/>
    </row>
    <row r="5" spans="1:6" ht="21.75" customHeight="1">
      <c r="B5" t="s">
        <v>6</v>
      </c>
      <c r="C5" t="s">
        <v>22</v>
      </c>
      <c r="D5" s="14">
        <v>1800</v>
      </c>
      <c r="E5" t="s">
        <v>23</v>
      </c>
      <c r="F5" s="4"/>
    </row>
    <row r="6" spans="1:6" ht="21.75" customHeight="1">
      <c r="B6" t="s">
        <v>7</v>
      </c>
      <c r="C6" t="s">
        <v>24</v>
      </c>
      <c r="D6" s="14">
        <v>40</v>
      </c>
      <c r="E6"/>
      <c r="F6" s="4"/>
    </row>
    <row r="7" spans="1:6" ht="21.75" customHeight="1">
      <c r="B7" t="s">
        <v>7</v>
      </c>
      <c r="C7" t="s">
        <v>25</v>
      </c>
      <c r="D7" s="14">
        <v>105</v>
      </c>
      <c r="E7"/>
      <c r="F7" s="4"/>
    </row>
    <row r="8" spans="1:6" ht="21.75" customHeight="1">
      <c r="B8" t="s">
        <v>14</v>
      </c>
      <c r="C8" t="s">
        <v>26</v>
      </c>
      <c r="D8" s="14">
        <v>13</v>
      </c>
      <c r="E8"/>
      <c r="F8" s="4"/>
    </row>
    <row r="9" spans="1:6" ht="21.75" customHeight="1">
      <c r="B9" t="s">
        <v>15</v>
      </c>
      <c r="C9" t="s">
        <v>27</v>
      </c>
      <c r="D9" s="14">
        <v>220</v>
      </c>
      <c r="E9" t="s">
        <v>28</v>
      </c>
      <c r="F9" s="4"/>
    </row>
    <row r="10" spans="1:6" ht="21.75" customHeight="1">
      <c r="B10" t="s">
        <v>15</v>
      </c>
      <c r="C10" t="s">
        <v>29</v>
      </c>
      <c r="D10" s="14">
        <v>150</v>
      </c>
      <c r="E10"/>
      <c r="F10" s="4"/>
    </row>
    <row r="11" spans="1:6" ht="21.75" customHeight="1">
      <c r="B11" t="s">
        <v>8</v>
      </c>
      <c r="C11" t="s">
        <v>30</v>
      </c>
      <c r="D11" s="14">
        <v>300</v>
      </c>
      <c r="E11" t="s">
        <v>31</v>
      </c>
      <c r="F11" s="4"/>
    </row>
    <row r="12" spans="1:6" ht="21.75" customHeight="1">
      <c r="B12" t="s">
        <v>8</v>
      </c>
      <c r="C12" t="s">
        <v>32</v>
      </c>
      <c r="D12" s="14">
        <v>100</v>
      </c>
      <c r="E12"/>
      <c r="F12" s="4"/>
    </row>
    <row r="13" spans="1:6" ht="21.75" customHeight="1">
      <c r="B13" t="s">
        <v>13</v>
      </c>
      <c r="C13"/>
      <c r="D13" s="14">
        <v>200</v>
      </c>
      <c r="E13" t="s">
        <v>33</v>
      </c>
      <c r="F13" s="4"/>
    </row>
  </sheetData>
  <mergeCells count="2">
    <mergeCell ref="B1:F1"/>
    <mergeCell ref="B2:F2"/>
  </mergeCells>
  <dataValidations count="9">
    <dataValidation allowBlank="1" showInputMessage="1" showErrorMessage="1" prompt="Enter Notes in this column under this heading" sqref="E3" xr:uid="{00000000-0002-0000-0100-000000000000}"/>
    <dataValidation allowBlank="1" showInputMessage="1" showErrorMessage="1" prompt="Enter Amount in this column under this heading" sqref="D3" xr:uid="{00000000-0002-0000-0100-000001000000}"/>
    <dataValidation allowBlank="1" showInputMessage="1" showErrorMessage="1" prompt="Enter Description in this column under this heading" sqref="C3" xr:uid="{00000000-0002-0000-0100-000002000000}"/>
    <dataValidation allowBlank="1" showInputMessage="1" showErrorMessage="1" prompt="Each row in this column has a list of categories to choose from.  Use your mouse to select an option from the list for categorizing your income and expenses._x000a__x000a_To adjust list of categories, update the table on the Summary tab." sqref="B3" xr:uid="{00000000-0002-0000-0100-000004000000}"/>
    <dataValidation allowBlank="1" showInputMessage="1" showErrorMessage="1" prompt="Enter monthly income and expenses in table below" sqref="B2:F2" xr:uid="{00000000-0002-0000-0100-000005000000}"/>
    <dataValidation allowBlank="1" showInputMessage="1" showErrorMessage="1" prompt="Add your income and expenses to this sheet.  Totals will automatically calculate on the Summary tab.  Over/Under amount will also automatically update on the Summary tab." sqref="A1" xr:uid="{00000000-0002-0000-0100-000006000000}"/>
    <dataValidation type="list" allowBlank="1" sqref="B14:B1048576" xr:uid="{00000000-0002-0000-0100-000007000000}">
      <formula1>CategoryLookup</formula1>
    </dataValidation>
    <dataValidation allowBlank="1" showInputMessage="1" showErrorMessage="1" prompt="Title of this workbook is in this cell. To modify the title, edit title in Summary worksheet" sqref="B1:F1" xr:uid="{00000000-0002-0000-0100-000008000000}"/>
    <dataValidation type="list" errorStyle="warning" allowBlank="1" showInputMessage="1" showErrorMessage="1" error="Select Category from the list. Select CANCEL, press ALT+DOWN ARROW for options, and then DOWN ARROW and ENTER to make selection" sqref="B4:B13" xr:uid="{00000000-0002-0000-0100-000003000000}">
      <formula1>CategoryLookup</formula1>
    </dataValidation>
  </dataValidations>
  <printOptions horizontalCentered="1"/>
  <pageMargins left="0.7" right="0.7" top="0.75" bottom="0.75" header="0.3" footer="0.3"/>
  <pageSetup fitToHeight="0" orientation="portrait"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7" id="{10D819C8-555D-4D58-AAF7-67868C062AAE}">
            <xm:f>$B4=Summary!$C$6</xm:f>
            <x14:dxf>
              <font>
                <b val="0"/>
                <i val="0"/>
                <color theme="7" tint="-0.24994659260841701"/>
              </font>
            </x14:dxf>
          </x14:cfRule>
          <xm:sqref>B4:E13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TM00000050</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2022-01-05T16:35:09Z</dcterms:created>
  <dcterms:modified xsi:type="dcterms:W3CDTF">2022-01-06T23:40:53Z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2019-05-30T17:40:07.7541090Z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2829188d-5169-468a-ad7d-8b8b29495084</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