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95" windowWidth="18195" windowHeight="11700"/>
  </bookViews>
  <sheets>
    <sheet name="KLCC" sheetId="4" r:id="rId1"/>
    <sheet name="TCAT" sheetId="1" r:id="rId2"/>
    <sheet name="DRCC" sheetId="5" r:id="rId3"/>
    <sheet name="RKTR" sheetId="6" r:id="rId4"/>
    <sheet name="MMXI" sheetId="8" r:id="rId5"/>
    <sheet name="LBDC" sheetId="7" r:id="rId6"/>
    <sheet name="AACC" sheetId="9" r:id="rId7"/>
    <sheet name="TICC" sheetId="10" state="hidden" r:id="rId8"/>
    <sheet name="RSCC" sheetId="11" state="hidden" r:id="rId9"/>
    <sheet name="GTTC" sheetId="12" state="hidden" r:id="rId10"/>
    <sheet name="Sheet2" sheetId="2" state="hidden" r:id="rId11"/>
    <sheet name="Sheet3" sheetId="3" state="hidden" r:id="rId12"/>
  </sheets>
  <definedNames>
    <definedName name="_xlnm._FilterDatabase" localSheetId="6" hidden="1">AACC!$B$4:$N$4</definedName>
    <definedName name="_xlnm._FilterDatabase" localSheetId="4" hidden="1">MMXI!$B$4:$N$51</definedName>
  </definedNames>
  <calcPr calcId="145621"/>
</workbook>
</file>

<file path=xl/calcChain.xml><?xml version="1.0" encoding="utf-8"?>
<calcChain xmlns="http://schemas.openxmlformats.org/spreadsheetml/2006/main">
  <c r="D5" i="5" l="1"/>
  <c r="E5" i="5"/>
  <c r="F5" i="5"/>
  <c r="G5" i="5"/>
  <c r="H5" i="5"/>
  <c r="I5" i="5"/>
  <c r="J5" i="5"/>
  <c r="K5" i="5"/>
  <c r="L5" i="5"/>
  <c r="M5" i="5"/>
  <c r="C5" i="5"/>
  <c r="N18" i="5"/>
  <c r="M5" i="12" l="1"/>
  <c r="L5" i="12"/>
  <c r="K5" i="12"/>
  <c r="J5" i="12"/>
  <c r="I5" i="12"/>
  <c r="H5" i="12"/>
  <c r="G5" i="12"/>
  <c r="F5" i="12"/>
  <c r="E5" i="12"/>
  <c r="C5" i="12"/>
  <c r="D5" i="12"/>
  <c r="M5" i="11"/>
  <c r="L5" i="11"/>
  <c r="K5" i="11"/>
  <c r="J5" i="11"/>
  <c r="I5" i="11"/>
  <c r="H5" i="11"/>
  <c r="G5" i="11"/>
  <c r="F5" i="11"/>
  <c r="E5" i="11"/>
  <c r="C5" i="11"/>
  <c r="D5" i="11"/>
  <c r="E5" i="10"/>
  <c r="F5" i="10"/>
  <c r="G5" i="10"/>
  <c r="H5" i="10"/>
  <c r="I5" i="10"/>
  <c r="J5" i="10"/>
  <c r="K5" i="10"/>
  <c r="L5" i="10"/>
  <c r="M5" i="10"/>
  <c r="C5" i="10"/>
  <c r="D5" i="10"/>
  <c r="M5" i="9"/>
  <c r="L5" i="9"/>
  <c r="K5" i="9"/>
  <c r="J5" i="9"/>
  <c r="I5" i="9"/>
  <c r="H5" i="9"/>
  <c r="G5" i="9"/>
  <c r="F5" i="9"/>
  <c r="E5" i="9"/>
  <c r="C5" i="9"/>
  <c r="D5" i="9"/>
  <c r="D5" i="8"/>
  <c r="E5" i="8"/>
  <c r="F5" i="8"/>
  <c r="G5" i="8"/>
  <c r="H5" i="8"/>
  <c r="I5" i="8"/>
  <c r="J5" i="8"/>
  <c r="K5" i="8"/>
  <c r="L5" i="8"/>
  <c r="M5" i="8"/>
  <c r="C5" i="8"/>
  <c r="E5" i="7"/>
  <c r="F5" i="7"/>
  <c r="G5" i="7"/>
  <c r="H5" i="7"/>
  <c r="I5" i="7"/>
  <c r="J5" i="7"/>
  <c r="K5" i="7"/>
  <c r="L5" i="7"/>
  <c r="M5" i="7"/>
  <c r="C5" i="7"/>
  <c r="D5" i="7"/>
  <c r="E5" i="6"/>
  <c r="F5" i="6"/>
  <c r="G5" i="6"/>
  <c r="H5" i="6"/>
  <c r="I5" i="6"/>
  <c r="J5" i="6"/>
  <c r="K5" i="6"/>
  <c r="L5" i="6"/>
  <c r="M5" i="6"/>
  <c r="C5" i="6"/>
  <c r="D5" i="6"/>
  <c r="E5" i="4"/>
  <c r="F5" i="4"/>
  <c r="G5" i="4"/>
  <c r="H5" i="4"/>
  <c r="I5" i="4"/>
  <c r="J5" i="4"/>
  <c r="K5" i="4"/>
  <c r="L5" i="4"/>
  <c r="M5" i="4"/>
  <c r="C5" i="4"/>
  <c r="D5" i="4"/>
  <c r="D5" i="1"/>
  <c r="E5" i="1"/>
  <c r="F5" i="1"/>
  <c r="G5" i="1"/>
  <c r="H5" i="1"/>
  <c r="I5" i="1"/>
  <c r="J5" i="1"/>
  <c r="K5" i="1"/>
  <c r="L5" i="1"/>
  <c r="M5" i="1"/>
  <c r="C5" i="1"/>
  <c r="N17" i="12"/>
  <c r="N24" i="12"/>
  <c r="N18" i="12"/>
  <c r="N21" i="12"/>
  <c r="N19" i="11"/>
  <c r="N30" i="11"/>
  <c r="N31" i="11"/>
  <c r="N32" i="11"/>
  <c r="N29" i="11"/>
  <c r="N22" i="10"/>
  <c r="N19" i="10"/>
  <c r="N20" i="10"/>
  <c r="N20" i="9"/>
  <c r="N21" i="9"/>
  <c r="N23" i="9"/>
  <c r="N24" i="9"/>
  <c r="N18" i="7"/>
  <c r="N20" i="7"/>
  <c r="N23" i="7"/>
  <c r="N21" i="7"/>
  <c r="N24" i="7"/>
  <c r="N19" i="7"/>
  <c r="N22" i="7"/>
  <c r="N25" i="7"/>
  <c r="N26" i="7"/>
  <c r="N9" i="6"/>
  <c r="N24" i="6"/>
  <c r="N19" i="4"/>
  <c r="N20" i="4"/>
  <c r="N21" i="4"/>
  <c r="N22" i="4"/>
  <c r="N23" i="4"/>
  <c r="N24" i="4"/>
  <c r="N25" i="4"/>
  <c r="N17" i="1"/>
  <c r="N18" i="1"/>
  <c r="N25" i="1"/>
  <c r="N6" i="5" l="1"/>
  <c r="N20" i="5"/>
  <c r="N21" i="5"/>
  <c r="N7" i="5"/>
  <c r="N9" i="5"/>
  <c r="N15" i="5"/>
  <c r="N22" i="5"/>
  <c r="N16" i="5"/>
  <c r="N17" i="5"/>
  <c r="N14" i="5"/>
  <c r="N10" i="5"/>
  <c r="N11" i="5"/>
  <c r="N23" i="5"/>
  <c r="N24" i="5"/>
  <c r="N25" i="5"/>
  <c r="N8" i="5"/>
  <c r="N12" i="5"/>
  <c r="N13" i="5"/>
  <c r="N19" i="5"/>
  <c r="N10" i="11"/>
  <c r="N11" i="11"/>
  <c r="N15" i="11"/>
  <c r="N35" i="11"/>
  <c r="N21" i="11"/>
  <c r="N12" i="11"/>
  <c r="N6" i="11"/>
  <c r="N16" i="11"/>
  <c r="N8" i="11"/>
  <c r="N17" i="11"/>
  <c r="N36" i="11"/>
  <c r="N26" i="11"/>
  <c r="N27" i="11"/>
  <c r="N37" i="11"/>
  <c r="N22" i="11"/>
  <c r="N38" i="11"/>
  <c r="N18" i="11"/>
  <c r="N23" i="11"/>
  <c r="N28" i="11"/>
  <c r="N33" i="8"/>
  <c r="N26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15" i="8"/>
  <c r="N12" i="8"/>
  <c r="N13" i="8"/>
  <c r="N20" i="8"/>
  <c r="N16" i="8"/>
  <c r="N49" i="8"/>
  <c r="N50" i="8"/>
  <c r="N51" i="8"/>
  <c r="N21" i="8"/>
  <c r="N17" i="8"/>
  <c r="N16" i="4"/>
  <c r="N7" i="4"/>
  <c r="N8" i="4"/>
  <c r="N9" i="4"/>
  <c r="N13" i="4"/>
  <c r="N17" i="4"/>
  <c r="N18" i="4"/>
  <c r="N11" i="4"/>
  <c r="N14" i="4"/>
  <c r="N10" i="4"/>
  <c r="N15" i="4"/>
  <c r="N12" i="4"/>
  <c r="N19" i="6"/>
  <c r="N21" i="6"/>
  <c r="N22" i="6"/>
  <c r="N13" i="6"/>
  <c r="N6" i="6"/>
  <c r="N14" i="6"/>
  <c r="N15" i="6"/>
  <c r="N10" i="6"/>
  <c r="N20" i="6"/>
  <c r="N23" i="6"/>
  <c r="N16" i="6"/>
  <c r="N17" i="6"/>
  <c r="N11" i="6"/>
  <c r="N12" i="6"/>
  <c r="N8" i="6"/>
  <c r="N18" i="6"/>
  <c r="N7" i="7"/>
  <c r="N8" i="7"/>
  <c r="N15" i="7"/>
  <c r="N9" i="7"/>
  <c r="N12" i="7"/>
  <c r="N10" i="7"/>
  <c r="N14" i="7"/>
  <c r="N13" i="7"/>
  <c r="N16" i="7"/>
  <c r="N27" i="7"/>
  <c r="N17" i="7"/>
  <c r="N11" i="7"/>
  <c r="N7" i="8"/>
  <c r="N8" i="8"/>
  <c r="N27" i="8"/>
  <c r="N9" i="8"/>
  <c r="N22" i="8"/>
  <c r="N28" i="8"/>
  <c r="N18" i="8"/>
  <c r="N29" i="8"/>
  <c r="N19" i="8"/>
  <c r="N23" i="8"/>
  <c r="N30" i="8"/>
  <c r="N24" i="8"/>
  <c r="N10" i="8"/>
  <c r="N11" i="8"/>
  <c r="N31" i="8"/>
  <c r="N25" i="8"/>
  <c r="N32" i="8"/>
  <c r="N14" i="8"/>
  <c r="N22" i="9"/>
  <c r="N7" i="9"/>
  <c r="N15" i="9"/>
  <c r="N13" i="9"/>
  <c r="N14" i="9"/>
  <c r="N12" i="9"/>
  <c r="N10" i="9"/>
  <c r="N11" i="9"/>
  <c r="N16" i="9"/>
  <c r="N17" i="9"/>
  <c r="N25" i="9"/>
  <c r="N9" i="9"/>
  <c r="N18" i="9"/>
  <c r="N26" i="9"/>
  <c r="N27" i="9"/>
  <c r="N28" i="9"/>
  <c r="N19" i="9"/>
  <c r="N8" i="9"/>
  <c r="N7" i="10"/>
  <c r="N16" i="10"/>
  <c r="N12" i="10"/>
  <c r="N8" i="10"/>
  <c r="N13" i="10"/>
  <c r="N9" i="10"/>
  <c r="N23" i="10"/>
  <c r="N21" i="10"/>
  <c r="N14" i="10"/>
  <c r="N17" i="10"/>
  <c r="N24" i="10"/>
  <c r="N25" i="10"/>
  <c r="N26" i="10"/>
  <c r="N18" i="10"/>
  <c r="N10" i="10"/>
  <c r="N27" i="10"/>
  <c r="N11" i="10"/>
  <c r="N28" i="10"/>
  <c r="N15" i="10"/>
  <c r="N29" i="10"/>
  <c r="N7" i="11"/>
  <c r="N14" i="11"/>
  <c r="N33" i="11"/>
  <c r="N9" i="11"/>
  <c r="N24" i="11"/>
  <c r="N34" i="11"/>
  <c r="N25" i="11"/>
  <c r="N20" i="11"/>
  <c r="N10" i="12"/>
  <c r="N11" i="12"/>
  <c r="N25" i="12"/>
  <c r="N26" i="12"/>
  <c r="N12" i="12"/>
  <c r="N6" i="12"/>
  <c r="N7" i="12"/>
  <c r="N27" i="12"/>
  <c r="N13" i="12"/>
  <c r="N28" i="12"/>
  <c r="N14" i="12"/>
  <c r="N23" i="12"/>
  <c r="N8" i="12"/>
  <c r="N15" i="12"/>
  <c r="N20" i="12"/>
  <c r="N9" i="12"/>
  <c r="N19" i="12"/>
  <c r="N16" i="12"/>
  <c r="N29" i="12"/>
  <c r="N30" i="12"/>
  <c r="N31" i="12"/>
  <c r="N32" i="12"/>
  <c r="N33" i="12"/>
  <c r="N34" i="12"/>
  <c r="N8" i="1"/>
  <c r="N13" i="1"/>
  <c r="N14" i="1"/>
  <c r="N19" i="1"/>
  <c r="N11" i="1"/>
  <c r="N23" i="1"/>
  <c r="N9" i="1"/>
  <c r="N20" i="1"/>
  <c r="N12" i="1"/>
  <c r="N10" i="1"/>
  <c r="N29" i="1"/>
  <c r="N30" i="1"/>
  <c r="N15" i="1"/>
  <c r="N26" i="1"/>
  <c r="N21" i="1"/>
  <c r="N31" i="1"/>
  <c r="N27" i="1"/>
  <c r="N24" i="1"/>
  <c r="N32" i="1"/>
  <c r="N16" i="1"/>
  <c r="N33" i="1"/>
  <c r="N7" i="1"/>
  <c r="N28" i="1"/>
  <c r="N22" i="1"/>
  <c r="N6" i="4"/>
  <c r="N7" i="6"/>
  <c r="N6" i="7"/>
  <c r="N6" i="8"/>
  <c r="N6" i="9"/>
  <c r="N6" i="10"/>
  <c r="N13" i="11"/>
  <c r="N22" i="12"/>
  <c r="N6" i="1"/>
</calcChain>
</file>

<file path=xl/sharedStrings.xml><?xml version="1.0" encoding="utf-8"?>
<sst xmlns="http://schemas.openxmlformats.org/spreadsheetml/2006/main" count="897" uniqueCount="472">
  <si>
    <t xml:space="preserve">1 Imdad Ali Veryamani </t>
  </si>
  <si>
    <t xml:space="preserve">2 Shehzad Wazir Khan </t>
  </si>
  <si>
    <t xml:space="preserve">3 Fahad Younas Bhatti </t>
  </si>
  <si>
    <t xml:space="preserve">4 Nikhil Thakur </t>
  </si>
  <si>
    <t xml:space="preserve">5 Ahtisham Younas Bhatti </t>
  </si>
  <si>
    <t xml:space="preserve">6 Mohammad Aamer Hussain </t>
  </si>
  <si>
    <t xml:space="preserve">7 Ahmad Mohammad </t>
  </si>
  <si>
    <t xml:space="preserve">8 Rahgul George </t>
  </si>
  <si>
    <t xml:space="preserve">9 Pratik Chedda </t>
  </si>
  <si>
    <t xml:space="preserve">10 Shafaath Ali </t>
  </si>
  <si>
    <t xml:space="preserve">11 Iftikhar Khan </t>
  </si>
  <si>
    <t xml:space="preserve">12 Shahid Imran Khan </t>
  </si>
  <si>
    <t xml:space="preserve">13 Iiaquat Ali </t>
  </si>
  <si>
    <t xml:space="preserve">14 Hamza anwar </t>
  </si>
  <si>
    <t xml:space="preserve">15 Sagar Taylor </t>
  </si>
  <si>
    <t xml:space="preserve">16 Salman Ahsan </t>
  </si>
  <si>
    <t xml:space="preserve">17 Ravi Teja </t>
  </si>
  <si>
    <t xml:space="preserve">18 Mohammad Bin Rashid </t>
  </si>
  <si>
    <t xml:space="preserve">19 Faizan Shaik </t>
  </si>
  <si>
    <t>Ann Arbor CC  - AACC</t>
  </si>
  <si>
    <t xml:space="preserve">2 Karthik Boppudi </t>
  </si>
  <si>
    <t xml:space="preserve">3 Aditya Sadasivan </t>
  </si>
  <si>
    <t xml:space="preserve">4 Sundar Rajan Balasubramanian </t>
  </si>
  <si>
    <t xml:space="preserve">5 Praneesh Ambati </t>
  </si>
  <si>
    <t xml:space="preserve">6 Ram Mohan Reddy Balapanuru </t>
  </si>
  <si>
    <t xml:space="preserve">7 Karthik Shetty </t>
  </si>
  <si>
    <t xml:space="preserve">8 Rahul Thirugnanam </t>
  </si>
  <si>
    <t xml:space="preserve">9 Jayanth Kumar Thiagarajan </t>
  </si>
  <si>
    <t xml:space="preserve">10 Tarun Arora </t>
  </si>
  <si>
    <t xml:space="preserve">11 Rutul Patel </t>
  </si>
  <si>
    <t xml:space="preserve">12 Ashok Gandu </t>
  </si>
  <si>
    <t xml:space="preserve">13 Ajay Gollapalli </t>
  </si>
  <si>
    <t xml:space="preserve">14 Srinivasan Vayapuri </t>
  </si>
  <si>
    <t xml:space="preserve">15 Dewashish Prasad </t>
  </si>
  <si>
    <t xml:space="preserve">16 Mithun Gupta </t>
  </si>
  <si>
    <t xml:space="preserve">17 Ajinkya Dharane </t>
  </si>
  <si>
    <t xml:space="preserve">18 Hiren Patel </t>
  </si>
  <si>
    <t xml:space="preserve">19 Prabhat Pedagandham </t>
  </si>
  <si>
    <t xml:space="preserve">20 Pruthvi Jella </t>
  </si>
  <si>
    <t xml:space="preserve">21 Shreyas Bolar </t>
  </si>
  <si>
    <t xml:space="preserve">22 Varun Kankipati </t>
  </si>
  <si>
    <t xml:space="preserve">23 Jay Sheperd </t>
  </si>
  <si>
    <t xml:space="preserve">24 Shanowaz Ahmed </t>
  </si>
  <si>
    <t xml:space="preserve">25 Tarun Harsha Gajula </t>
  </si>
  <si>
    <t xml:space="preserve">26 Vijay Kumar Gundavarapu </t>
  </si>
  <si>
    <t xml:space="preserve">1 Ishan Laheri </t>
  </si>
  <si>
    <t>Troy Cricket Association Team - TCAT</t>
  </si>
  <si>
    <t xml:space="preserve">1 Tuhinul Islam </t>
  </si>
  <si>
    <t xml:space="preserve">2 Hamidur Rashid </t>
  </si>
  <si>
    <t xml:space="preserve">3 Ziban Chowdhury </t>
  </si>
  <si>
    <t xml:space="preserve">4 Kamran Chowdhury </t>
  </si>
  <si>
    <t xml:space="preserve">5 Hassan Zaman </t>
  </si>
  <si>
    <t xml:space="preserve">6 Zahed Ahmed </t>
  </si>
  <si>
    <t xml:space="preserve">7 Monsoor Alam </t>
  </si>
  <si>
    <t xml:space="preserve">8 Shaheen Ahmed </t>
  </si>
  <si>
    <t xml:space="preserve">9 Noman Chowdhury </t>
  </si>
  <si>
    <t xml:space="preserve">10 Zakaria Chowdhury </t>
  </si>
  <si>
    <t xml:space="preserve">11 Ashraful Alam </t>
  </si>
  <si>
    <t xml:space="preserve">12 Tonmoy Chowdhury </t>
  </si>
  <si>
    <t xml:space="preserve">13 Iftekhar Hussain </t>
  </si>
  <si>
    <t xml:space="preserve">14 Shahid Umar </t>
  </si>
  <si>
    <t xml:space="preserve">1 Ali Reza </t>
  </si>
  <si>
    <t xml:space="preserve">2 Aminur Rahman </t>
  </si>
  <si>
    <t xml:space="preserve">3 Avik Chakravarty </t>
  </si>
  <si>
    <t xml:space="preserve">4 Fahd Muhib </t>
  </si>
  <si>
    <t xml:space="preserve">5 Fahim Islam </t>
  </si>
  <si>
    <t xml:space="preserve">6 Kabir Ahmed </t>
  </si>
  <si>
    <t xml:space="preserve">7 Kabir Ahmed (Riful) </t>
  </si>
  <si>
    <t xml:space="preserve">8 Kolins Anwar </t>
  </si>
  <si>
    <t xml:space="preserve">9 Mahi Masud </t>
  </si>
  <si>
    <t xml:space="preserve">10 Muned Ahmed </t>
  </si>
  <si>
    <t xml:space="preserve">11 Nahid Alam </t>
  </si>
  <si>
    <t xml:space="preserve">12 Ovi Choudhury </t>
  </si>
  <si>
    <t xml:space="preserve">13 Salman Ahmed </t>
  </si>
  <si>
    <t xml:space="preserve">14 Syed Tamim Hussain </t>
  </si>
  <si>
    <t xml:space="preserve">15 Shraf Ahmed </t>
  </si>
  <si>
    <t xml:space="preserve">16 Syed Haque </t>
  </si>
  <si>
    <t xml:space="preserve">17 Syed Mutaher Hussain </t>
  </si>
  <si>
    <t xml:space="preserve">18 Syed Tushar Hussain </t>
  </si>
  <si>
    <t xml:space="preserve">19 Tayefur Rahman </t>
  </si>
  <si>
    <t xml:space="preserve">20 Touhid Alam </t>
  </si>
  <si>
    <t>Detroit Royals CC - DRCC</t>
  </si>
  <si>
    <t xml:space="preserve">1 Ajinka Sathe </t>
  </si>
  <si>
    <t xml:space="preserve">2 Anantha Ramiyer </t>
  </si>
  <si>
    <t xml:space="preserve">3 Aravind Srinivasan </t>
  </si>
  <si>
    <t xml:space="preserve">4 Atanu Nayak </t>
  </si>
  <si>
    <t xml:space="preserve">5 Avinash Ravindra </t>
  </si>
  <si>
    <t xml:space="preserve">6 Ephrim Bruno </t>
  </si>
  <si>
    <t xml:space="preserve">7 Jimmy Mehtha </t>
  </si>
  <si>
    <t xml:space="preserve">8 Karthik Mathur </t>
  </si>
  <si>
    <t xml:space="preserve">9 Madhavan Chari  </t>
  </si>
  <si>
    <t xml:space="preserve">10 Nepolian Rajarathinam </t>
  </si>
  <si>
    <t xml:space="preserve">11 Santosh Atmakuri </t>
  </si>
  <si>
    <t xml:space="preserve">12 Satish Muralidharan </t>
  </si>
  <si>
    <t xml:space="preserve">13 Shantanu Mondal (wk) </t>
  </si>
  <si>
    <t xml:space="preserve">14 Siva Rajesh Mokkapatti </t>
  </si>
  <si>
    <t xml:space="preserve">15 Sudeepth Reddy </t>
  </si>
  <si>
    <t xml:space="preserve">16 Victor jebakumar © </t>
  </si>
  <si>
    <t xml:space="preserve">17 Vijay Vakulabharanam </t>
  </si>
  <si>
    <t xml:space="preserve">18 Waheem Rahman </t>
  </si>
  <si>
    <t>Royal Knights CC Transformers - RKTR</t>
  </si>
  <si>
    <t>LTU Blue Devils - LBDC</t>
  </si>
  <si>
    <t xml:space="preserve">1 Harasha vardhan thota </t>
  </si>
  <si>
    <t xml:space="preserve">2 Haranathreddy bapatu </t>
  </si>
  <si>
    <t xml:space="preserve">3 Sundeep kumar boppidi </t>
  </si>
  <si>
    <t xml:space="preserve">4 Jashwanth babu nagamalla (WK) </t>
  </si>
  <si>
    <t xml:space="preserve">5 Prashanth Reddy Palle </t>
  </si>
  <si>
    <t xml:space="preserve">6 Sachin Sathyanarayana ( C ) </t>
  </si>
  <si>
    <t xml:space="preserve">7 Michael Burno ( VC ) </t>
  </si>
  <si>
    <t xml:space="preserve">8 Elankathiravan mathivanan </t>
  </si>
  <si>
    <t xml:space="preserve">9 Bharat Krishnamoorthy </t>
  </si>
  <si>
    <t xml:space="preserve">10 Bhavik Chauhan </t>
  </si>
  <si>
    <t xml:space="preserve">11 Manoj kumar reddy nareddula </t>
  </si>
  <si>
    <t xml:space="preserve">12 Mandar Chitnis </t>
  </si>
  <si>
    <t xml:space="preserve">13 Umesh Kadiyala </t>
  </si>
  <si>
    <t>Mid Michigan Super 11 - MMXI</t>
  </si>
  <si>
    <t xml:space="preserve">1 KIRAN PATEL </t>
  </si>
  <si>
    <t xml:space="preserve">2 PARESH PATEL </t>
  </si>
  <si>
    <t xml:space="preserve">3 AKSHAY PATEL </t>
  </si>
  <si>
    <t xml:space="preserve">4 HRIDDESH SELARKA </t>
  </si>
  <si>
    <t xml:space="preserve">5 USAMA KHALID ( SAM KHAN) </t>
  </si>
  <si>
    <t xml:space="preserve">6 SHYAM GANTI </t>
  </si>
  <si>
    <t xml:space="preserve">7 PARITARSH GHANTSALA </t>
  </si>
  <si>
    <t xml:space="preserve">8 YOGESH PATEL (LALU PATEL) </t>
  </si>
  <si>
    <t xml:space="preserve">9 SANJAY PATEL </t>
  </si>
  <si>
    <t xml:space="preserve">10 VAMSI KRISHANA </t>
  </si>
  <si>
    <t xml:space="preserve">11 VARA PRASAD KONERU (VIJAY KONERU) </t>
  </si>
  <si>
    <t xml:space="preserve">12 PRANITH KONERU </t>
  </si>
  <si>
    <t xml:space="preserve">13 RITESH PATEL </t>
  </si>
  <si>
    <t xml:space="preserve">14 MEHANG PATEL </t>
  </si>
  <si>
    <t xml:space="preserve">15 TUSHAR PATEL </t>
  </si>
  <si>
    <t xml:space="preserve">16 SUNEEL JAYARAJ </t>
  </si>
  <si>
    <t xml:space="preserve">17 ABHILASH CHOPRA </t>
  </si>
  <si>
    <t xml:space="preserve">18 NIKHIL SHAH </t>
  </si>
  <si>
    <t xml:space="preserve">19 MAULIK PATEL </t>
  </si>
  <si>
    <t xml:space="preserve">20 MANJUNATH SUBBIAH </t>
  </si>
  <si>
    <t xml:space="preserve">21 SWARUP PATEL </t>
  </si>
  <si>
    <t xml:space="preserve">22 SANDEEP SANKARA </t>
  </si>
  <si>
    <t xml:space="preserve">23 SRIKANTH DAMARLA </t>
  </si>
  <si>
    <t xml:space="preserve">24 SRINIVAS PATHAGANTI </t>
  </si>
  <si>
    <t xml:space="preserve">25 VENKTESH POLISETTY </t>
  </si>
  <si>
    <t xml:space="preserve">26 KARTHIK KASI </t>
  </si>
  <si>
    <t xml:space="preserve">27 CHIRAG PATEL </t>
  </si>
  <si>
    <t xml:space="preserve">28 HASMUKH VAGHELA </t>
  </si>
  <si>
    <t xml:space="preserve">29 HET KAPADIA </t>
  </si>
  <si>
    <t xml:space="preserve">30 ARVIND PATEL </t>
  </si>
  <si>
    <t xml:space="preserve">31 KEYUR PATEL </t>
  </si>
  <si>
    <t xml:space="preserve">32 MANI ILLANGO </t>
  </si>
  <si>
    <t xml:space="preserve">33 KALAISENTHIL KALAMANI </t>
  </si>
  <si>
    <t xml:space="preserve">34 STEPHEN OBRIEN </t>
  </si>
  <si>
    <t xml:space="preserve">35 DIVYANG PATEL </t>
  </si>
  <si>
    <t xml:space="preserve">36 JASNEEL MAHAL </t>
  </si>
  <si>
    <t xml:space="preserve">37 Mohammad Rubaiath Hossain </t>
  </si>
  <si>
    <t xml:space="preserve">38 Shafayat Alam </t>
  </si>
  <si>
    <t xml:space="preserve">39 Noor Alam </t>
  </si>
  <si>
    <t xml:space="preserve">40 Rahul Falia </t>
  </si>
  <si>
    <t xml:space="preserve">41 Rafiul Hassan </t>
  </si>
  <si>
    <t xml:space="preserve">42 Aranya Biswas </t>
  </si>
  <si>
    <t xml:space="preserve">43 Imran khan </t>
  </si>
  <si>
    <t xml:space="preserve">44 Aryan Biswas </t>
  </si>
  <si>
    <t>45 Ganesh Selvraj</t>
  </si>
  <si>
    <t xml:space="preserve">46Ronak Patel </t>
  </si>
  <si>
    <t>Bhargav Krishna</t>
  </si>
  <si>
    <t>Mubashir Hayat</t>
  </si>
  <si>
    <t>Sahil Sheth</t>
  </si>
  <si>
    <t>Rachith Khator</t>
  </si>
  <si>
    <t>Vinay Gadamsetti</t>
  </si>
  <si>
    <t>Sajid Ahmed</t>
  </si>
  <si>
    <t>Bharathkumar Reddy</t>
  </si>
  <si>
    <t>Ronith Suryareddy</t>
  </si>
  <si>
    <t>Vivek Iyer</t>
  </si>
  <si>
    <t>Siddharth Ragala</t>
  </si>
  <si>
    <t>Ali Ahmed</t>
  </si>
  <si>
    <t>Prithvi Raj Kokkula</t>
  </si>
  <si>
    <t>Praveen Nethi</t>
  </si>
  <si>
    <t>Imtiaz Ahmed</t>
  </si>
  <si>
    <t>Srikanth Shyamala</t>
  </si>
  <si>
    <t>Russel Ahmed</t>
  </si>
  <si>
    <t>Aravind Perumalswamy</t>
  </si>
  <si>
    <t>Yeshwant Kallu</t>
  </si>
  <si>
    <t>Apurv</t>
  </si>
  <si>
    <t>Sandesh</t>
  </si>
  <si>
    <t>Venkat Prasad Ramaneni</t>
  </si>
  <si>
    <t>Nikhil Shah</t>
  </si>
  <si>
    <t>Sai Krishna</t>
  </si>
  <si>
    <t>Laxma Reddy</t>
  </si>
  <si>
    <t>Altaf Veryamani</t>
  </si>
  <si>
    <t>Flan</t>
  </si>
  <si>
    <t>Pram Prakash Kolluri</t>
  </si>
  <si>
    <t>Omchand Yenigalla</t>
  </si>
  <si>
    <t>Declaration Sheet Not Provided</t>
  </si>
  <si>
    <t>No Game</t>
  </si>
  <si>
    <t>Kaustubh Kekri</t>
  </si>
  <si>
    <t>27 Ajay Reddy</t>
  </si>
  <si>
    <t>28 Sahil Sheth</t>
  </si>
  <si>
    <t>Killers Cricket Club - KLCC</t>
  </si>
  <si>
    <t>15 Sajid Ahmed</t>
  </si>
  <si>
    <t>16 Russel Ahmed</t>
  </si>
  <si>
    <t>17 Ali Ahmed</t>
  </si>
  <si>
    <t>19 Kaustubh Kekri</t>
  </si>
  <si>
    <t>14 Vinay Gadamsetti</t>
  </si>
  <si>
    <t>15 Bharathkumar Reddy</t>
  </si>
  <si>
    <t>16 Ronith Suryareddy</t>
  </si>
  <si>
    <t>17 Prithvi Raj Kokkula</t>
  </si>
  <si>
    <t>18 Praveen Nethi</t>
  </si>
  <si>
    <t>19 Yeshwant Kallu</t>
  </si>
  <si>
    <t>20 Apurv</t>
  </si>
  <si>
    <t>21 Sandesh</t>
  </si>
  <si>
    <t>22 Flan</t>
  </si>
  <si>
    <t>20 Nikhil Shah</t>
  </si>
  <si>
    <t>21 Vivek Iyer</t>
  </si>
  <si>
    <t>22 Imtiaz Ahmed</t>
  </si>
  <si>
    <t>23 Altaf Veryamani</t>
  </si>
  <si>
    <t>Player Name</t>
  </si>
  <si>
    <t># of Games</t>
  </si>
  <si>
    <t>Club Name</t>
  </si>
  <si>
    <t>Raju Dash</t>
  </si>
  <si>
    <t>Farhad Ahmed</t>
  </si>
  <si>
    <t>Sydur Rahman</t>
  </si>
  <si>
    <t>18 Raju Dash</t>
  </si>
  <si>
    <t>19 Farhad Ahmed</t>
  </si>
  <si>
    <t>20 Sydur Rahman</t>
  </si>
  <si>
    <t>S No.</t>
  </si>
  <si>
    <t>No. of Players / Game</t>
  </si>
  <si>
    <t>Ishan Laheri</t>
  </si>
  <si>
    <t>Karthik Boppudi</t>
  </si>
  <si>
    <t>Aditya Sadasivan</t>
  </si>
  <si>
    <t>Praneesh Ambati</t>
  </si>
  <si>
    <t>Karthik Shetty</t>
  </si>
  <si>
    <t>Rahul Thirugnanam</t>
  </si>
  <si>
    <t>Tarun Arora</t>
  </si>
  <si>
    <t>Rutul Patel</t>
  </si>
  <si>
    <t>Ashok Gandu</t>
  </si>
  <si>
    <t>Srinivasan Vayapuri</t>
  </si>
  <si>
    <t>Dewashish Prasad</t>
  </si>
  <si>
    <t>Mithun Gupta</t>
  </si>
  <si>
    <t>Ajinkya Dharane</t>
  </si>
  <si>
    <t>Hiren Patel</t>
  </si>
  <si>
    <t>Prabhat Pedagandham</t>
  </si>
  <si>
    <t>Pruthvi Jella</t>
  </si>
  <si>
    <t>Shreyas Bolar</t>
  </si>
  <si>
    <t>Varun Kankipati</t>
  </si>
  <si>
    <t>Jay Sheperd</t>
  </si>
  <si>
    <t>Shanowaz Ahmed</t>
  </si>
  <si>
    <t>Tarun Harsha Gajula</t>
  </si>
  <si>
    <t>Vijay Kumar Gundavarapu</t>
  </si>
  <si>
    <t>Jayanth Kumar Thiagarajan</t>
  </si>
  <si>
    <t>Ram Mohan Reddy Balapanuru</t>
  </si>
  <si>
    <t>Sundar Rajan Balasubramanian</t>
  </si>
  <si>
    <t xml:space="preserve">Tuhinul Islam </t>
  </si>
  <si>
    <t xml:space="preserve">Hamidur Rashid </t>
  </si>
  <si>
    <t xml:space="preserve">Ziban Chowdhury </t>
  </si>
  <si>
    <t xml:space="preserve">Kamran Chowdhury </t>
  </si>
  <si>
    <t xml:space="preserve">Hassan Zaman </t>
  </si>
  <si>
    <t xml:space="preserve">Zahed Ahmed </t>
  </si>
  <si>
    <t xml:space="preserve">Monsoor Alam </t>
  </si>
  <si>
    <t xml:space="preserve">Shaheen Ahmed </t>
  </si>
  <si>
    <t xml:space="preserve">Noman Chowdhury </t>
  </si>
  <si>
    <t xml:space="preserve">Zakaria Chowdhury </t>
  </si>
  <si>
    <t xml:space="preserve">Ashraful Alam </t>
  </si>
  <si>
    <t xml:space="preserve">Tonmoy Chowdhury </t>
  </si>
  <si>
    <t xml:space="preserve">Iftekhar Hussain </t>
  </si>
  <si>
    <t xml:space="preserve">Shahid Umar </t>
  </si>
  <si>
    <t>Ali Reza</t>
  </si>
  <si>
    <t>Aminur Rahman</t>
  </si>
  <si>
    <t>Avik Chakravarty</t>
  </si>
  <si>
    <t>Fahd Muhib</t>
  </si>
  <si>
    <t>Fahim Islam</t>
  </si>
  <si>
    <t>Kabir Ahmed</t>
  </si>
  <si>
    <t>Kolins Anwar</t>
  </si>
  <si>
    <t>Mahi Masud</t>
  </si>
  <si>
    <t>Muned Ahmed</t>
  </si>
  <si>
    <t>Nahid Alam</t>
  </si>
  <si>
    <t>Ovi Choudhury</t>
  </si>
  <si>
    <t>Salman Ahmed</t>
  </si>
  <si>
    <t>Shraf Ahmed</t>
  </si>
  <si>
    <t>Syed Haque</t>
  </si>
  <si>
    <t>Tayefur Rahman</t>
  </si>
  <si>
    <t>Touhid Alam</t>
  </si>
  <si>
    <t>Syed Tamim Hussain</t>
  </si>
  <si>
    <t>Syed Mutaher Hussain</t>
  </si>
  <si>
    <t>Syed Tushar Hussain</t>
  </si>
  <si>
    <t>Kabir Ahmed (Riful)</t>
  </si>
  <si>
    <t>Ajinka Sathe</t>
  </si>
  <si>
    <t>Anantha Ramiyer</t>
  </si>
  <si>
    <t>Aravind Srinivasan</t>
  </si>
  <si>
    <t>Atanu Nayak</t>
  </si>
  <si>
    <t>Avinash Ravindra</t>
  </si>
  <si>
    <t>Ephrim Bruno</t>
  </si>
  <si>
    <t>Jimmy Mehtha</t>
  </si>
  <si>
    <t>Karthik Mathur</t>
  </si>
  <si>
    <t>Madhavan Chari</t>
  </si>
  <si>
    <t>Nepolian Rajarathinam</t>
  </si>
  <si>
    <t>Santosh Atmakuri</t>
  </si>
  <si>
    <t>Satish Muralidharan</t>
  </si>
  <si>
    <t>Shantanu Mondal</t>
  </si>
  <si>
    <t>Sudeepth Reddy</t>
  </si>
  <si>
    <t>Victor jebakumar</t>
  </si>
  <si>
    <t>Vijay Vakulabharanam</t>
  </si>
  <si>
    <t>Waheem Rahman</t>
  </si>
  <si>
    <t>Siva Rajesh Mokkapatti</t>
  </si>
  <si>
    <t>Sachin Sathyanarayana</t>
  </si>
  <si>
    <t>Michael Burno</t>
  </si>
  <si>
    <t>Bharat Krishnamoorthy</t>
  </si>
  <si>
    <t>Bhavik Chauhan</t>
  </si>
  <si>
    <t>Mandar Chitnis</t>
  </si>
  <si>
    <t>Umesh Kadiyala</t>
  </si>
  <si>
    <t>Harasha Vardhan Thota</t>
  </si>
  <si>
    <t>Haranathreddy Bapatu</t>
  </si>
  <si>
    <t>Prashanth Reddy Palle</t>
  </si>
  <si>
    <t>Elankathiravan Mathivanan</t>
  </si>
  <si>
    <t>Jashwanth Babu Nagamalla</t>
  </si>
  <si>
    <t>Sundeep Kumar Boppidi</t>
  </si>
  <si>
    <t>Manoj Kumar Reddy Nareddula</t>
  </si>
  <si>
    <t>KIRAN PATEL</t>
  </si>
  <si>
    <t>PARESH PATEL</t>
  </si>
  <si>
    <t>AKSHAY PATEL</t>
  </si>
  <si>
    <t>HRIDDESH SELARKA</t>
  </si>
  <si>
    <t>SHYAM GANTI</t>
  </si>
  <si>
    <t>PARITARSH GHANTSALA</t>
  </si>
  <si>
    <t>SANJAY PATEL</t>
  </si>
  <si>
    <t>VAMSI KRISHANA</t>
  </si>
  <si>
    <t>PRANITH KONERU</t>
  </si>
  <si>
    <t>RITESH PATEL</t>
  </si>
  <si>
    <t>MEHANG PATEL</t>
  </si>
  <si>
    <t>TUSHAR PATEL</t>
  </si>
  <si>
    <t>SUNEEL JAYARAJ</t>
  </si>
  <si>
    <t>ABHILASH CHOPRA</t>
  </si>
  <si>
    <t>NIKHIL SHAH</t>
  </si>
  <si>
    <t>MAULIK PATEL</t>
  </si>
  <si>
    <t>MANJUNATH SUBBIAH</t>
  </si>
  <si>
    <t>SWARUP PATEL</t>
  </si>
  <si>
    <t>SANDEEP SANKARA</t>
  </si>
  <si>
    <t>SRIKANTH DAMARLA</t>
  </si>
  <si>
    <t>SRINIVAS PATHAGANTI</t>
  </si>
  <si>
    <t>VENKTESH POLISETTY</t>
  </si>
  <si>
    <t>KARTHIK KASI</t>
  </si>
  <si>
    <t>CHIRAG PATEL</t>
  </si>
  <si>
    <t>HASMUKH VAGHELA</t>
  </si>
  <si>
    <t>HET KAPADIA</t>
  </si>
  <si>
    <t>ARVIND PATEL</t>
  </si>
  <si>
    <t>KEYUR PATEL</t>
  </si>
  <si>
    <t>MANI ILLANGO</t>
  </si>
  <si>
    <t>KALAISENTHIL KALAMANI</t>
  </si>
  <si>
    <t>STEPHEN OBRIEN</t>
  </si>
  <si>
    <t>DIVYANG PATEL</t>
  </si>
  <si>
    <t>JASNEEL MAHAL</t>
  </si>
  <si>
    <t>Shafayat Alam</t>
  </si>
  <si>
    <t>Noor Alam</t>
  </si>
  <si>
    <t>Rahul Falia</t>
  </si>
  <si>
    <t>Rafiul Hassan</t>
  </si>
  <si>
    <t>Aranya Biswas</t>
  </si>
  <si>
    <t>Imran khan</t>
  </si>
  <si>
    <t>Aryan Biswas</t>
  </si>
  <si>
    <t>Ganesh Selvraj</t>
  </si>
  <si>
    <t>USAMA KHALID (SAM KHAN)</t>
  </si>
  <si>
    <t>YOGESH PATEL (LALU PATEL)</t>
  </si>
  <si>
    <t>VARA PRASAD KONERU (VIJAY KONERU)</t>
  </si>
  <si>
    <t>Mohammad Rubaiath Hossain</t>
  </si>
  <si>
    <t xml:space="preserve">Ronak Patel </t>
  </si>
  <si>
    <t>Nikhil Thakur</t>
  </si>
  <si>
    <t>Ahmad Mohammad</t>
  </si>
  <si>
    <t>Rahgul George</t>
  </si>
  <si>
    <t>Pratik Chedda</t>
  </si>
  <si>
    <t>Shafaath Ali</t>
  </si>
  <si>
    <t>Iftikhar Khan</t>
  </si>
  <si>
    <t>Iiaquat Ali</t>
  </si>
  <si>
    <t>Hamza anwar</t>
  </si>
  <si>
    <t>Sagar Taylor</t>
  </si>
  <si>
    <t>Salman Ahsan</t>
  </si>
  <si>
    <t>Ravi Teja</t>
  </si>
  <si>
    <t>Faizan Shaik</t>
  </si>
  <si>
    <t>Imdad Ali Veryamani</t>
  </si>
  <si>
    <t>Shehzad Wazir Khan</t>
  </si>
  <si>
    <t>Fahad Younas Bhatti</t>
  </si>
  <si>
    <t>Ahtisham Younas Bhattie</t>
  </si>
  <si>
    <t>Mohammad Aamer Hussain</t>
  </si>
  <si>
    <t>Shahid Imran Khan</t>
  </si>
  <si>
    <t>Mohammad Bin Rashid</t>
  </si>
  <si>
    <t>SRIDHAR KOLLURI</t>
  </si>
  <si>
    <t>BALAJI RAJARAM</t>
  </si>
  <si>
    <t>VINAY KOTHA</t>
  </si>
  <si>
    <t>LOKESH JAYACHANDRAN</t>
  </si>
  <si>
    <t>NILESH GUPTA</t>
  </si>
  <si>
    <t>SUJIT DAS</t>
  </si>
  <si>
    <t>ABDUL AHMED</t>
  </si>
  <si>
    <t>ASHRAF SYED</t>
  </si>
  <si>
    <t>KALIDASS MURUGESAN</t>
  </si>
  <si>
    <t>RAHUL VEMURI</t>
  </si>
  <si>
    <t>ROHIT VEMURI</t>
  </si>
  <si>
    <t>SAIF SIDDIQUE</t>
  </si>
  <si>
    <t>LAKSHMI SUNDARAJAN</t>
  </si>
  <si>
    <t>MADHU MAHESH</t>
  </si>
  <si>
    <t>AMARDEEP DESHMUKH</t>
  </si>
  <si>
    <t>TANMAY SWADIA</t>
  </si>
  <si>
    <t>DEEPAK GIDWANI</t>
  </si>
  <si>
    <t>Shivaram J</t>
  </si>
  <si>
    <t>GIRI SHAILENDRA</t>
  </si>
  <si>
    <t>ADI KAMIREDDY</t>
  </si>
  <si>
    <t>RAJA KRISHNA CHAITANYA CHERUKURI</t>
  </si>
  <si>
    <t>Bob Potharlanka</t>
  </si>
  <si>
    <t>Sundeep Jalakam</t>
  </si>
  <si>
    <t>Sandeep Palakkal</t>
  </si>
  <si>
    <t>Dilip Siripurapu</t>
  </si>
  <si>
    <t>Ram Reddy</t>
  </si>
  <si>
    <t>Abjesh Katte</t>
  </si>
  <si>
    <t>Vijaybharath Jaganathan</t>
  </si>
  <si>
    <t>Krunal Patel</t>
  </si>
  <si>
    <t>Vikas Singh</t>
  </si>
  <si>
    <t>Ambey Paswan</t>
  </si>
  <si>
    <t>Lokesh Bhure</t>
  </si>
  <si>
    <t>Tariq Faiz</t>
  </si>
  <si>
    <t>Chaitanya Vaddeli</t>
  </si>
  <si>
    <t>Stephen Kumar</t>
  </si>
  <si>
    <t>Nishanth Dubbaka</t>
  </si>
  <si>
    <t>Yeaseen Khan</t>
  </si>
  <si>
    <t>Yashwanth Durgapathi</t>
  </si>
  <si>
    <t>Neeraj Srivastava</t>
  </si>
  <si>
    <t>Suresh Duraisamy</t>
  </si>
  <si>
    <t>Karthik Yedavalli</t>
  </si>
  <si>
    <t>Govindaraju Sampathirao</t>
  </si>
  <si>
    <t>Murali Sunakara</t>
  </si>
  <si>
    <t>Anil Sunkara</t>
  </si>
  <si>
    <t>Hemanagu Koneru</t>
  </si>
  <si>
    <t>Manish Khadtare</t>
  </si>
  <si>
    <t>Ujjwal Talasila</t>
  </si>
  <si>
    <t>Rahul Raj</t>
  </si>
  <si>
    <t xml:space="preserve">Raju </t>
  </si>
  <si>
    <t>Anil Kumar Kanakamedala</t>
  </si>
  <si>
    <t>Mubeen Mohd</t>
  </si>
  <si>
    <t>Sarwat Iqbal</t>
  </si>
  <si>
    <t>Asif Masood</t>
  </si>
  <si>
    <t>Orooj Wasti</t>
  </si>
  <si>
    <t>Bharath Mahesh</t>
  </si>
  <si>
    <t>Chakradhar Edukulla</t>
  </si>
  <si>
    <t>Ashok Kalidindi</t>
  </si>
  <si>
    <t>Amir Masood</t>
  </si>
  <si>
    <t>Ali Ghauri</t>
  </si>
  <si>
    <t>Nadeem Ahmed</t>
  </si>
  <si>
    <t>Masih Kadir</t>
  </si>
  <si>
    <t>Shayan Waseem</t>
  </si>
  <si>
    <t>Syed Mubashir</t>
  </si>
  <si>
    <t>Saad Mohd.</t>
  </si>
  <si>
    <t>Ahmer Malik</t>
  </si>
  <si>
    <t>Bhargav Kovuru</t>
  </si>
  <si>
    <t>Sohail Akhtar</t>
  </si>
  <si>
    <t>Khalid Buksh</t>
  </si>
  <si>
    <t>Hamza Ansari</t>
  </si>
  <si>
    <t>Imtiaz Askari</t>
  </si>
  <si>
    <t>Mujahid Khan</t>
  </si>
  <si>
    <t>Amir Choudry</t>
  </si>
  <si>
    <t>Amir Siddiqui</t>
  </si>
  <si>
    <t>Rehan Malick</t>
  </si>
  <si>
    <t>Omar Shahid</t>
  </si>
  <si>
    <t>Sridhar Mitapally</t>
  </si>
  <si>
    <t>Total Number Of Games Played</t>
  </si>
  <si>
    <r>
      <t xml:space="preserve">Team Name : </t>
    </r>
    <r>
      <rPr>
        <b/>
        <sz val="11"/>
        <color rgb="FFFF0000"/>
        <rFont val="Calibri"/>
        <family val="2"/>
        <scheme val="minor"/>
      </rPr>
      <t>Troy Cricket Association Team - TCAT</t>
    </r>
  </si>
  <si>
    <r>
      <t xml:space="preserve">Team Name : </t>
    </r>
    <r>
      <rPr>
        <b/>
        <sz val="11"/>
        <color rgb="FFFF0000"/>
        <rFont val="Calibri"/>
        <family val="2"/>
        <scheme val="minor"/>
      </rPr>
      <t>LTU Blue Devils - LBDC</t>
    </r>
  </si>
  <si>
    <r>
      <t xml:space="preserve">Team Name : </t>
    </r>
    <r>
      <rPr>
        <b/>
        <sz val="11"/>
        <color rgb="FFFF0000"/>
        <rFont val="Calibri"/>
        <family val="2"/>
        <scheme val="minor"/>
      </rPr>
      <t>Mid Michigan Super 11 - MMXI</t>
    </r>
  </si>
  <si>
    <r>
      <t xml:space="preserve">Team Name : </t>
    </r>
    <r>
      <rPr>
        <b/>
        <sz val="11"/>
        <color rgb="FFFF0000"/>
        <rFont val="Calibri"/>
        <family val="2"/>
        <scheme val="minor"/>
      </rPr>
      <t>Titans Cricket Club - TICC</t>
    </r>
  </si>
  <si>
    <r>
      <t xml:space="preserve">Team Name : </t>
    </r>
    <r>
      <rPr>
        <b/>
        <sz val="11"/>
        <color rgb="FFFF0000"/>
        <rFont val="Calibri"/>
        <family val="2"/>
        <scheme val="minor"/>
      </rPr>
      <t>Royal Stars Cricket Club - RSCC</t>
    </r>
  </si>
  <si>
    <r>
      <t xml:space="preserve">Team Name : </t>
    </r>
    <r>
      <rPr>
        <b/>
        <sz val="11"/>
        <color rgb="FFFF0000"/>
        <rFont val="Calibri"/>
        <family val="2"/>
        <scheme val="minor"/>
      </rPr>
      <t>Greater Troy Tiger Cricket Club - GTTC</t>
    </r>
  </si>
  <si>
    <r>
      <t>Team Name :</t>
    </r>
    <r>
      <rPr>
        <b/>
        <sz val="11"/>
        <color rgb="FFFF0000"/>
        <rFont val="Calibri"/>
        <family val="2"/>
        <scheme val="minor"/>
      </rPr>
      <t xml:space="preserve"> Ann Arbor Cricket Club  - AACC</t>
    </r>
  </si>
  <si>
    <r>
      <t>Team Name :</t>
    </r>
    <r>
      <rPr>
        <b/>
        <sz val="11"/>
        <color rgb="FFFF0000"/>
        <rFont val="Calibri"/>
        <family val="2"/>
        <scheme val="minor"/>
      </rPr>
      <t xml:space="preserve"> Royal Knights Cricket Club Transformers - RKTR</t>
    </r>
  </si>
  <si>
    <r>
      <t xml:space="preserve">Team Name : </t>
    </r>
    <r>
      <rPr>
        <b/>
        <sz val="11"/>
        <color rgb="FFFF0000"/>
        <rFont val="Calibri"/>
        <family val="2"/>
        <scheme val="minor"/>
      </rPr>
      <t>Detroit Royals Cricket Club - DRCC</t>
    </r>
  </si>
  <si>
    <r>
      <t>Team Name :</t>
    </r>
    <r>
      <rPr>
        <b/>
        <sz val="11"/>
        <color rgb="FFFF0000"/>
        <rFont val="Calibri"/>
        <family val="2"/>
        <scheme val="minor"/>
      </rPr>
      <t xml:space="preserve"> Killers Cricket Club - KLCC</t>
    </r>
  </si>
  <si>
    <t>21 Syed Hussain R</t>
  </si>
  <si>
    <t>Washed Out Games</t>
  </si>
  <si>
    <t>Play -Off Eligible</t>
  </si>
  <si>
    <t>Yes</t>
  </si>
  <si>
    <t>No</t>
  </si>
  <si>
    <t>Ajay Reddy Gollapalli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</si>
</sst>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3" borderId="0" xfId="0" applyFill="1"/>
    <xf numFmtId="0" fontId="0" fillId="0" borderId="1" xfId="0" applyFill="1" applyBorder="1"/>
    <xf numFmtId="0" fontId="1" fillId="4" borderId="1" xfId="0" applyFont="1" applyFill="1" applyBorder="1" applyAlignment="1">
      <alignment horizontal="center"/>
    </xf>
    <xf numFmtId="0" fontId="1" fillId="0" borderId="5" xfId="0" applyFont="1" applyFill="1" applyBorder="1" applyAlignment="1"/>
    <xf numFmtId="0" fontId="0" fillId="0" borderId="6" xfId="0" applyBorder="1"/>
    <xf numFmtId="0" fontId="0" fillId="0" borderId="1" xfId="0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2" fillId="0" borderId="5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0" borderId="4" xfId="0" applyBorder="1"/>
    <xf numFmtId="14" fontId="1" fillId="3" borderId="1" xfId="0" applyNumberFormat="1" applyFont="1" applyFill="1" applyBorder="1" applyAlignment="1">
      <alignment horizontal="center" vertical="center" textRotation="90"/>
    </xf>
    <xf numFmtId="14" fontId="1" fillId="2" borderId="1" xfId="0" applyNumberFormat="1" applyFont="1" applyFill="1" applyBorder="1" applyAlignment="1">
      <alignment horizontal="center" vertical="center" textRotation="90"/>
    </xf>
    <xf numFmtId="14" fontId="2" fillId="2" borderId="1" xfId="0" applyNumberFormat="1" applyFont="1" applyFill="1" applyBorder="1" applyAlignment="1">
      <alignment horizontal="center" vertical="center" textRotation="90"/>
    </xf>
    <xf numFmtId="14" fontId="2" fillId="3" borderId="1" xfId="0" applyNumberFormat="1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6" borderId="0" xfId="0" applyFill="1"/>
    <xf numFmtId="0" fontId="1" fillId="6" borderId="0" xfId="0" applyFont="1" applyFill="1" applyBorder="1"/>
    <xf numFmtId="0" fontId="2" fillId="6" borderId="0" xfId="0" applyFont="1" applyFill="1" applyBorder="1"/>
    <xf numFmtId="0" fontId="0" fillId="6" borderId="1" xfId="0" applyFill="1" applyBorder="1"/>
    <xf numFmtId="0" fontId="2" fillId="0" borderId="1" xfId="0" applyFont="1" applyFill="1" applyBorder="1" applyAlignment="1"/>
    <xf numFmtId="0" fontId="4" fillId="0" borderId="1" xfId="0" applyFont="1" applyFill="1" applyBorder="1"/>
    <xf numFmtId="0" fontId="0" fillId="6" borderId="1" xfId="0" applyFill="1" applyBorder="1" applyAlignment="1">
      <alignment horizontal="center"/>
    </xf>
    <xf numFmtId="0" fontId="0" fillId="7" borderId="6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0" borderId="2" xfId="0" applyFont="1" applyFill="1" applyBorder="1" applyAlignment="1">
      <alignment horizontal="center" vertical="center" textRotation="90"/>
    </xf>
    <xf numFmtId="0" fontId="1" fillId="0" borderId="3" xfId="0" applyFont="1" applyFill="1" applyBorder="1" applyAlignment="1">
      <alignment horizontal="center" vertical="center" textRotation="90"/>
    </xf>
    <xf numFmtId="0" fontId="1" fillId="0" borderId="4" xfId="0" applyFont="1" applyFill="1" applyBorder="1" applyAlignment="1">
      <alignment horizontal="center" vertical="center" textRotation="90"/>
    </xf>
    <xf numFmtId="0" fontId="1" fillId="8" borderId="2" xfId="0" applyFont="1" applyFill="1" applyBorder="1" applyAlignment="1">
      <alignment horizontal="center" vertical="center" textRotation="90"/>
    </xf>
    <xf numFmtId="0" fontId="1" fillId="8" borderId="3" xfId="0" applyFont="1" applyFill="1" applyBorder="1" applyAlignment="1">
      <alignment horizontal="center" vertical="center" textRotation="90"/>
    </xf>
    <xf numFmtId="0" fontId="1" fillId="8" borderId="4" xfId="0" applyFont="1" applyFill="1" applyBorder="1" applyAlignment="1">
      <alignment horizontal="center" vertical="center" textRotation="90"/>
    </xf>
    <xf numFmtId="0" fontId="0" fillId="6" borderId="0" xfId="0" applyFill="1" applyAlignment="1">
      <alignment horizontal="left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2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T25"/>
  <sheetViews>
    <sheetView tabSelected="1" workbookViewId="0"/>
  </sheetViews>
  <sheetFormatPr defaultRowHeight="15" x14ac:dyDescent="0.25"/>
  <cols>
    <col min="1" max="1" width="6.7109375" style="28" customWidth="1"/>
    <col min="2" max="2" width="22" style="28" bestFit="1" customWidth="1"/>
    <col min="3" max="13" width="6" style="28" customWidth="1"/>
    <col min="14" max="14" width="11.85546875" style="28" bestFit="1" customWidth="1"/>
    <col min="15" max="16384" width="9.140625" style="28"/>
  </cols>
  <sheetData>
    <row r="2" spans="1:20" x14ac:dyDescent="0.25">
      <c r="A2" s="29" t="s">
        <v>465</v>
      </c>
      <c r="L2" s="4"/>
      <c r="M2" s="45" t="s">
        <v>467</v>
      </c>
      <c r="N2" s="45"/>
      <c r="O2" s="45"/>
      <c r="P2" s="45"/>
      <c r="Q2" s="45"/>
      <c r="R2" s="45"/>
      <c r="S2" s="45"/>
      <c r="T2" s="45"/>
    </row>
    <row r="4" spans="1:20" ht="66.75" customHeight="1" x14ac:dyDescent="0.25">
      <c r="A4" s="22" t="s">
        <v>222</v>
      </c>
      <c r="B4" s="22" t="s">
        <v>213</v>
      </c>
      <c r="C4" s="18">
        <v>42155</v>
      </c>
      <c r="D4" s="18">
        <v>42162</v>
      </c>
      <c r="E4" s="19">
        <v>42169</v>
      </c>
      <c r="F4" s="18">
        <v>42176</v>
      </c>
      <c r="G4" s="18">
        <v>42183</v>
      </c>
      <c r="H4" s="18">
        <v>42197</v>
      </c>
      <c r="I4" s="18">
        <v>42204</v>
      </c>
      <c r="J4" s="18">
        <v>42211</v>
      </c>
      <c r="K4" s="18">
        <v>42218</v>
      </c>
      <c r="L4" s="18">
        <v>42225</v>
      </c>
      <c r="M4" s="18">
        <v>42232</v>
      </c>
      <c r="N4" s="21" t="s">
        <v>455</v>
      </c>
      <c r="O4" s="21" t="s">
        <v>468</v>
      </c>
    </row>
    <row r="5" spans="1:20" x14ac:dyDescent="0.25">
      <c r="A5" s="14"/>
      <c r="B5" s="12" t="s">
        <v>223</v>
      </c>
      <c r="C5" s="26">
        <f>SUM(C6:C25)</f>
        <v>0</v>
      </c>
      <c r="D5" s="26">
        <f>SUM(D6:D25)</f>
        <v>10</v>
      </c>
      <c r="E5" s="26">
        <f t="shared" ref="E5:M5" si="0">SUM(E6:E25)</f>
        <v>0</v>
      </c>
      <c r="F5" s="26">
        <f t="shared" si="0"/>
        <v>12</v>
      </c>
      <c r="G5" s="26">
        <f t="shared" si="0"/>
        <v>11</v>
      </c>
      <c r="H5" s="26">
        <f t="shared" si="0"/>
        <v>12</v>
      </c>
      <c r="I5" s="26">
        <f t="shared" si="0"/>
        <v>12</v>
      </c>
      <c r="J5" s="26">
        <f t="shared" si="0"/>
        <v>11</v>
      </c>
      <c r="K5" s="26">
        <f t="shared" si="0"/>
        <v>0</v>
      </c>
      <c r="L5" s="26">
        <f t="shared" si="0"/>
        <v>0</v>
      </c>
      <c r="M5" s="26">
        <f t="shared" si="0"/>
        <v>12</v>
      </c>
      <c r="N5" s="13"/>
      <c r="O5" s="13"/>
    </row>
    <row r="6" spans="1:20" ht="15" customHeight="1" x14ac:dyDescent="0.25">
      <c r="A6" s="38">
        <v>1</v>
      </c>
      <c r="B6" s="35" t="s">
        <v>249</v>
      </c>
      <c r="C6" s="39" t="s">
        <v>191</v>
      </c>
      <c r="D6" s="1">
        <v>1</v>
      </c>
      <c r="E6" s="42" t="s">
        <v>190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39" t="s">
        <v>191</v>
      </c>
      <c r="L6" s="42" t="s">
        <v>190</v>
      </c>
      <c r="M6" s="1">
        <v>1</v>
      </c>
      <c r="N6" s="1">
        <f t="shared" ref="N6:N25" si="1">COUNTIF(C6:M6,1)</f>
        <v>7</v>
      </c>
      <c r="O6" s="37" t="s">
        <v>469</v>
      </c>
    </row>
    <row r="7" spans="1:20" x14ac:dyDescent="0.25">
      <c r="A7" s="38">
        <v>2</v>
      </c>
      <c r="B7" s="35" t="s">
        <v>251</v>
      </c>
      <c r="C7" s="40"/>
      <c r="D7" s="1">
        <v>1</v>
      </c>
      <c r="E7" s="43"/>
      <c r="F7" s="1">
        <v>1</v>
      </c>
      <c r="G7" s="1">
        <v>1</v>
      </c>
      <c r="H7" s="1">
        <v>1</v>
      </c>
      <c r="I7" s="1">
        <v>1</v>
      </c>
      <c r="J7" s="1">
        <v>1</v>
      </c>
      <c r="K7" s="40"/>
      <c r="L7" s="43"/>
      <c r="M7" s="1">
        <v>1</v>
      </c>
      <c r="N7" s="1">
        <f t="shared" si="1"/>
        <v>7</v>
      </c>
      <c r="O7" s="37" t="s">
        <v>469</v>
      </c>
    </row>
    <row r="8" spans="1:20" x14ac:dyDescent="0.25">
      <c r="A8" s="38">
        <v>3</v>
      </c>
      <c r="B8" s="35" t="s">
        <v>252</v>
      </c>
      <c r="C8" s="40"/>
      <c r="D8" s="1">
        <v>1</v>
      </c>
      <c r="E8" s="43"/>
      <c r="F8" s="1">
        <v>1</v>
      </c>
      <c r="G8" s="1">
        <v>1</v>
      </c>
      <c r="H8" s="1">
        <v>1</v>
      </c>
      <c r="I8" s="1">
        <v>1</v>
      </c>
      <c r="J8" s="1">
        <v>1</v>
      </c>
      <c r="K8" s="40"/>
      <c r="L8" s="43"/>
      <c r="M8" s="1">
        <v>1</v>
      </c>
      <c r="N8" s="1">
        <f t="shared" si="1"/>
        <v>7</v>
      </c>
      <c r="O8" s="37" t="s">
        <v>469</v>
      </c>
    </row>
    <row r="9" spans="1:20" x14ac:dyDescent="0.25">
      <c r="A9" s="38">
        <v>4</v>
      </c>
      <c r="B9" s="36" t="s">
        <v>253</v>
      </c>
      <c r="C9" s="40"/>
      <c r="D9" s="1">
        <v>1</v>
      </c>
      <c r="E9" s="43"/>
      <c r="F9" s="1">
        <v>1</v>
      </c>
      <c r="G9" s="1">
        <v>1</v>
      </c>
      <c r="H9" s="1">
        <v>1</v>
      </c>
      <c r="I9" s="1">
        <v>1</v>
      </c>
      <c r="J9" s="1">
        <v>1</v>
      </c>
      <c r="K9" s="40"/>
      <c r="L9" s="43"/>
      <c r="M9" s="1">
        <v>1</v>
      </c>
      <c r="N9" s="1">
        <f t="shared" si="1"/>
        <v>7</v>
      </c>
      <c r="O9" s="37" t="s">
        <v>469</v>
      </c>
    </row>
    <row r="10" spans="1:20" x14ac:dyDescent="0.25">
      <c r="A10" s="38">
        <v>5</v>
      </c>
      <c r="B10" s="36" t="s">
        <v>259</v>
      </c>
      <c r="C10" s="40"/>
      <c r="D10" s="1">
        <v>1</v>
      </c>
      <c r="E10" s="43"/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40"/>
      <c r="L10" s="43"/>
      <c r="M10" s="1">
        <v>1</v>
      </c>
      <c r="N10" s="1">
        <f t="shared" si="1"/>
        <v>7</v>
      </c>
      <c r="O10" s="37" t="s">
        <v>469</v>
      </c>
    </row>
    <row r="11" spans="1:20" x14ac:dyDescent="0.25">
      <c r="A11" s="38">
        <v>6</v>
      </c>
      <c r="B11" s="36" t="s">
        <v>257</v>
      </c>
      <c r="C11" s="40"/>
      <c r="D11" s="1">
        <v>1</v>
      </c>
      <c r="E11" s="43"/>
      <c r="F11" s="1">
        <v>1</v>
      </c>
      <c r="G11" s="1">
        <v>1</v>
      </c>
      <c r="H11" s="1">
        <v>1</v>
      </c>
      <c r="I11" s="1"/>
      <c r="J11" s="1">
        <v>1</v>
      </c>
      <c r="K11" s="40"/>
      <c r="L11" s="43"/>
      <c r="M11" s="1">
        <v>1</v>
      </c>
      <c r="N11" s="1">
        <f t="shared" si="1"/>
        <v>6</v>
      </c>
      <c r="O11" s="37" t="s">
        <v>469</v>
      </c>
    </row>
    <row r="12" spans="1:20" x14ac:dyDescent="0.25">
      <c r="A12" s="38">
        <v>7</v>
      </c>
      <c r="B12" s="36" t="s">
        <v>261</v>
      </c>
      <c r="C12" s="40"/>
      <c r="D12" s="1">
        <v>1</v>
      </c>
      <c r="E12" s="43"/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40"/>
      <c r="L12" s="43"/>
      <c r="M12" s="1"/>
      <c r="N12" s="1">
        <f t="shared" si="1"/>
        <v>6</v>
      </c>
      <c r="O12" s="37" t="s">
        <v>469</v>
      </c>
    </row>
    <row r="13" spans="1:20" x14ac:dyDescent="0.25">
      <c r="A13" s="38">
        <v>8</v>
      </c>
      <c r="B13" s="36" t="s">
        <v>254</v>
      </c>
      <c r="C13" s="40"/>
      <c r="D13" s="1"/>
      <c r="E13" s="43"/>
      <c r="F13" s="1">
        <v>1</v>
      </c>
      <c r="G13" s="1">
        <v>1</v>
      </c>
      <c r="H13" s="1">
        <v>1</v>
      </c>
      <c r="I13" s="1">
        <v>1</v>
      </c>
      <c r="J13" s="1"/>
      <c r="K13" s="40"/>
      <c r="L13" s="43"/>
      <c r="M13" s="1">
        <v>1</v>
      </c>
      <c r="N13" s="1">
        <f t="shared" si="1"/>
        <v>5</v>
      </c>
      <c r="O13" s="37" t="s">
        <v>469</v>
      </c>
    </row>
    <row r="14" spans="1:20" x14ac:dyDescent="0.25">
      <c r="A14" s="38">
        <v>9</v>
      </c>
      <c r="B14" s="36" t="s">
        <v>258</v>
      </c>
      <c r="C14" s="40"/>
      <c r="D14" s="1">
        <v>1</v>
      </c>
      <c r="E14" s="43"/>
      <c r="F14" s="1">
        <v>1</v>
      </c>
      <c r="G14" s="1">
        <v>1</v>
      </c>
      <c r="H14" s="1">
        <v>1</v>
      </c>
      <c r="I14" s="1"/>
      <c r="J14" s="1">
        <v>1</v>
      </c>
      <c r="K14" s="40"/>
      <c r="L14" s="43"/>
      <c r="M14" s="1"/>
      <c r="N14" s="1">
        <f t="shared" si="1"/>
        <v>5</v>
      </c>
      <c r="O14" s="37" t="s">
        <v>469</v>
      </c>
    </row>
    <row r="15" spans="1:20" x14ac:dyDescent="0.25">
      <c r="A15" s="38">
        <v>10</v>
      </c>
      <c r="B15" s="36" t="s">
        <v>260</v>
      </c>
      <c r="C15" s="40"/>
      <c r="D15" s="1">
        <v>1</v>
      </c>
      <c r="E15" s="43"/>
      <c r="F15" s="1"/>
      <c r="G15" s="1">
        <v>1</v>
      </c>
      <c r="H15" s="1"/>
      <c r="I15" s="1">
        <v>1</v>
      </c>
      <c r="J15" s="1">
        <v>1</v>
      </c>
      <c r="K15" s="40"/>
      <c r="L15" s="43"/>
      <c r="M15" s="1">
        <v>1</v>
      </c>
      <c r="N15" s="1">
        <f t="shared" si="1"/>
        <v>5</v>
      </c>
      <c r="O15" s="37" t="s">
        <v>469</v>
      </c>
    </row>
    <row r="16" spans="1:20" x14ac:dyDescent="0.25">
      <c r="A16" s="38">
        <v>11</v>
      </c>
      <c r="B16" s="36" t="s">
        <v>250</v>
      </c>
      <c r="C16" s="40"/>
      <c r="D16" s="1"/>
      <c r="E16" s="43"/>
      <c r="F16" s="1">
        <v>1</v>
      </c>
      <c r="G16" s="1"/>
      <c r="H16" s="1">
        <v>1</v>
      </c>
      <c r="I16" s="1">
        <v>1</v>
      </c>
      <c r="J16" s="1">
        <v>1</v>
      </c>
      <c r="K16" s="40"/>
      <c r="L16" s="43"/>
      <c r="M16" s="1"/>
      <c r="N16" s="1">
        <f t="shared" si="1"/>
        <v>4</v>
      </c>
      <c r="O16" s="37" t="s">
        <v>469</v>
      </c>
    </row>
    <row r="17" spans="1:15" x14ac:dyDescent="0.25">
      <c r="A17" s="38">
        <v>12</v>
      </c>
      <c r="B17" s="36" t="s">
        <v>255</v>
      </c>
      <c r="C17" s="40"/>
      <c r="D17" s="1">
        <v>1</v>
      </c>
      <c r="E17" s="43"/>
      <c r="F17" s="1"/>
      <c r="G17" s="1"/>
      <c r="H17" s="1"/>
      <c r="I17" s="1">
        <v>1</v>
      </c>
      <c r="J17" s="1"/>
      <c r="K17" s="40"/>
      <c r="L17" s="43"/>
      <c r="M17" s="1">
        <v>1</v>
      </c>
      <c r="N17" s="1">
        <f t="shared" si="1"/>
        <v>3</v>
      </c>
      <c r="O17" s="37" t="s">
        <v>469</v>
      </c>
    </row>
    <row r="18" spans="1:15" x14ac:dyDescent="0.25">
      <c r="A18" s="38">
        <v>13</v>
      </c>
      <c r="B18" s="36" t="s">
        <v>256</v>
      </c>
      <c r="C18" s="40"/>
      <c r="D18" s="1"/>
      <c r="E18" s="43"/>
      <c r="F18" s="1">
        <v>1</v>
      </c>
      <c r="G18" s="1">
        <v>1</v>
      </c>
      <c r="H18" s="1"/>
      <c r="I18" s="1">
        <v>1</v>
      </c>
      <c r="J18" s="1"/>
      <c r="K18" s="40"/>
      <c r="L18" s="43"/>
      <c r="M18" s="1"/>
      <c r="N18" s="1">
        <f t="shared" si="1"/>
        <v>3</v>
      </c>
      <c r="O18" s="37" t="s">
        <v>469</v>
      </c>
    </row>
    <row r="19" spans="1:15" x14ac:dyDescent="0.25">
      <c r="A19" s="9">
        <v>14</v>
      </c>
      <c r="B19" s="1" t="s">
        <v>262</v>
      </c>
      <c r="C19" s="40"/>
      <c r="D19" s="1"/>
      <c r="E19" s="43"/>
      <c r="F19" s="1"/>
      <c r="G19" s="1"/>
      <c r="H19" s="1">
        <v>1</v>
      </c>
      <c r="I19" s="1"/>
      <c r="J19" s="1">
        <v>1</v>
      </c>
      <c r="K19" s="40"/>
      <c r="L19" s="43"/>
      <c r="M19" s="1"/>
      <c r="N19" s="1">
        <f t="shared" si="1"/>
        <v>2</v>
      </c>
      <c r="O19" s="34" t="s">
        <v>470</v>
      </c>
    </row>
    <row r="20" spans="1:15" x14ac:dyDescent="0.25">
      <c r="A20" s="9">
        <v>15</v>
      </c>
      <c r="B20" s="1" t="s">
        <v>167</v>
      </c>
      <c r="C20" s="40"/>
      <c r="D20" s="1"/>
      <c r="E20" s="43"/>
      <c r="F20" s="1">
        <v>1</v>
      </c>
      <c r="G20" s="1"/>
      <c r="H20" s="1"/>
      <c r="I20" s="1"/>
      <c r="J20" s="1"/>
      <c r="K20" s="40"/>
      <c r="L20" s="43"/>
      <c r="M20" s="1"/>
      <c r="N20" s="1">
        <f t="shared" si="1"/>
        <v>1</v>
      </c>
      <c r="O20" s="34" t="s">
        <v>470</v>
      </c>
    </row>
    <row r="21" spans="1:15" x14ac:dyDescent="0.25">
      <c r="A21" s="9">
        <v>16</v>
      </c>
      <c r="B21" s="1" t="s">
        <v>172</v>
      </c>
      <c r="C21" s="40"/>
      <c r="D21" s="1"/>
      <c r="E21" s="43"/>
      <c r="F21" s="1"/>
      <c r="G21" s="1"/>
      <c r="H21" s="1">
        <v>1</v>
      </c>
      <c r="I21" s="1"/>
      <c r="J21" s="1"/>
      <c r="K21" s="40"/>
      <c r="L21" s="43"/>
      <c r="M21" s="1"/>
      <c r="N21" s="1">
        <f t="shared" si="1"/>
        <v>1</v>
      </c>
      <c r="O21" s="34" t="s">
        <v>470</v>
      </c>
    </row>
    <row r="22" spans="1:15" x14ac:dyDescent="0.25">
      <c r="A22" s="9">
        <v>17</v>
      </c>
      <c r="B22" s="1" t="s">
        <v>177</v>
      </c>
      <c r="C22" s="40"/>
      <c r="D22" s="1"/>
      <c r="E22" s="43"/>
      <c r="F22" s="1"/>
      <c r="G22" s="1"/>
      <c r="H22" s="1"/>
      <c r="I22" s="1">
        <v>1</v>
      </c>
      <c r="J22" s="1"/>
      <c r="K22" s="40"/>
      <c r="L22" s="43"/>
      <c r="M22" s="1"/>
      <c r="N22" s="1">
        <f t="shared" si="1"/>
        <v>1</v>
      </c>
      <c r="O22" s="34" t="s">
        <v>470</v>
      </c>
    </row>
    <row r="23" spans="1:15" x14ac:dyDescent="0.25">
      <c r="A23" s="9">
        <v>18</v>
      </c>
      <c r="B23" s="1" t="s">
        <v>216</v>
      </c>
      <c r="C23" s="40"/>
      <c r="D23" s="1"/>
      <c r="E23" s="43"/>
      <c r="F23" s="1"/>
      <c r="G23" s="1"/>
      <c r="H23" s="1"/>
      <c r="I23" s="1"/>
      <c r="J23" s="1"/>
      <c r="K23" s="40"/>
      <c r="L23" s="43"/>
      <c r="M23" s="1">
        <v>1</v>
      </c>
      <c r="N23" s="1">
        <f t="shared" si="1"/>
        <v>1</v>
      </c>
      <c r="O23" s="34" t="s">
        <v>470</v>
      </c>
    </row>
    <row r="24" spans="1:15" x14ac:dyDescent="0.25">
      <c r="A24" s="9">
        <v>19</v>
      </c>
      <c r="B24" s="1" t="s">
        <v>217</v>
      </c>
      <c r="C24" s="40"/>
      <c r="D24" s="1"/>
      <c r="E24" s="43"/>
      <c r="F24" s="1"/>
      <c r="G24" s="1"/>
      <c r="H24" s="1"/>
      <c r="I24" s="1"/>
      <c r="J24" s="1"/>
      <c r="K24" s="40"/>
      <c r="L24" s="43"/>
      <c r="M24" s="1">
        <v>1</v>
      </c>
      <c r="N24" s="1">
        <f t="shared" si="1"/>
        <v>1</v>
      </c>
      <c r="O24" s="34" t="s">
        <v>470</v>
      </c>
    </row>
    <row r="25" spans="1:15" x14ac:dyDescent="0.25">
      <c r="A25" s="9">
        <v>20</v>
      </c>
      <c r="B25" s="1" t="s">
        <v>218</v>
      </c>
      <c r="C25" s="41"/>
      <c r="D25" s="1"/>
      <c r="E25" s="44"/>
      <c r="F25" s="1"/>
      <c r="G25" s="1"/>
      <c r="H25" s="1"/>
      <c r="I25" s="1"/>
      <c r="J25" s="1"/>
      <c r="K25" s="41"/>
      <c r="L25" s="44"/>
      <c r="M25" s="1">
        <v>1</v>
      </c>
      <c r="N25" s="1">
        <f t="shared" si="1"/>
        <v>1</v>
      </c>
      <c r="O25" s="34" t="s">
        <v>470</v>
      </c>
    </row>
  </sheetData>
  <sortState ref="A5:N24">
    <sortCondition descending="1" ref="N5:N24"/>
  </sortState>
  <mergeCells count="5">
    <mergeCell ref="C6:C25"/>
    <mergeCell ref="E6:E25"/>
    <mergeCell ref="L6:L25"/>
    <mergeCell ref="K6:K25"/>
    <mergeCell ref="M2:T2"/>
  </mergeCells>
  <conditionalFormatting sqref="D6:D25 M6:M25 F6:J25">
    <cfRule type="cellIs" dxfId="28" priority="2" operator="notEqual">
      <formula>1</formula>
    </cfRule>
  </conditionalFormatting>
  <conditionalFormatting sqref="N6:N25">
    <cfRule type="cellIs" dxfId="27" priority="1" operator="greaterThanOrEqual">
      <formula>3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T34"/>
  <sheetViews>
    <sheetView workbookViewId="0"/>
  </sheetViews>
  <sheetFormatPr defaultRowHeight="15" x14ac:dyDescent="0.25"/>
  <cols>
    <col min="1" max="1" width="6.7109375" style="28" customWidth="1"/>
    <col min="2" max="2" width="27.28515625" style="28" bestFit="1" customWidth="1"/>
    <col min="3" max="13" width="6" style="28" customWidth="1"/>
    <col min="14" max="14" width="11.85546875" style="28" customWidth="1"/>
    <col min="15" max="16384" width="9.140625" style="28"/>
  </cols>
  <sheetData>
    <row r="2" spans="1:20" x14ac:dyDescent="0.25">
      <c r="A2" s="30" t="s">
        <v>461</v>
      </c>
      <c r="L2" s="4"/>
      <c r="M2" s="45" t="s">
        <v>467</v>
      </c>
      <c r="N2" s="45"/>
      <c r="O2" s="45"/>
      <c r="P2" s="45"/>
      <c r="Q2" s="45"/>
      <c r="R2" s="45"/>
      <c r="S2" s="45"/>
      <c r="T2" s="45"/>
    </row>
    <row r="4" spans="1:20" ht="66.75" customHeight="1" x14ac:dyDescent="0.25">
      <c r="A4" s="22" t="s">
        <v>222</v>
      </c>
      <c r="B4" s="22" t="s">
        <v>213</v>
      </c>
      <c r="C4" s="18">
        <v>42155</v>
      </c>
      <c r="D4" s="18">
        <v>42162</v>
      </c>
      <c r="E4" s="19">
        <v>42169</v>
      </c>
      <c r="F4" s="18">
        <v>42176</v>
      </c>
      <c r="G4" s="18">
        <v>42183</v>
      </c>
      <c r="H4" s="18">
        <v>42197</v>
      </c>
      <c r="I4" s="18">
        <v>42204</v>
      </c>
      <c r="J4" s="18">
        <v>42211</v>
      </c>
      <c r="K4" s="18">
        <v>42218</v>
      </c>
      <c r="L4" s="18">
        <v>42225</v>
      </c>
      <c r="M4" s="18">
        <v>42232</v>
      </c>
      <c r="N4" s="21" t="s">
        <v>455</v>
      </c>
    </row>
    <row r="5" spans="1:20" x14ac:dyDescent="0.25">
      <c r="A5" s="14"/>
      <c r="B5" s="12" t="s">
        <v>223</v>
      </c>
      <c r="C5" s="26">
        <f>SUM(C6:C34)</f>
        <v>0</v>
      </c>
      <c r="D5" s="26">
        <f>SUM(D6:D34)</f>
        <v>12</v>
      </c>
      <c r="E5" s="26">
        <f>SUM(E6:E34)</f>
        <v>0</v>
      </c>
      <c r="F5" s="26">
        <f t="shared" ref="F5:M5" si="0">SUM(F6:F34)</f>
        <v>12</v>
      </c>
      <c r="G5" s="26">
        <f t="shared" si="0"/>
        <v>12</v>
      </c>
      <c r="H5" s="26">
        <f t="shared" si="0"/>
        <v>12</v>
      </c>
      <c r="I5" s="26">
        <f t="shared" si="0"/>
        <v>12</v>
      </c>
      <c r="J5" s="26">
        <f t="shared" si="0"/>
        <v>12</v>
      </c>
      <c r="K5" s="26">
        <f>SUM(K6:K34)</f>
        <v>0</v>
      </c>
      <c r="L5" s="26">
        <f t="shared" si="0"/>
        <v>12</v>
      </c>
      <c r="M5" s="26">
        <f t="shared" si="0"/>
        <v>12</v>
      </c>
      <c r="N5" s="13"/>
    </row>
    <row r="6" spans="1:20" ht="15" customHeight="1" x14ac:dyDescent="0.25">
      <c r="A6" s="9">
        <v>1</v>
      </c>
      <c r="B6" s="1" t="s">
        <v>435</v>
      </c>
      <c r="C6" s="39" t="s">
        <v>191</v>
      </c>
      <c r="D6" s="1">
        <v>1</v>
      </c>
      <c r="E6" s="49" t="s">
        <v>190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39" t="s">
        <v>191</v>
      </c>
      <c r="L6" s="1">
        <v>1</v>
      </c>
      <c r="M6" s="1">
        <v>1</v>
      </c>
      <c r="N6" s="1">
        <f t="shared" ref="N6:N34" si="1">COUNTIF(C6:M6,1)</f>
        <v>8</v>
      </c>
    </row>
    <row r="7" spans="1:20" x14ac:dyDescent="0.25">
      <c r="A7" s="9">
        <v>2</v>
      </c>
      <c r="B7" s="1" t="s">
        <v>436</v>
      </c>
      <c r="C7" s="40"/>
      <c r="D7" s="1">
        <v>1</v>
      </c>
      <c r="E7" s="50"/>
      <c r="F7" s="1">
        <v>1</v>
      </c>
      <c r="G7" s="1">
        <v>1</v>
      </c>
      <c r="H7" s="1">
        <v>1</v>
      </c>
      <c r="I7" s="1">
        <v>1</v>
      </c>
      <c r="J7" s="1">
        <v>1</v>
      </c>
      <c r="K7" s="40"/>
      <c r="L7" s="1">
        <v>1</v>
      </c>
      <c r="M7" s="1">
        <v>1</v>
      </c>
      <c r="N7" s="1">
        <f t="shared" si="1"/>
        <v>8</v>
      </c>
    </row>
    <row r="8" spans="1:20" x14ac:dyDescent="0.25">
      <c r="A8" s="9">
        <v>3</v>
      </c>
      <c r="B8" s="1" t="s">
        <v>442</v>
      </c>
      <c r="C8" s="40"/>
      <c r="D8" s="1">
        <v>1</v>
      </c>
      <c r="E8" s="50"/>
      <c r="F8" s="1">
        <v>1</v>
      </c>
      <c r="G8" s="1">
        <v>1</v>
      </c>
      <c r="H8" s="1">
        <v>1</v>
      </c>
      <c r="I8" s="1">
        <v>1</v>
      </c>
      <c r="J8" s="1">
        <v>1</v>
      </c>
      <c r="K8" s="40"/>
      <c r="L8" s="1">
        <v>1</v>
      </c>
      <c r="M8" s="1">
        <v>1</v>
      </c>
      <c r="N8" s="1">
        <f t="shared" si="1"/>
        <v>8</v>
      </c>
    </row>
    <row r="9" spans="1:20" x14ac:dyDescent="0.25">
      <c r="A9" s="9">
        <v>4</v>
      </c>
      <c r="B9" s="1" t="s">
        <v>445</v>
      </c>
      <c r="C9" s="40"/>
      <c r="D9" s="1">
        <v>1</v>
      </c>
      <c r="E9" s="50"/>
      <c r="F9" s="1">
        <v>1</v>
      </c>
      <c r="G9" s="1">
        <v>1</v>
      </c>
      <c r="H9" s="1">
        <v>1</v>
      </c>
      <c r="I9" s="1">
        <v>1</v>
      </c>
      <c r="J9" s="1">
        <v>1</v>
      </c>
      <c r="K9" s="40"/>
      <c r="L9" s="1">
        <v>1</v>
      </c>
      <c r="M9" s="1">
        <v>1</v>
      </c>
      <c r="N9" s="1">
        <f t="shared" si="1"/>
        <v>8</v>
      </c>
    </row>
    <row r="10" spans="1:20" x14ac:dyDescent="0.25">
      <c r="A10" s="9">
        <v>5</v>
      </c>
      <c r="B10" s="1" t="s">
        <v>430</v>
      </c>
      <c r="C10" s="40"/>
      <c r="D10" s="1">
        <v>1</v>
      </c>
      <c r="E10" s="50"/>
      <c r="F10" s="1">
        <v>1</v>
      </c>
      <c r="G10" s="1">
        <v>1</v>
      </c>
      <c r="H10" s="1">
        <v>1</v>
      </c>
      <c r="I10" s="1">
        <v>1</v>
      </c>
      <c r="J10" s="1"/>
      <c r="K10" s="40"/>
      <c r="L10" s="1">
        <v>1</v>
      </c>
      <c r="M10" s="1">
        <v>1</v>
      </c>
      <c r="N10" s="1">
        <f t="shared" si="1"/>
        <v>7</v>
      </c>
    </row>
    <row r="11" spans="1:20" x14ac:dyDescent="0.25">
      <c r="A11" s="9">
        <v>6</v>
      </c>
      <c r="B11" s="1" t="s">
        <v>431</v>
      </c>
      <c r="C11" s="40"/>
      <c r="D11" s="1">
        <v>1</v>
      </c>
      <c r="E11" s="50"/>
      <c r="F11" s="1">
        <v>1</v>
      </c>
      <c r="G11" s="1">
        <v>1</v>
      </c>
      <c r="H11" s="1">
        <v>1</v>
      </c>
      <c r="I11" s="1"/>
      <c r="J11" s="1">
        <v>1</v>
      </c>
      <c r="K11" s="40"/>
      <c r="L11" s="1">
        <v>1</v>
      </c>
      <c r="M11" s="1">
        <v>1</v>
      </c>
      <c r="N11" s="1">
        <f t="shared" si="1"/>
        <v>7</v>
      </c>
    </row>
    <row r="12" spans="1:20" x14ac:dyDescent="0.25">
      <c r="A12" s="9">
        <v>7</v>
      </c>
      <c r="B12" s="1" t="s">
        <v>434</v>
      </c>
      <c r="C12" s="40"/>
      <c r="D12" s="1"/>
      <c r="E12" s="50"/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40"/>
      <c r="L12" s="1">
        <v>1</v>
      </c>
      <c r="M12" s="1">
        <v>1</v>
      </c>
      <c r="N12" s="1">
        <f t="shared" si="1"/>
        <v>7</v>
      </c>
    </row>
    <row r="13" spans="1:20" x14ac:dyDescent="0.25">
      <c r="A13" s="9">
        <v>8</v>
      </c>
      <c r="B13" s="1" t="s">
        <v>438</v>
      </c>
      <c r="C13" s="40"/>
      <c r="D13" s="1">
        <v>1</v>
      </c>
      <c r="E13" s="50"/>
      <c r="F13" s="1">
        <v>1</v>
      </c>
      <c r="G13" s="1">
        <v>1</v>
      </c>
      <c r="H13" s="1">
        <v>1</v>
      </c>
      <c r="I13" s="1">
        <v>1</v>
      </c>
      <c r="J13" s="1"/>
      <c r="K13" s="40"/>
      <c r="L13" s="1"/>
      <c r="M13" s="1">
        <v>1</v>
      </c>
      <c r="N13" s="1">
        <f t="shared" si="1"/>
        <v>6</v>
      </c>
    </row>
    <row r="14" spans="1:20" x14ac:dyDescent="0.25">
      <c r="A14" s="9">
        <v>9</v>
      </c>
      <c r="B14" s="1" t="s">
        <v>440</v>
      </c>
      <c r="C14" s="40"/>
      <c r="D14" s="1"/>
      <c r="E14" s="50"/>
      <c r="F14" s="1">
        <v>1</v>
      </c>
      <c r="G14" s="1">
        <v>1</v>
      </c>
      <c r="H14" s="1"/>
      <c r="I14" s="1">
        <v>1</v>
      </c>
      <c r="J14" s="1">
        <v>1</v>
      </c>
      <c r="K14" s="40"/>
      <c r="L14" s="1">
        <v>1</v>
      </c>
      <c r="M14" s="1">
        <v>1</v>
      </c>
      <c r="N14" s="1">
        <f t="shared" si="1"/>
        <v>6</v>
      </c>
    </row>
    <row r="15" spans="1:20" x14ac:dyDescent="0.25">
      <c r="A15" s="9">
        <v>10</v>
      </c>
      <c r="B15" s="1" t="s">
        <v>443</v>
      </c>
      <c r="C15" s="40"/>
      <c r="D15" s="1">
        <v>1</v>
      </c>
      <c r="E15" s="50"/>
      <c r="F15" s="1">
        <v>1</v>
      </c>
      <c r="G15" s="1">
        <v>1</v>
      </c>
      <c r="H15" s="1">
        <v>1</v>
      </c>
      <c r="I15" s="1"/>
      <c r="J15" s="1">
        <v>1</v>
      </c>
      <c r="K15" s="40"/>
      <c r="L15" s="1"/>
      <c r="M15" s="1">
        <v>1</v>
      </c>
      <c r="N15" s="1">
        <f t="shared" si="1"/>
        <v>6</v>
      </c>
    </row>
    <row r="16" spans="1:20" x14ac:dyDescent="0.25">
      <c r="A16" s="9">
        <v>11</v>
      </c>
      <c r="B16" s="1" t="s">
        <v>447</v>
      </c>
      <c r="C16" s="40"/>
      <c r="D16" s="1">
        <v>1</v>
      </c>
      <c r="E16" s="50"/>
      <c r="F16" s="1"/>
      <c r="G16" s="1"/>
      <c r="H16" s="1">
        <v>1</v>
      </c>
      <c r="I16" s="1">
        <v>1</v>
      </c>
      <c r="J16" s="1">
        <v>1</v>
      </c>
      <c r="K16" s="40"/>
      <c r="L16" s="1">
        <v>1</v>
      </c>
      <c r="M16" s="1"/>
      <c r="N16" s="1">
        <f t="shared" si="1"/>
        <v>5</v>
      </c>
    </row>
    <row r="17" spans="1:14" x14ac:dyDescent="0.25">
      <c r="A17" s="9">
        <v>12</v>
      </c>
      <c r="B17" s="1" t="s">
        <v>162</v>
      </c>
      <c r="C17" s="40"/>
      <c r="D17" s="1">
        <v>1</v>
      </c>
      <c r="E17" s="50"/>
      <c r="F17" s="1">
        <v>1</v>
      </c>
      <c r="G17" s="1"/>
      <c r="H17" s="1"/>
      <c r="I17" s="1">
        <v>1</v>
      </c>
      <c r="J17" s="1">
        <v>1</v>
      </c>
      <c r="K17" s="40"/>
      <c r="L17" s="1">
        <v>1</v>
      </c>
      <c r="M17" s="1"/>
      <c r="N17" s="1">
        <f t="shared" si="1"/>
        <v>5</v>
      </c>
    </row>
    <row r="18" spans="1:14" x14ac:dyDescent="0.25">
      <c r="A18" s="9">
        <v>13</v>
      </c>
      <c r="B18" s="1" t="s">
        <v>171</v>
      </c>
      <c r="C18" s="40"/>
      <c r="D18" s="1"/>
      <c r="E18" s="50"/>
      <c r="F18" s="1"/>
      <c r="G18" s="1"/>
      <c r="H18" s="1">
        <v>1</v>
      </c>
      <c r="I18" s="1">
        <v>1</v>
      </c>
      <c r="J18" s="1">
        <v>1</v>
      </c>
      <c r="K18" s="40"/>
      <c r="L18" s="1">
        <v>1</v>
      </c>
      <c r="M18" s="1">
        <v>1</v>
      </c>
      <c r="N18" s="1">
        <f t="shared" si="1"/>
        <v>5</v>
      </c>
    </row>
    <row r="19" spans="1:14" x14ac:dyDescent="0.25">
      <c r="A19" s="9">
        <v>14</v>
      </c>
      <c r="B19" s="1" t="s">
        <v>446</v>
      </c>
      <c r="C19" s="40"/>
      <c r="D19" s="1">
        <v>1</v>
      </c>
      <c r="E19" s="50"/>
      <c r="F19" s="1">
        <v>1</v>
      </c>
      <c r="G19" s="1"/>
      <c r="H19" s="1"/>
      <c r="I19" s="1"/>
      <c r="J19" s="1"/>
      <c r="K19" s="40"/>
      <c r="L19" s="1">
        <v>1</v>
      </c>
      <c r="M19" s="1"/>
      <c r="N19" s="1">
        <f t="shared" si="1"/>
        <v>3</v>
      </c>
    </row>
    <row r="20" spans="1:14" x14ac:dyDescent="0.25">
      <c r="A20" s="9">
        <v>15</v>
      </c>
      <c r="B20" s="1" t="s">
        <v>444</v>
      </c>
      <c r="C20" s="40"/>
      <c r="D20" s="1"/>
      <c r="E20" s="50"/>
      <c r="F20" s="1"/>
      <c r="G20" s="1">
        <v>1</v>
      </c>
      <c r="H20" s="1">
        <v>1</v>
      </c>
      <c r="I20" s="1"/>
      <c r="J20" s="1"/>
      <c r="K20" s="40"/>
      <c r="L20" s="1"/>
      <c r="M20" s="1"/>
      <c r="N20" s="1">
        <f t="shared" si="1"/>
        <v>2</v>
      </c>
    </row>
    <row r="21" spans="1:14" x14ac:dyDescent="0.25">
      <c r="A21" s="9">
        <v>16</v>
      </c>
      <c r="B21" s="1" t="s">
        <v>454</v>
      </c>
      <c r="C21" s="40"/>
      <c r="D21" s="1"/>
      <c r="E21" s="50"/>
      <c r="F21" s="1"/>
      <c r="G21" s="1"/>
      <c r="H21" s="1"/>
      <c r="I21" s="1">
        <v>1</v>
      </c>
      <c r="J21" s="1"/>
      <c r="K21" s="40"/>
      <c r="L21" s="1"/>
      <c r="M21" s="1">
        <v>1</v>
      </c>
      <c r="N21" s="1">
        <f t="shared" si="1"/>
        <v>2</v>
      </c>
    </row>
    <row r="22" spans="1:14" x14ac:dyDescent="0.25">
      <c r="A22" s="9">
        <v>17</v>
      </c>
      <c r="B22" s="1" t="s">
        <v>429</v>
      </c>
      <c r="C22" s="40"/>
      <c r="D22" s="1"/>
      <c r="E22" s="50"/>
      <c r="F22" s="1"/>
      <c r="G22" s="1"/>
      <c r="H22" s="1"/>
      <c r="I22" s="1"/>
      <c r="J22" s="1">
        <v>1</v>
      </c>
      <c r="K22" s="40"/>
      <c r="L22" s="1"/>
      <c r="M22" s="1"/>
      <c r="N22" s="1">
        <f t="shared" si="1"/>
        <v>1</v>
      </c>
    </row>
    <row r="23" spans="1:14" x14ac:dyDescent="0.25">
      <c r="A23" s="9">
        <v>18</v>
      </c>
      <c r="B23" s="1" t="s">
        <v>441</v>
      </c>
      <c r="C23" s="40"/>
      <c r="D23" s="1"/>
      <c r="E23" s="50"/>
      <c r="F23" s="1"/>
      <c r="G23" s="1">
        <v>1</v>
      </c>
      <c r="H23" s="1"/>
      <c r="I23" s="1"/>
      <c r="J23" s="1"/>
      <c r="K23" s="40"/>
      <c r="L23" s="1"/>
      <c r="M23" s="1"/>
      <c r="N23" s="1">
        <f t="shared" si="1"/>
        <v>1</v>
      </c>
    </row>
    <row r="24" spans="1:14" x14ac:dyDescent="0.25">
      <c r="A24" s="9">
        <v>19</v>
      </c>
      <c r="B24" s="1" t="s">
        <v>163</v>
      </c>
      <c r="C24" s="40"/>
      <c r="D24" s="1">
        <v>1</v>
      </c>
      <c r="E24" s="50"/>
      <c r="F24" s="1"/>
      <c r="G24" s="1"/>
      <c r="H24" s="1"/>
      <c r="I24" s="1"/>
      <c r="J24" s="1"/>
      <c r="K24" s="40"/>
      <c r="L24" s="1"/>
      <c r="M24" s="1"/>
      <c r="N24" s="1">
        <f t="shared" si="1"/>
        <v>1</v>
      </c>
    </row>
    <row r="25" spans="1:14" x14ac:dyDescent="0.25">
      <c r="A25" s="9">
        <v>20</v>
      </c>
      <c r="B25" s="1" t="s">
        <v>432</v>
      </c>
      <c r="C25" s="40"/>
      <c r="D25" s="1"/>
      <c r="E25" s="50"/>
      <c r="F25" s="1"/>
      <c r="G25" s="1"/>
      <c r="H25" s="1"/>
      <c r="I25" s="1"/>
      <c r="J25" s="1"/>
      <c r="K25" s="40"/>
      <c r="L25" s="1"/>
      <c r="M25" s="1"/>
      <c r="N25" s="1">
        <f t="shared" si="1"/>
        <v>0</v>
      </c>
    </row>
    <row r="26" spans="1:14" x14ac:dyDescent="0.25">
      <c r="A26" s="9">
        <v>21</v>
      </c>
      <c r="B26" s="1" t="s">
        <v>433</v>
      </c>
      <c r="C26" s="40"/>
      <c r="D26" s="1"/>
      <c r="E26" s="50"/>
      <c r="F26" s="1"/>
      <c r="G26" s="1"/>
      <c r="H26" s="1"/>
      <c r="I26" s="1"/>
      <c r="J26" s="1"/>
      <c r="K26" s="40"/>
      <c r="L26" s="1"/>
      <c r="M26" s="1"/>
      <c r="N26" s="1">
        <f t="shared" si="1"/>
        <v>0</v>
      </c>
    </row>
    <row r="27" spans="1:14" x14ac:dyDescent="0.25">
      <c r="A27" s="9">
        <v>22</v>
      </c>
      <c r="B27" s="1" t="s">
        <v>437</v>
      </c>
      <c r="C27" s="40"/>
      <c r="D27" s="1"/>
      <c r="E27" s="50"/>
      <c r="F27" s="1"/>
      <c r="G27" s="1"/>
      <c r="H27" s="1"/>
      <c r="I27" s="1"/>
      <c r="J27" s="1"/>
      <c r="K27" s="40"/>
      <c r="L27" s="1"/>
      <c r="M27" s="1"/>
      <c r="N27" s="1">
        <f t="shared" si="1"/>
        <v>0</v>
      </c>
    </row>
    <row r="28" spans="1:14" x14ac:dyDescent="0.25">
      <c r="A28" s="9">
        <v>23</v>
      </c>
      <c r="B28" s="1" t="s">
        <v>439</v>
      </c>
      <c r="C28" s="40"/>
      <c r="D28" s="1"/>
      <c r="E28" s="50"/>
      <c r="F28" s="1"/>
      <c r="G28" s="1"/>
      <c r="H28" s="1"/>
      <c r="I28" s="1"/>
      <c r="J28" s="1"/>
      <c r="K28" s="40"/>
      <c r="L28" s="1"/>
      <c r="M28" s="1"/>
      <c r="N28" s="1">
        <f t="shared" si="1"/>
        <v>0</v>
      </c>
    </row>
    <row r="29" spans="1:14" x14ac:dyDescent="0.25">
      <c r="A29" s="9">
        <v>24</v>
      </c>
      <c r="B29" s="1" t="s">
        <v>448</v>
      </c>
      <c r="C29" s="40"/>
      <c r="D29" s="1"/>
      <c r="E29" s="50"/>
      <c r="F29" s="1"/>
      <c r="G29" s="1"/>
      <c r="H29" s="1"/>
      <c r="I29" s="1"/>
      <c r="J29" s="1"/>
      <c r="K29" s="40"/>
      <c r="L29" s="1"/>
      <c r="M29" s="1"/>
      <c r="N29" s="1">
        <f t="shared" si="1"/>
        <v>0</v>
      </c>
    </row>
    <row r="30" spans="1:14" x14ac:dyDescent="0.25">
      <c r="A30" s="9">
        <v>25</v>
      </c>
      <c r="B30" s="1" t="s">
        <v>449</v>
      </c>
      <c r="C30" s="40"/>
      <c r="D30" s="1"/>
      <c r="E30" s="50"/>
      <c r="F30" s="1"/>
      <c r="G30" s="1"/>
      <c r="H30" s="1"/>
      <c r="I30" s="1"/>
      <c r="J30" s="1"/>
      <c r="K30" s="40"/>
      <c r="L30" s="1"/>
      <c r="M30" s="1"/>
      <c r="N30" s="1">
        <f t="shared" si="1"/>
        <v>0</v>
      </c>
    </row>
    <row r="31" spans="1:14" x14ac:dyDescent="0.25">
      <c r="A31" s="9">
        <v>26</v>
      </c>
      <c r="B31" s="1" t="s">
        <v>450</v>
      </c>
      <c r="C31" s="40"/>
      <c r="D31" s="1"/>
      <c r="E31" s="50"/>
      <c r="F31" s="1"/>
      <c r="G31" s="1"/>
      <c r="H31" s="1"/>
      <c r="I31" s="1"/>
      <c r="J31" s="1"/>
      <c r="K31" s="40"/>
      <c r="L31" s="1"/>
      <c r="M31" s="1"/>
      <c r="N31" s="1">
        <f t="shared" si="1"/>
        <v>0</v>
      </c>
    </row>
    <row r="32" spans="1:14" x14ac:dyDescent="0.25">
      <c r="A32" s="9">
        <v>27</v>
      </c>
      <c r="B32" s="1" t="s">
        <v>451</v>
      </c>
      <c r="C32" s="40"/>
      <c r="D32" s="1"/>
      <c r="E32" s="50"/>
      <c r="F32" s="1"/>
      <c r="G32" s="1"/>
      <c r="H32" s="1"/>
      <c r="I32" s="1"/>
      <c r="J32" s="1"/>
      <c r="K32" s="40"/>
      <c r="L32" s="1"/>
      <c r="M32" s="1"/>
      <c r="N32" s="1">
        <f t="shared" si="1"/>
        <v>0</v>
      </c>
    </row>
    <row r="33" spans="1:14" x14ac:dyDescent="0.25">
      <c r="A33" s="9">
        <v>28</v>
      </c>
      <c r="B33" s="1" t="s">
        <v>452</v>
      </c>
      <c r="C33" s="40"/>
      <c r="D33" s="1"/>
      <c r="E33" s="50"/>
      <c r="F33" s="1"/>
      <c r="G33" s="1"/>
      <c r="H33" s="1"/>
      <c r="I33" s="1"/>
      <c r="J33" s="1"/>
      <c r="K33" s="40"/>
      <c r="L33" s="1"/>
      <c r="M33" s="1"/>
      <c r="N33" s="1">
        <f t="shared" si="1"/>
        <v>0</v>
      </c>
    </row>
    <row r="34" spans="1:14" x14ac:dyDescent="0.25">
      <c r="A34" s="9">
        <v>29</v>
      </c>
      <c r="B34" s="1" t="s">
        <v>453</v>
      </c>
      <c r="C34" s="41"/>
      <c r="D34" s="1"/>
      <c r="E34" s="51"/>
      <c r="F34" s="1"/>
      <c r="G34" s="1"/>
      <c r="H34" s="1"/>
      <c r="I34" s="1"/>
      <c r="J34" s="1"/>
      <c r="K34" s="41"/>
      <c r="L34" s="1"/>
      <c r="M34" s="1"/>
      <c r="N34" s="1">
        <f t="shared" si="1"/>
        <v>0</v>
      </c>
    </row>
  </sheetData>
  <sortState ref="A5:N33">
    <sortCondition descending="1" ref="N5:N33"/>
  </sortState>
  <mergeCells count="4">
    <mergeCell ref="C6:C34"/>
    <mergeCell ref="E6:E34"/>
    <mergeCell ref="K6:K34"/>
    <mergeCell ref="M2:T2"/>
  </mergeCells>
  <conditionalFormatting sqref="D6:D34 F6:J34 L6:M34">
    <cfRule type="cellIs" dxfId="10" priority="2" operator="notEqual">
      <formula>1</formula>
    </cfRule>
  </conditionalFormatting>
  <conditionalFormatting sqref="N6:N34">
    <cfRule type="cellIs" dxfId="9" priority="1" operator="greaterThanOrEqual">
      <formula>3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4:M4"/>
  <sheetViews>
    <sheetView workbookViewId="0">
      <selection activeCell="P6" sqref="P6"/>
    </sheetView>
  </sheetViews>
  <sheetFormatPr defaultRowHeight="15" x14ac:dyDescent="0.25"/>
  <sheetData>
    <row r="4" spans="3:13" x14ac:dyDescent="0.25"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0"/>
  <sheetViews>
    <sheetView workbookViewId="0"/>
  </sheetViews>
  <sheetFormatPr defaultRowHeight="15" x14ac:dyDescent="0.25"/>
  <cols>
    <col min="1" max="1" width="34.140625" bestFit="1" customWidth="1"/>
    <col min="2" max="2" width="10.85546875" bestFit="1" customWidth="1"/>
    <col min="3" max="3" width="34.140625" bestFit="1" customWidth="1"/>
  </cols>
  <sheetData>
    <row r="1" spans="1:3" x14ac:dyDescent="0.25">
      <c r="A1" s="6" t="s">
        <v>213</v>
      </c>
      <c r="B1" s="6" t="s">
        <v>214</v>
      </c>
      <c r="C1" s="6" t="s">
        <v>215</v>
      </c>
    </row>
    <row r="2" spans="1:3" x14ac:dyDescent="0.25">
      <c r="A2" s="1" t="s">
        <v>47</v>
      </c>
      <c r="B2" s="1">
        <v>7</v>
      </c>
      <c r="C2" s="1" t="s">
        <v>195</v>
      </c>
    </row>
    <row r="3" spans="1:3" x14ac:dyDescent="0.25">
      <c r="A3" s="1" t="s">
        <v>49</v>
      </c>
      <c r="B3" s="1">
        <v>7</v>
      </c>
      <c r="C3" s="1" t="s">
        <v>195</v>
      </c>
    </row>
    <row r="4" spans="1:3" x14ac:dyDescent="0.25">
      <c r="A4" s="1" t="s">
        <v>50</v>
      </c>
      <c r="B4" s="1">
        <v>7</v>
      </c>
      <c r="C4" s="1" t="s">
        <v>195</v>
      </c>
    </row>
    <row r="5" spans="1:3" x14ac:dyDescent="0.25">
      <c r="A5" s="1" t="s">
        <v>51</v>
      </c>
      <c r="B5" s="1">
        <v>7</v>
      </c>
      <c r="C5" s="1" t="s">
        <v>195</v>
      </c>
    </row>
    <row r="6" spans="1:3" x14ac:dyDescent="0.25">
      <c r="A6" s="1" t="s">
        <v>57</v>
      </c>
      <c r="B6" s="1">
        <v>7</v>
      </c>
      <c r="C6" s="1" t="s">
        <v>195</v>
      </c>
    </row>
    <row r="7" spans="1:3" x14ac:dyDescent="0.25">
      <c r="A7" s="1" t="s">
        <v>55</v>
      </c>
      <c r="B7" s="1">
        <v>6</v>
      </c>
      <c r="C7" s="1" t="s">
        <v>195</v>
      </c>
    </row>
    <row r="8" spans="1:3" x14ac:dyDescent="0.25">
      <c r="A8" s="1" t="s">
        <v>59</v>
      </c>
      <c r="B8" s="1">
        <v>6</v>
      </c>
      <c r="C8" s="1" t="s">
        <v>195</v>
      </c>
    </row>
    <row r="9" spans="1:3" x14ac:dyDescent="0.25">
      <c r="A9" s="1" t="s">
        <v>52</v>
      </c>
      <c r="B9" s="1">
        <v>5</v>
      </c>
      <c r="C9" s="1" t="s">
        <v>195</v>
      </c>
    </row>
    <row r="10" spans="1:3" x14ac:dyDescent="0.25">
      <c r="A10" s="1" t="s">
        <v>56</v>
      </c>
      <c r="B10" s="1">
        <v>5</v>
      </c>
      <c r="C10" s="1" t="s">
        <v>195</v>
      </c>
    </row>
    <row r="11" spans="1:3" x14ac:dyDescent="0.25">
      <c r="A11" s="1" t="s">
        <v>58</v>
      </c>
      <c r="B11" s="1">
        <v>5</v>
      </c>
      <c r="C11" s="1" t="s">
        <v>195</v>
      </c>
    </row>
    <row r="12" spans="1:3" x14ac:dyDescent="0.25">
      <c r="A12" s="1" t="s">
        <v>48</v>
      </c>
      <c r="B12" s="1">
        <v>4</v>
      </c>
      <c r="C12" s="1" t="s">
        <v>195</v>
      </c>
    </row>
    <row r="13" spans="1:3" x14ac:dyDescent="0.25">
      <c r="A13" s="1" t="s">
        <v>53</v>
      </c>
      <c r="B13" s="1">
        <v>3</v>
      </c>
      <c r="C13" s="1" t="s">
        <v>195</v>
      </c>
    </row>
    <row r="14" spans="1:3" x14ac:dyDescent="0.25">
      <c r="A14" s="1" t="s">
        <v>54</v>
      </c>
      <c r="B14" s="1">
        <v>3</v>
      </c>
      <c r="C14" s="1" t="s">
        <v>195</v>
      </c>
    </row>
    <row r="15" spans="1:3" x14ac:dyDescent="0.25">
      <c r="A15" s="1" t="s">
        <v>60</v>
      </c>
      <c r="B15" s="1">
        <v>2</v>
      </c>
      <c r="C15" s="1" t="s">
        <v>195</v>
      </c>
    </row>
    <row r="16" spans="1:3" x14ac:dyDescent="0.25">
      <c r="A16" s="1" t="s">
        <v>196</v>
      </c>
      <c r="B16" s="1">
        <v>1</v>
      </c>
      <c r="C16" s="1" t="s">
        <v>195</v>
      </c>
    </row>
    <row r="17" spans="1:3" x14ac:dyDescent="0.25">
      <c r="A17" s="1" t="s">
        <v>197</v>
      </c>
      <c r="B17" s="1">
        <v>1</v>
      </c>
      <c r="C17" s="1" t="s">
        <v>195</v>
      </c>
    </row>
    <row r="18" spans="1:3" x14ac:dyDescent="0.25">
      <c r="A18" s="1" t="s">
        <v>198</v>
      </c>
      <c r="B18" s="1">
        <v>1</v>
      </c>
      <c r="C18" s="1" t="s">
        <v>195</v>
      </c>
    </row>
    <row r="19" spans="1:3" x14ac:dyDescent="0.25">
      <c r="A19" s="1" t="s">
        <v>219</v>
      </c>
      <c r="B19" s="1">
        <v>1</v>
      </c>
      <c r="C19" s="1" t="s">
        <v>195</v>
      </c>
    </row>
    <row r="20" spans="1:3" x14ac:dyDescent="0.25">
      <c r="A20" s="1" t="s">
        <v>220</v>
      </c>
      <c r="B20" s="1">
        <v>1</v>
      </c>
      <c r="C20" s="1" t="s">
        <v>195</v>
      </c>
    </row>
    <row r="21" spans="1:3" x14ac:dyDescent="0.25">
      <c r="A21" s="1" t="s">
        <v>221</v>
      </c>
      <c r="B21" s="1">
        <v>1</v>
      </c>
      <c r="C21" s="1" t="s">
        <v>195</v>
      </c>
    </row>
    <row r="22" spans="1:3" x14ac:dyDescent="0.25">
      <c r="A22" s="1" t="s">
        <v>45</v>
      </c>
      <c r="B22" s="1">
        <v>9</v>
      </c>
      <c r="C22" s="2" t="s">
        <v>46</v>
      </c>
    </row>
    <row r="23" spans="1:3" x14ac:dyDescent="0.25">
      <c r="A23" s="1" t="s">
        <v>42</v>
      </c>
      <c r="B23" s="1">
        <v>9</v>
      </c>
      <c r="C23" s="2" t="s">
        <v>46</v>
      </c>
    </row>
    <row r="24" spans="1:3" x14ac:dyDescent="0.25">
      <c r="A24" s="1" t="s">
        <v>20</v>
      </c>
      <c r="B24" s="1">
        <v>8</v>
      </c>
      <c r="C24" s="2" t="s">
        <v>46</v>
      </c>
    </row>
    <row r="25" spans="1:3" x14ac:dyDescent="0.25">
      <c r="A25" s="1" t="s">
        <v>26</v>
      </c>
      <c r="B25" s="1">
        <v>8</v>
      </c>
      <c r="C25" s="2" t="s">
        <v>46</v>
      </c>
    </row>
    <row r="26" spans="1:3" x14ac:dyDescent="0.25">
      <c r="A26" s="1" t="s">
        <v>29</v>
      </c>
      <c r="B26" s="1">
        <v>8</v>
      </c>
      <c r="C26" s="2" t="s">
        <v>46</v>
      </c>
    </row>
    <row r="27" spans="1:3" x14ac:dyDescent="0.25">
      <c r="A27" s="1" t="s">
        <v>24</v>
      </c>
      <c r="B27" s="1">
        <v>7</v>
      </c>
      <c r="C27" s="2" t="s">
        <v>46</v>
      </c>
    </row>
    <row r="28" spans="1:3" x14ac:dyDescent="0.25">
      <c r="A28" s="1" t="s">
        <v>28</v>
      </c>
      <c r="B28" s="1">
        <v>6</v>
      </c>
      <c r="C28" s="2" t="s">
        <v>46</v>
      </c>
    </row>
    <row r="29" spans="1:3" x14ac:dyDescent="0.25">
      <c r="A29" s="1" t="s">
        <v>21</v>
      </c>
      <c r="B29" s="1">
        <v>5</v>
      </c>
      <c r="C29" s="2" t="s">
        <v>46</v>
      </c>
    </row>
    <row r="30" spans="1:3" x14ac:dyDescent="0.25">
      <c r="A30" s="1" t="s">
        <v>22</v>
      </c>
      <c r="B30" s="1">
        <v>5</v>
      </c>
      <c r="C30" s="2" t="s">
        <v>46</v>
      </c>
    </row>
    <row r="31" spans="1:3" x14ac:dyDescent="0.25">
      <c r="A31" s="1" t="s">
        <v>33</v>
      </c>
      <c r="B31" s="1">
        <v>5</v>
      </c>
      <c r="C31" s="2" t="s">
        <v>46</v>
      </c>
    </row>
    <row r="32" spans="1:3" x14ac:dyDescent="0.25">
      <c r="A32" s="1" t="s">
        <v>40</v>
      </c>
      <c r="B32" s="1">
        <v>5</v>
      </c>
      <c r="C32" s="2" t="s">
        <v>46</v>
      </c>
    </row>
    <row r="33" spans="1:3" x14ac:dyDescent="0.25">
      <c r="A33" s="1" t="s">
        <v>193</v>
      </c>
      <c r="B33" s="1">
        <v>5</v>
      </c>
      <c r="C33" s="2" t="s">
        <v>46</v>
      </c>
    </row>
    <row r="34" spans="1:3" x14ac:dyDescent="0.25">
      <c r="A34" s="1" t="s">
        <v>194</v>
      </c>
      <c r="B34" s="1">
        <v>5</v>
      </c>
      <c r="C34" s="2" t="s">
        <v>46</v>
      </c>
    </row>
    <row r="35" spans="1:3" x14ac:dyDescent="0.25">
      <c r="A35" s="1" t="s">
        <v>23</v>
      </c>
      <c r="B35" s="1">
        <v>4</v>
      </c>
      <c r="C35" s="2" t="s">
        <v>46</v>
      </c>
    </row>
    <row r="36" spans="1:3" x14ac:dyDescent="0.25">
      <c r="A36" s="1" t="s">
        <v>27</v>
      </c>
      <c r="B36" s="1">
        <v>3</v>
      </c>
      <c r="C36" s="2" t="s">
        <v>46</v>
      </c>
    </row>
    <row r="37" spans="1:3" x14ac:dyDescent="0.25">
      <c r="A37" s="1" t="s">
        <v>35</v>
      </c>
      <c r="B37" s="1">
        <v>3</v>
      </c>
      <c r="C37" s="2" t="s">
        <v>46</v>
      </c>
    </row>
    <row r="38" spans="1:3" x14ac:dyDescent="0.25">
      <c r="A38" s="1" t="s">
        <v>44</v>
      </c>
      <c r="B38" s="1">
        <v>3</v>
      </c>
      <c r="C38" s="2" t="s">
        <v>46</v>
      </c>
    </row>
    <row r="39" spans="1:3" x14ac:dyDescent="0.25">
      <c r="A39" s="1" t="s">
        <v>25</v>
      </c>
      <c r="B39" s="1">
        <v>2</v>
      </c>
      <c r="C39" s="2" t="s">
        <v>46</v>
      </c>
    </row>
    <row r="40" spans="1:3" x14ac:dyDescent="0.25">
      <c r="A40" s="1" t="s">
        <v>38</v>
      </c>
      <c r="B40" s="1">
        <v>2</v>
      </c>
      <c r="C40" s="2" t="s">
        <v>46</v>
      </c>
    </row>
    <row r="41" spans="1:3" x14ac:dyDescent="0.25">
      <c r="A41" s="1" t="s">
        <v>31</v>
      </c>
      <c r="B41" s="1">
        <v>1</v>
      </c>
      <c r="C41" s="2" t="s">
        <v>46</v>
      </c>
    </row>
    <row r="42" spans="1:3" x14ac:dyDescent="0.25">
      <c r="A42" s="1" t="s">
        <v>34</v>
      </c>
      <c r="B42" s="1">
        <v>1</v>
      </c>
      <c r="C42" s="2" t="s">
        <v>46</v>
      </c>
    </row>
    <row r="43" spans="1:3" x14ac:dyDescent="0.25">
      <c r="A43" s="1" t="s">
        <v>37</v>
      </c>
      <c r="B43" s="1">
        <v>1</v>
      </c>
      <c r="C43" s="2" t="s">
        <v>46</v>
      </c>
    </row>
    <row r="44" spans="1:3" x14ac:dyDescent="0.25">
      <c r="A44" s="1" t="s">
        <v>43</v>
      </c>
      <c r="B44" s="1">
        <v>1</v>
      </c>
      <c r="C44" s="2" t="s">
        <v>46</v>
      </c>
    </row>
    <row r="45" spans="1:3" x14ac:dyDescent="0.25">
      <c r="A45" s="1" t="s">
        <v>30</v>
      </c>
      <c r="B45" s="1">
        <v>0</v>
      </c>
      <c r="C45" s="2" t="s">
        <v>46</v>
      </c>
    </row>
    <row r="46" spans="1:3" x14ac:dyDescent="0.25">
      <c r="A46" s="1" t="s">
        <v>32</v>
      </c>
      <c r="B46" s="1">
        <v>0</v>
      </c>
      <c r="C46" s="2" t="s">
        <v>46</v>
      </c>
    </row>
    <row r="47" spans="1:3" x14ac:dyDescent="0.25">
      <c r="A47" s="1" t="s">
        <v>36</v>
      </c>
      <c r="B47" s="1">
        <v>0</v>
      </c>
      <c r="C47" s="2" t="s">
        <v>46</v>
      </c>
    </row>
    <row r="48" spans="1:3" x14ac:dyDescent="0.25">
      <c r="A48" s="1" t="s">
        <v>39</v>
      </c>
      <c r="B48" s="1">
        <v>0</v>
      </c>
      <c r="C48" s="2" t="s">
        <v>46</v>
      </c>
    </row>
    <row r="49" spans="1:3" x14ac:dyDescent="0.25">
      <c r="A49" s="1" t="s">
        <v>41</v>
      </c>
      <c r="B49" s="1">
        <v>0</v>
      </c>
      <c r="C49" s="2" t="s">
        <v>46</v>
      </c>
    </row>
    <row r="50" spans="1:3" x14ac:dyDescent="0.25">
      <c r="A50" s="1" t="s">
        <v>61</v>
      </c>
      <c r="B50" s="1">
        <v>8</v>
      </c>
      <c r="C50" s="33" t="s">
        <v>81</v>
      </c>
    </row>
    <row r="51" spans="1:3" x14ac:dyDescent="0.25">
      <c r="A51" s="1" t="s">
        <v>64</v>
      </c>
      <c r="B51" s="1">
        <v>8</v>
      </c>
      <c r="C51" s="33" t="s">
        <v>81</v>
      </c>
    </row>
    <row r="52" spans="1:3" x14ac:dyDescent="0.25">
      <c r="A52" s="1" t="s">
        <v>76</v>
      </c>
      <c r="B52" s="1">
        <v>8</v>
      </c>
      <c r="C52" s="33" t="s">
        <v>81</v>
      </c>
    </row>
    <row r="53" spans="1:3" x14ac:dyDescent="0.25">
      <c r="A53" s="1" t="s">
        <v>65</v>
      </c>
      <c r="B53" s="1">
        <v>7</v>
      </c>
      <c r="C53" s="33" t="s">
        <v>81</v>
      </c>
    </row>
    <row r="54" spans="1:3" x14ac:dyDescent="0.25">
      <c r="A54" s="1" t="s">
        <v>71</v>
      </c>
      <c r="B54" s="1">
        <v>7</v>
      </c>
      <c r="C54" s="33" t="s">
        <v>81</v>
      </c>
    </row>
    <row r="55" spans="1:3" x14ac:dyDescent="0.25">
      <c r="A55" s="1" t="s">
        <v>72</v>
      </c>
      <c r="B55" s="1">
        <v>7</v>
      </c>
      <c r="C55" s="33" t="s">
        <v>81</v>
      </c>
    </row>
    <row r="56" spans="1:3" x14ac:dyDescent="0.25">
      <c r="A56" s="1" t="s">
        <v>78</v>
      </c>
      <c r="B56" s="1">
        <v>7</v>
      </c>
      <c r="C56" s="33" t="s">
        <v>81</v>
      </c>
    </row>
    <row r="57" spans="1:3" x14ac:dyDescent="0.25">
      <c r="A57" s="1" t="s">
        <v>79</v>
      </c>
      <c r="B57" s="1">
        <v>7</v>
      </c>
      <c r="C57" s="33" t="s">
        <v>81</v>
      </c>
    </row>
    <row r="58" spans="1:3" x14ac:dyDescent="0.25">
      <c r="A58" s="1" t="s">
        <v>70</v>
      </c>
      <c r="B58" s="1">
        <v>6</v>
      </c>
      <c r="C58" s="33" t="s">
        <v>81</v>
      </c>
    </row>
    <row r="59" spans="1:3" x14ac:dyDescent="0.25">
      <c r="A59" s="1" t="s">
        <v>66</v>
      </c>
      <c r="B59" s="1">
        <v>5</v>
      </c>
      <c r="C59" s="33" t="s">
        <v>81</v>
      </c>
    </row>
    <row r="60" spans="1:3" x14ac:dyDescent="0.25">
      <c r="A60" s="1" t="s">
        <v>68</v>
      </c>
      <c r="B60" s="1">
        <v>5</v>
      </c>
      <c r="C60" s="33" t="s">
        <v>81</v>
      </c>
    </row>
    <row r="61" spans="1:3" x14ac:dyDescent="0.25">
      <c r="A61" s="1" t="s">
        <v>69</v>
      </c>
      <c r="B61" s="1">
        <v>5</v>
      </c>
      <c r="C61" s="33" t="s">
        <v>81</v>
      </c>
    </row>
    <row r="62" spans="1:3" x14ac:dyDescent="0.25">
      <c r="A62" s="31" t="s">
        <v>466</v>
      </c>
      <c r="B62" s="1">
        <v>5</v>
      </c>
      <c r="C62" s="33" t="s">
        <v>81</v>
      </c>
    </row>
    <row r="63" spans="1:3" x14ac:dyDescent="0.25">
      <c r="A63" s="1" t="s">
        <v>80</v>
      </c>
      <c r="B63" s="1">
        <v>4</v>
      </c>
      <c r="C63" s="33" t="s">
        <v>81</v>
      </c>
    </row>
    <row r="64" spans="1:3" x14ac:dyDescent="0.25">
      <c r="A64" s="1" t="s">
        <v>62</v>
      </c>
      <c r="B64" s="1">
        <v>3</v>
      </c>
      <c r="C64" s="33" t="s">
        <v>81</v>
      </c>
    </row>
    <row r="65" spans="1:3" x14ac:dyDescent="0.25">
      <c r="A65" s="1" t="s">
        <v>77</v>
      </c>
      <c r="B65" s="1">
        <v>2</v>
      </c>
      <c r="C65" s="33" t="s">
        <v>81</v>
      </c>
    </row>
    <row r="66" spans="1:3" x14ac:dyDescent="0.25">
      <c r="A66" s="1" t="s">
        <v>63</v>
      </c>
      <c r="B66" s="1">
        <v>1</v>
      </c>
      <c r="C66" s="33" t="s">
        <v>81</v>
      </c>
    </row>
    <row r="67" spans="1:3" x14ac:dyDescent="0.25">
      <c r="A67" s="1" t="s">
        <v>67</v>
      </c>
      <c r="B67" s="1">
        <v>1</v>
      </c>
      <c r="C67" s="33" t="s">
        <v>81</v>
      </c>
    </row>
    <row r="68" spans="1:3" x14ac:dyDescent="0.25">
      <c r="A68" s="1" t="s">
        <v>73</v>
      </c>
      <c r="B68" s="1">
        <v>0</v>
      </c>
      <c r="C68" s="33" t="s">
        <v>81</v>
      </c>
    </row>
    <row r="69" spans="1:3" x14ac:dyDescent="0.25">
      <c r="A69" s="1" t="s">
        <v>74</v>
      </c>
      <c r="B69" s="1">
        <v>0</v>
      </c>
      <c r="C69" s="33" t="s">
        <v>81</v>
      </c>
    </row>
    <row r="70" spans="1:3" x14ac:dyDescent="0.25">
      <c r="A70" s="1" t="s">
        <v>75</v>
      </c>
      <c r="B70" s="1">
        <v>0</v>
      </c>
      <c r="C70" s="33" t="s">
        <v>81</v>
      </c>
    </row>
    <row r="71" spans="1:3" x14ac:dyDescent="0.25">
      <c r="A71" s="1" t="s">
        <v>87</v>
      </c>
      <c r="B71" s="1">
        <v>9</v>
      </c>
      <c r="C71" s="2" t="s">
        <v>100</v>
      </c>
    </row>
    <row r="72" spans="1:3" x14ac:dyDescent="0.25">
      <c r="A72" s="1" t="s">
        <v>82</v>
      </c>
      <c r="B72" s="1">
        <v>8</v>
      </c>
      <c r="C72" s="2" t="s">
        <v>100</v>
      </c>
    </row>
    <row r="73" spans="1:3" x14ac:dyDescent="0.25">
      <c r="A73" s="1" t="s">
        <v>97</v>
      </c>
      <c r="B73" s="1">
        <v>8</v>
      </c>
      <c r="C73" s="2" t="s">
        <v>100</v>
      </c>
    </row>
    <row r="74" spans="1:3" x14ac:dyDescent="0.25">
      <c r="A74" s="1" t="s">
        <v>99</v>
      </c>
      <c r="B74" s="1">
        <v>8</v>
      </c>
      <c r="C74" s="2" t="s">
        <v>100</v>
      </c>
    </row>
    <row r="75" spans="1:3" x14ac:dyDescent="0.25">
      <c r="A75" s="1" t="s">
        <v>90</v>
      </c>
      <c r="B75" s="1">
        <v>7</v>
      </c>
      <c r="C75" s="2" t="s">
        <v>100</v>
      </c>
    </row>
    <row r="76" spans="1:3" x14ac:dyDescent="0.25">
      <c r="A76" s="1" t="s">
        <v>95</v>
      </c>
      <c r="B76" s="1">
        <v>7</v>
      </c>
      <c r="C76" s="2" t="s">
        <v>100</v>
      </c>
    </row>
    <row r="77" spans="1:3" x14ac:dyDescent="0.25">
      <c r="A77" s="1" t="s">
        <v>96</v>
      </c>
      <c r="B77" s="1">
        <v>7</v>
      </c>
      <c r="C77" s="2" t="s">
        <v>100</v>
      </c>
    </row>
    <row r="78" spans="1:3" x14ac:dyDescent="0.25">
      <c r="A78" s="1" t="s">
        <v>86</v>
      </c>
      <c r="B78" s="1">
        <v>6</v>
      </c>
      <c r="C78" s="2" t="s">
        <v>100</v>
      </c>
    </row>
    <row r="79" spans="1:3" x14ac:dyDescent="0.25">
      <c r="A79" s="1" t="s">
        <v>88</v>
      </c>
      <c r="B79" s="1">
        <v>6</v>
      </c>
      <c r="C79" s="2" t="s">
        <v>100</v>
      </c>
    </row>
    <row r="80" spans="1:3" x14ac:dyDescent="0.25">
      <c r="A80" s="1" t="s">
        <v>89</v>
      </c>
      <c r="B80" s="1">
        <v>6</v>
      </c>
      <c r="C80" s="2" t="s">
        <v>100</v>
      </c>
    </row>
    <row r="81" spans="1:3" x14ac:dyDescent="0.25">
      <c r="A81" s="1" t="s">
        <v>93</v>
      </c>
      <c r="B81" s="1">
        <v>6</v>
      </c>
      <c r="C81" s="2" t="s">
        <v>100</v>
      </c>
    </row>
    <row r="82" spans="1:3" x14ac:dyDescent="0.25">
      <c r="A82" s="1" t="s">
        <v>94</v>
      </c>
      <c r="B82" s="1">
        <v>6</v>
      </c>
      <c r="C82" s="2" t="s">
        <v>100</v>
      </c>
    </row>
    <row r="83" spans="1:3" x14ac:dyDescent="0.25">
      <c r="A83" s="1" t="s">
        <v>98</v>
      </c>
      <c r="B83" s="1">
        <v>6</v>
      </c>
      <c r="C83" s="2" t="s">
        <v>100</v>
      </c>
    </row>
    <row r="84" spans="1:3" x14ac:dyDescent="0.25">
      <c r="A84" s="1" t="s">
        <v>83</v>
      </c>
      <c r="B84" s="1">
        <v>4</v>
      </c>
      <c r="C84" s="2" t="s">
        <v>100</v>
      </c>
    </row>
    <row r="85" spans="1:3" x14ac:dyDescent="0.25">
      <c r="A85" s="1" t="s">
        <v>91</v>
      </c>
      <c r="B85" s="1">
        <v>4</v>
      </c>
      <c r="C85" s="2" t="s">
        <v>100</v>
      </c>
    </row>
    <row r="86" spans="1:3" x14ac:dyDescent="0.25">
      <c r="A86" s="1" t="s">
        <v>84</v>
      </c>
      <c r="B86" s="1">
        <v>3</v>
      </c>
      <c r="C86" s="2" t="s">
        <v>100</v>
      </c>
    </row>
    <row r="87" spans="1:3" x14ac:dyDescent="0.25">
      <c r="A87" s="1" t="s">
        <v>85</v>
      </c>
      <c r="B87" s="1">
        <v>3</v>
      </c>
      <c r="C87" s="2" t="s">
        <v>100</v>
      </c>
    </row>
    <row r="88" spans="1:3" x14ac:dyDescent="0.25">
      <c r="A88" s="1" t="s">
        <v>92</v>
      </c>
      <c r="B88" s="1">
        <v>1</v>
      </c>
      <c r="C88" s="2" t="s">
        <v>100</v>
      </c>
    </row>
    <row r="89" spans="1:3" x14ac:dyDescent="0.25">
      <c r="A89" s="1" t="s">
        <v>199</v>
      </c>
      <c r="B89" s="1">
        <v>1</v>
      </c>
      <c r="C89" s="2" t="s">
        <v>100</v>
      </c>
    </row>
    <row r="90" spans="1:3" x14ac:dyDescent="0.25">
      <c r="A90" s="1" t="s">
        <v>116</v>
      </c>
      <c r="B90" s="1">
        <v>9</v>
      </c>
      <c r="C90" s="5" t="s">
        <v>115</v>
      </c>
    </row>
    <row r="91" spans="1:3" x14ac:dyDescent="0.25">
      <c r="A91" s="1" t="s">
        <v>117</v>
      </c>
      <c r="B91" s="1">
        <v>9</v>
      </c>
      <c r="C91" s="5" t="s">
        <v>115</v>
      </c>
    </row>
    <row r="92" spans="1:3" x14ac:dyDescent="0.25">
      <c r="A92" s="1" t="s">
        <v>118</v>
      </c>
      <c r="B92" s="1">
        <v>9</v>
      </c>
      <c r="C92" s="5" t="s">
        <v>115</v>
      </c>
    </row>
    <row r="93" spans="1:3" x14ac:dyDescent="0.25">
      <c r="A93" s="1" t="s">
        <v>120</v>
      </c>
      <c r="B93" s="1">
        <v>9</v>
      </c>
      <c r="C93" s="5" t="s">
        <v>115</v>
      </c>
    </row>
    <row r="94" spans="1:3" x14ac:dyDescent="0.25">
      <c r="A94" s="1" t="s">
        <v>129</v>
      </c>
      <c r="B94" s="1">
        <v>9</v>
      </c>
      <c r="C94" s="5" t="s">
        <v>115</v>
      </c>
    </row>
    <row r="95" spans="1:3" x14ac:dyDescent="0.25">
      <c r="A95" s="1" t="s">
        <v>130</v>
      </c>
      <c r="B95" s="1">
        <v>7</v>
      </c>
      <c r="C95" s="5" t="s">
        <v>115</v>
      </c>
    </row>
    <row r="96" spans="1:3" x14ac:dyDescent="0.25">
      <c r="A96" s="1" t="s">
        <v>153</v>
      </c>
      <c r="B96" s="1">
        <v>6</v>
      </c>
      <c r="C96" s="5" t="s">
        <v>115</v>
      </c>
    </row>
    <row r="97" spans="1:3" x14ac:dyDescent="0.25">
      <c r="A97" s="1" t="s">
        <v>154</v>
      </c>
      <c r="B97" s="1">
        <v>6</v>
      </c>
      <c r="C97" s="5" t="s">
        <v>115</v>
      </c>
    </row>
    <row r="98" spans="1:3" x14ac:dyDescent="0.25">
      <c r="A98" s="1" t="s">
        <v>134</v>
      </c>
      <c r="B98" s="1">
        <v>5</v>
      </c>
      <c r="C98" s="5" t="s">
        <v>115</v>
      </c>
    </row>
    <row r="99" spans="1:3" x14ac:dyDescent="0.25">
      <c r="A99" s="1" t="s">
        <v>152</v>
      </c>
      <c r="B99" s="1">
        <v>5</v>
      </c>
      <c r="C99" s="5" t="s">
        <v>115</v>
      </c>
    </row>
    <row r="100" spans="1:3" x14ac:dyDescent="0.25">
      <c r="A100" s="1" t="s">
        <v>156</v>
      </c>
      <c r="B100" s="1">
        <v>5</v>
      </c>
      <c r="C100" s="5" t="s">
        <v>115</v>
      </c>
    </row>
    <row r="101" spans="1:3" x14ac:dyDescent="0.25">
      <c r="A101" s="1" t="s">
        <v>161</v>
      </c>
      <c r="B101" s="1">
        <v>5</v>
      </c>
      <c r="C101" s="5" t="s">
        <v>115</v>
      </c>
    </row>
    <row r="102" spans="1:3" x14ac:dyDescent="0.25">
      <c r="A102" s="1" t="s">
        <v>123</v>
      </c>
      <c r="B102" s="1">
        <v>4</v>
      </c>
      <c r="C102" s="5" t="s">
        <v>115</v>
      </c>
    </row>
    <row r="103" spans="1:3" x14ac:dyDescent="0.25">
      <c r="A103" s="1" t="s">
        <v>125</v>
      </c>
      <c r="B103" s="1">
        <v>4</v>
      </c>
      <c r="C103" s="5" t="s">
        <v>115</v>
      </c>
    </row>
    <row r="104" spans="1:3" x14ac:dyDescent="0.25">
      <c r="A104" s="1" t="s">
        <v>155</v>
      </c>
      <c r="B104" s="1">
        <v>3</v>
      </c>
      <c r="C104" s="5" t="s">
        <v>115</v>
      </c>
    </row>
    <row r="105" spans="1:3" x14ac:dyDescent="0.25">
      <c r="A105" s="1" t="s">
        <v>160</v>
      </c>
      <c r="B105" s="1">
        <v>3</v>
      </c>
      <c r="C105" s="5" t="s">
        <v>115</v>
      </c>
    </row>
    <row r="106" spans="1:3" x14ac:dyDescent="0.25">
      <c r="A106" s="1" t="s">
        <v>121</v>
      </c>
      <c r="B106" s="1">
        <v>2</v>
      </c>
      <c r="C106" s="5" t="s">
        <v>115</v>
      </c>
    </row>
    <row r="107" spans="1:3" x14ac:dyDescent="0.25">
      <c r="A107" s="1" t="s">
        <v>126</v>
      </c>
      <c r="B107" s="1">
        <v>1</v>
      </c>
      <c r="C107" s="5" t="s">
        <v>115</v>
      </c>
    </row>
    <row r="108" spans="1:3" x14ac:dyDescent="0.25">
      <c r="A108" s="1" t="s">
        <v>128</v>
      </c>
      <c r="B108" s="1">
        <v>1</v>
      </c>
      <c r="C108" s="5" t="s">
        <v>115</v>
      </c>
    </row>
    <row r="109" spans="1:3" x14ac:dyDescent="0.25">
      <c r="A109" s="1" t="s">
        <v>132</v>
      </c>
      <c r="B109" s="1">
        <v>1</v>
      </c>
      <c r="C109" s="5" t="s">
        <v>115</v>
      </c>
    </row>
    <row r="110" spans="1:3" x14ac:dyDescent="0.25">
      <c r="A110" s="1" t="s">
        <v>136</v>
      </c>
      <c r="B110" s="1">
        <v>1</v>
      </c>
      <c r="C110" s="5" t="s">
        <v>115</v>
      </c>
    </row>
    <row r="111" spans="1:3" x14ac:dyDescent="0.25">
      <c r="A111" s="1" t="s">
        <v>119</v>
      </c>
      <c r="B111" s="1">
        <v>0</v>
      </c>
      <c r="C111" s="5" t="s">
        <v>115</v>
      </c>
    </row>
    <row r="112" spans="1:3" x14ac:dyDescent="0.25">
      <c r="A112" s="1" t="s">
        <v>122</v>
      </c>
      <c r="B112" s="1">
        <v>0</v>
      </c>
      <c r="C112" s="5" t="s">
        <v>115</v>
      </c>
    </row>
    <row r="113" spans="1:3" x14ac:dyDescent="0.25">
      <c r="A113" s="1" t="s">
        <v>124</v>
      </c>
      <c r="B113" s="1">
        <v>0</v>
      </c>
      <c r="C113" s="5" t="s">
        <v>115</v>
      </c>
    </row>
    <row r="114" spans="1:3" x14ac:dyDescent="0.25">
      <c r="A114" s="1" t="s">
        <v>127</v>
      </c>
      <c r="B114" s="1">
        <v>0</v>
      </c>
      <c r="C114" s="5" t="s">
        <v>115</v>
      </c>
    </row>
    <row r="115" spans="1:3" x14ac:dyDescent="0.25">
      <c r="A115" s="1" t="s">
        <v>131</v>
      </c>
      <c r="B115" s="1">
        <v>0</v>
      </c>
      <c r="C115" s="5" t="s">
        <v>115</v>
      </c>
    </row>
    <row r="116" spans="1:3" x14ac:dyDescent="0.25">
      <c r="A116" s="1" t="s">
        <v>133</v>
      </c>
      <c r="B116" s="1">
        <v>0</v>
      </c>
      <c r="C116" s="5" t="s">
        <v>115</v>
      </c>
    </row>
    <row r="117" spans="1:3" x14ac:dyDescent="0.25">
      <c r="A117" s="1" t="s">
        <v>135</v>
      </c>
      <c r="B117" s="1">
        <v>0</v>
      </c>
      <c r="C117" s="5" t="s">
        <v>115</v>
      </c>
    </row>
    <row r="118" spans="1:3" x14ac:dyDescent="0.25">
      <c r="A118" s="1" t="s">
        <v>137</v>
      </c>
      <c r="B118" s="1">
        <v>0</v>
      </c>
      <c r="C118" s="5" t="s">
        <v>115</v>
      </c>
    </row>
    <row r="119" spans="1:3" x14ac:dyDescent="0.25">
      <c r="A119" s="1" t="s">
        <v>138</v>
      </c>
      <c r="B119" s="1">
        <v>0</v>
      </c>
      <c r="C119" s="5" t="s">
        <v>115</v>
      </c>
    </row>
    <row r="120" spans="1:3" x14ac:dyDescent="0.25">
      <c r="A120" s="1" t="s">
        <v>139</v>
      </c>
      <c r="B120" s="1">
        <v>0</v>
      </c>
      <c r="C120" s="5" t="s">
        <v>115</v>
      </c>
    </row>
    <row r="121" spans="1:3" x14ac:dyDescent="0.25">
      <c r="A121" s="1" t="s">
        <v>140</v>
      </c>
      <c r="B121" s="1">
        <v>0</v>
      </c>
      <c r="C121" s="5" t="s">
        <v>115</v>
      </c>
    </row>
    <row r="122" spans="1:3" x14ac:dyDescent="0.25">
      <c r="A122" s="1" t="s">
        <v>141</v>
      </c>
      <c r="B122" s="1">
        <v>0</v>
      </c>
      <c r="C122" s="5" t="s">
        <v>115</v>
      </c>
    </row>
    <row r="123" spans="1:3" x14ac:dyDescent="0.25">
      <c r="A123" s="1" t="s">
        <v>142</v>
      </c>
      <c r="B123" s="1">
        <v>0</v>
      </c>
      <c r="C123" s="5" t="s">
        <v>115</v>
      </c>
    </row>
    <row r="124" spans="1:3" x14ac:dyDescent="0.25">
      <c r="A124" s="1" t="s">
        <v>143</v>
      </c>
      <c r="B124" s="1">
        <v>0</v>
      </c>
      <c r="C124" s="5" t="s">
        <v>115</v>
      </c>
    </row>
    <row r="125" spans="1:3" x14ac:dyDescent="0.25">
      <c r="A125" s="1" t="s">
        <v>144</v>
      </c>
      <c r="B125" s="1">
        <v>0</v>
      </c>
      <c r="C125" s="5" t="s">
        <v>115</v>
      </c>
    </row>
    <row r="126" spans="1:3" x14ac:dyDescent="0.25">
      <c r="A126" s="1" t="s">
        <v>145</v>
      </c>
      <c r="B126" s="1">
        <v>0</v>
      </c>
      <c r="C126" s="5" t="s">
        <v>115</v>
      </c>
    </row>
    <row r="127" spans="1:3" x14ac:dyDescent="0.25">
      <c r="A127" s="1" t="s">
        <v>146</v>
      </c>
      <c r="B127" s="1">
        <v>0</v>
      </c>
      <c r="C127" s="5" t="s">
        <v>115</v>
      </c>
    </row>
    <row r="128" spans="1:3" x14ac:dyDescent="0.25">
      <c r="A128" s="1" t="s">
        <v>147</v>
      </c>
      <c r="B128" s="1">
        <v>0</v>
      </c>
      <c r="C128" s="5" t="s">
        <v>115</v>
      </c>
    </row>
    <row r="129" spans="1:3" x14ac:dyDescent="0.25">
      <c r="A129" s="1" t="s">
        <v>148</v>
      </c>
      <c r="B129" s="1">
        <v>0</v>
      </c>
      <c r="C129" s="5" t="s">
        <v>115</v>
      </c>
    </row>
    <row r="130" spans="1:3" x14ac:dyDescent="0.25">
      <c r="A130" s="1" t="s">
        <v>149</v>
      </c>
      <c r="B130" s="1">
        <v>0</v>
      </c>
      <c r="C130" s="5" t="s">
        <v>115</v>
      </c>
    </row>
    <row r="131" spans="1:3" x14ac:dyDescent="0.25">
      <c r="A131" s="1" t="s">
        <v>150</v>
      </c>
      <c r="B131" s="1">
        <v>0</v>
      </c>
      <c r="C131" s="5" t="s">
        <v>115</v>
      </c>
    </row>
    <row r="132" spans="1:3" x14ac:dyDescent="0.25">
      <c r="A132" s="1" t="s">
        <v>151</v>
      </c>
      <c r="B132" s="1">
        <v>0</v>
      </c>
      <c r="C132" s="5" t="s">
        <v>115</v>
      </c>
    </row>
    <row r="133" spans="1:3" x14ac:dyDescent="0.25">
      <c r="A133" s="1" t="s">
        <v>157</v>
      </c>
      <c r="B133" s="1">
        <v>0</v>
      </c>
      <c r="C133" s="5" t="s">
        <v>115</v>
      </c>
    </row>
    <row r="134" spans="1:3" x14ac:dyDescent="0.25">
      <c r="A134" s="1" t="s">
        <v>158</v>
      </c>
      <c r="B134" s="1">
        <v>0</v>
      </c>
      <c r="C134" s="5" t="s">
        <v>115</v>
      </c>
    </row>
    <row r="135" spans="1:3" x14ac:dyDescent="0.25">
      <c r="A135" s="1" t="s">
        <v>159</v>
      </c>
      <c r="B135" s="1">
        <v>0</v>
      </c>
      <c r="C135" s="5" t="s">
        <v>115</v>
      </c>
    </row>
    <row r="136" spans="1:3" x14ac:dyDescent="0.25">
      <c r="A136" s="1" t="s">
        <v>0</v>
      </c>
      <c r="B136" s="1">
        <v>9</v>
      </c>
      <c r="C136" s="3" t="s">
        <v>19</v>
      </c>
    </row>
    <row r="137" spans="1:3" x14ac:dyDescent="0.25">
      <c r="A137" s="1" t="s">
        <v>2</v>
      </c>
      <c r="B137" s="1">
        <v>9</v>
      </c>
      <c r="C137" s="3" t="s">
        <v>19</v>
      </c>
    </row>
    <row r="138" spans="1:3" x14ac:dyDescent="0.25">
      <c r="A138" s="1" t="s">
        <v>18</v>
      </c>
      <c r="B138" s="1">
        <v>9</v>
      </c>
      <c r="C138" s="3" t="s">
        <v>19</v>
      </c>
    </row>
    <row r="139" spans="1:3" x14ac:dyDescent="0.25">
      <c r="A139" s="1" t="s">
        <v>12</v>
      </c>
      <c r="B139" s="1">
        <v>8</v>
      </c>
      <c r="C139" s="3" t="s">
        <v>19</v>
      </c>
    </row>
    <row r="140" spans="1:3" x14ac:dyDescent="0.25">
      <c r="A140" s="1" t="s">
        <v>7</v>
      </c>
      <c r="B140" s="1">
        <v>7</v>
      </c>
      <c r="C140" s="3" t="s">
        <v>19</v>
      </c>
    </row>
    <row r="141" spans="1:3" x14ac:dyDescent="0.25">
      <c r="A141" s="1" t="s">
        <v>8</v>
      </c>
      <c r="B141" s="1">
        <v>7</v>
      </c>
      <c r="C141" s="3" t="s">
        <v>19</v>
      </c>
    </row>
    <row r="142" spans="1:3" x14ac:dyDescent="0.25">
      <c r="A142" s="1" t="s">
        <v>6</v>
      </c>
      <c r="B142" s="1">
        <v>6</v>
      </c>
      <c r="C142" s="3" t="s">
        <v>19</v>
      </c>
    </row>
    <row r="143" spans="1:3" x14ac:dyDescent="0.25">
      <c r="A143" s="1" t="s">
        <v>4</v>
      </c>
      <c r="B143" s="1">
        <v>5</v>
      </c>
      <c r="C143" s="3" t="s">
        <v>19</v>
      </c>
    </row>
    <row r="144" spans="1:3" x14ac:dyDescent="0.25">
      <c r="A144" s="1" t="s">
        <v>5</v>
      </c>
      <c r="B144" s="1">
        <v>5</v>
      </c>
      <c r="C144" s="3" t="s">
        <v>19</v>
      </c>
    </row>
    <row r="145" spans="1:3" x14ac:dyDescent="0.25">
      <c r="A145" s="1" t="s">
        <v>3</v>
      </c>
      <c r="B145" s="1">
        <v>4</v>
      </c>
      <c r="C145" s="3" t="s">
        <v>19</v>
      </c>
    </row>
    <row r="146" spans="1:3" x14ac:dyDescent="0.25">
      <c r="A146" s="1" t="s">
        <v>9</v>
      </c>
      <c r="B146" s="1">
        <v>4</v>
      </c>
      <c r="C146" s="3" t="s">
        <v>19</v>
      </c>
    </row>
    <row r="147" spans="1:3" x14ac:dyDescent="0.25">
      <c r="A147" s="1" t="s">
        <v>10</v>
      </c>
      <c r="B147" s="1">
        <v>4</v>
      </c>
      <c r="C147" s="3" t="s">
        <v>19</v>
      </c>
    </row>
    <row r="148" spans="1:3" x14ac:dyDescent="0.25">
      <c r="A148" s="1" t="s">
        <v>13</v>
      </c>
      <c r="B148" s="1">
        <v>4</v>
      </c>
      <c r="C148" s="3" t="s">
        <v>19</v>
      </c>
    </row>
    <row r="149" spans="1:3" x14ac:dyDescent="0.25">
      <c r="A149" s="1" t="s">
        <v>17</v>
      </c>
      <c r="B149" s="1">
        <v>4</v>
      </c>
      <c r="C149" s="3" t="s">
        <v>19</v>
      </c>
    </row>
    <row r="150" spans="1:3" x14ac:dyDescent="0.25">
      <c r="A150" s="1" t="s">
        <v>209</v>
      </c>
      <c r="B150" s="5">
        <v>4</v>
      </c>
      <c r="C150" s="3" t="s">
        <v>19</v>
      </c>
    </row>
    <row r="151" spans="1:3" x14ac:dyDescent="0.25">
      <c r="A151" s="1" t="s">
        <v>210</v>
      </c>
      <c r="B151" s="5">
        <v>4</v>
      </c>
      <c r="C151" s="3" t="s">
        <v>19</v>
      </c>
    </row>
    <row r="152" spans="1:3" x14ac:dyDescent="0.25">
      <c r="A152" s="1" t="s">
        <v>1</v>
      </c>
      <c r="B152" s="1">
        <v>3</v>
      </c>
      <c r="C152" s="3" t="s">
        <v>19</v>
      </c>
    </row>
    <row r="153" spans="1:3" x14ac:dyDescent="0.25">
      <c r="A153" s="1" t="s">
        <v>211</v>
      </c>
      <c r="B153" s="5">
        <v>3</v>
      </c>
      <c r="C153" s="3" t="s">
        <v>19</v>
      </c>
    </row>
    <row r="154" spans="1:3" x14ac:dyDescent="0.25">
      <c r="A154" s="1" t="s">
        <v>212</v>
      </c>
      <c r="B154" s="5">
        <v>2</v>
      </c>
      <c r="C154" s="3" t="s">
        <v>19</v>
      </c>
    </row>
    <row r="155" spans="1:3" x14ac:dyDescent="0.25">
      <c r="A155" s="1" t="s">
        <v>11</v>
      </c>
      <c r="B155" s="1">
        <v>1</v>
      </c>
      <c r="C155" s="3" t="s">
        <v>19</v>
      </c>
    </row>
    <row r="156" spans="1:3" x14ac:dyDescent="0.25">
      <c r="A156" s="1" t="s">
        <v>14</v>
      </c>
      <c r="B156" s="1">
        <v>1</v>
      </c>
      <c r="C156" s="3" t="s">
        <v>19</v>
      </c>
    </row>
    <row r="157" spans="1:3" x14ac:dyDescent="0.25">
      <c r="A157" s="1" t="s">
        <v>15</v>
      </c>
      <c r="B157" s="1">
        <v>1</v>
      </c>
      <c r="C157" s="3" t="s">
        <v>19</v>
      </c>
    </row>
    <row r="158" spans="1:3" x14ac:dyDescent="0.25">
      <c r="A158" s="1" t="s">
        <v>16</v>
      </c>
      <c r="B158" s="1">
        <v>0</v>
      </c>
      <c r="C158" s="3" t="s">
        <v>19</v>
      </c>
    </row>
    <row r="159" spans="1:3" x14ac:dyDescent="0.25">
      <c r="A159" s="1" t="s">
        <v>102</v>
      </c>
      <c r="B159" s="1">
        <v>8</v>
      </c>
      <c r="C159" s="33" t="s">
        <v>101</v>
      </c>
    </row>
    <row r="160" spans="1:3" x14ac:dyDescent="0.25">
      <c r="A160" s="1" t="s">
        <v>103</v>
      </c>
      <c r="B160" s="1">
        <v>8</v>
      </c>
      <c r="C160" s="33" t="s">
        <v>101</v>
      </c>
    </row>
    <row r="161" spans="1:3" x14ac:dyDescent="0.25">
      <c r="A161" s="1" t="s">
        <v>104</v>
      </c>
      <c r="B161" s="1">
        <v>8</v>
      </c>
      <c r="C161" s="33" t="s">
        <v>101</v>
      </c>
    </row>
    <row r="162" spans="1:3" x14ac:dyDescent="0.25">
      <c r="A162" s="1" t="s">
        <v>106</v>
      </c>
      <c r="B162" s="1">
        <v>8</v>
      </c>
      <c r="C162" s="33" t="s">
        <v>101</v>
      </c>
    </row>
    <row r="163" spans="1:3" x14ac:dyDescent="0.25">
      <c r="A163" s="1" t="s">
        <v>108</v>
      </c>
      <c r="B163" s="1">
        <v>8</v>
      </c>
      <c r="C163" s="33" t="s">
        <v>101</v>
      </c>
    </row>
    <row r="164" spans="1:3" x14ac:dyDescent="0.25">
      <c r="A164" s="1" t="s">
        <v>114</v>
      </c>
      <c r="B164" s="1">
        <v>8</v>
      </c>
      <c r="C164" s="33" t="s">
        <v>101</v>
      </c>
    </row>
    <row r="165" spans="1:3" x14ac:dyDescent="0.25">
      <c r="A165" s="1" t="s">
        <v>107</v>
      </c>
      <c r="B165" s="1">
        <v>7</v>
      </c>
      <c r="C165" s="33" t="s">
        <v>101</v>
      </c>
    </row>
    <row r="166" spans="1:3" x14ac:dyDescent="0.25">
      <c r="A166" s="1" t="s">
        <v>110</v>
      </c>
      <c r="B166" s="1">
        <v>7</v>
      </c>
      <c r="C166" s="33" t="s">
        <v>101</v>
      </c>
    </row>
    <row r="167" spans="1:3" x14ac:dyDescent="0.25">
      <c r="A167" s="1" t="s">
        <v>109</v>
      </c>
      <c r="B167" s="1">
        <v>6</v>
      </c>
      <c r="C167" s="33" t="s">
        <v>101</v>
      </c>
    </row>
    <row r="168" spans="1:3" x14ac:dyDescent="0.25">
      <c r="A168" s="1" t="s">
        <v>105</v>
      </c>
      <c r="B168" s="1">
        <v>4</v>
      </c>
      <c r="C168" s="33" t="s">
        <v>101</v>
      </c>
    </row>
    <row r="169" spans="1:3" x14ac:dyDescent="0.25">
      <c r="A169" s="1" t="s">
        <v>111</v>
      </c>
      <c r="B169" s="1">
        <v>4</v>
      </c>
      <c r="C169" s="33" t="s">
        <v>101</v>
      </c>
    </row>
    <row r="170" spans="1:3" x14ac:dyDescent="0.25">
      <c r="A170" s="1" t="s">
        <v>113</v>
      </c>
      <c r="B170" s="1">
        <v>4</v>
      </c>
      <c r="C170" s="33" t="s">
        <v>101</v>
      </c>
    </row>
    <row r="171" spans="1:3" x14ac:dyDescent="0.25">
      <c r="A171" s="1" t="s">
        <v>200</v>
      </c>
      <c r="B171" s="5">
        <v>3</v>
      </c>
      <c r="C171" s="33" t="s">
        <v>101</v>
      </c>
    </row>
    <row r="172" spans="1:3" x14ac:dyDescent="0.25">
      <c r="A172" s="1" t="s">
        <v>205</v>
      </c>
      <c r="B172" s="5">
        <v>3</v>
      </c>
      <c r="C172" s="33" t="s">
        <v>101</v>
      </c>
    </row>
    <row r="173" spans="1:3" x14ac:dyDescent="0.25">
      <c r="A173" s="1" t="s">
        <v>201</v>
      </c>
      <c r="B173" s="1">
        <v>2</v>
      </c>
      <c r="C173" s="33" t="s">
        <v>101</v>
      </c>
    </row>
    <row r="174" spans="1:3" x14ac:dyDescent="0.25">
      <c r="A174" s="1" t="s">
        <v>203</v>
      </c>
      <c r="B174" s="5">
        <v>2</v>
      </c>
      <c r="C174" s="33" t="s">
        <v>101</v>
      </c>
    </row>
    <row r="175" spans="1:3" x14ac:dyDescent="0.25">
      <c r="A175" s="1" t="s">
        <v>206</v>
      </c>
      <c r="B175" s="5">
        <v>2</v>
      </c>
      <c r="C175" s="33" t="s">
        <v>101</v>
      </c>
    </row>
    <row r="176" spans="1:3" x14ac:dyDescent="0.25">
      <c r="A176" s="1" t="s">
        <v>202</v>
      </c>
      <c r="B176" s="5">
        <v>1</v>
      </c>
      <c r="C176" s="33" t="s">
        <v>101</v>
      </c>
    </row>
    <row r="177" spans="1:3" x14ac:dyDescent="0.25">
      <c r="A177" s="1" t="s">
        <v>204</v>
      </c>
      <c r="B177" s="5">
        <v>1</v>
      </c>
      <c r="C177" s="33" t="s">
        <v>101</v>
      </c>
    </row>
    <row r="178" spans="1:3" x14ac:dyDescent="0.25">
      <c r="A178" s="1" t="s">
        <v>207</v>
      </c>
      <c r="B178" s="5">
        <v>1</v>
      </c>
      <c r="C178" s="33" t="s">
        <v>101</v>
      </c>
    </row>
    <row r="179" spans="1:3" x14ac:dyDescent="0.25">
      <c r="A179" s="1" t="s">
        <v>208</v>
      </c>
      <c r="B179" s="5">
        <v>1</v>
      </c>
      <c r="C179" s="33" t="s">
        <v>101</v>
      </c>
    </row>
    <row r="180" spans="1:3" x14ac:dyDescent="0.25">
      <c r="A180" s="1" t="s">
        <v>112</v>
      </c>
      <c r="B180" s="1">
        <v>0</v>
      </c>
      <c r="C180" s="33" t="s">
        <v>101</v>
      </c>
    </row>
  </sheetData>
  <sortState ref="A2:C180">
    <sortCondition ref="C2:C180"/>
    <sortCondition descending="1" ref="B2:B180"/>
  </sortState>
  <conditionalFormatting sqref="B22:B26 B50:B54 B114:B135 B2:B5 B137:B158 B69:B90 B164:B180">
    <cfRule type="cellIs" dxfId="8" priority="13" operator="greaterThanOrEqual">
      <formula>3</formula>
    </cfRule>
  </conditionalFormatting>
  <conditionalFormatting sqref="B27:B49">
    <cfRule type="cellIs" dxfId="7" priority="4" operator="greaterThanOrEqual">
      <formula>3</formula>
    </cfRule>
  </conditionalFormatting>
  <conditionalFormatting sqref="B136">
    <cfRule type="cellIs" dxfId="6" priority="14" operator="greaterThanOrEqual">
      <formula>3</formula>
    </cfRule>
  </conditionalFormatting>
  <conditionalFormatting sqref="B6:B21 B159:B163">
    <cfRule type="cellIs" dxfId="5" priority="10" operator="greaterThanOrEqual">
      <formula>3</formula>
    </cfRule>
  </conditionalFormatting>
  <conditionalFormatting sqref="B91">
    <cfRule type="cellIs" dxfId="4" priority="8" operator="greaterThanOrEqual">
      <formula>3</formula>
    </cfRule>
  </conditionalFormatting>
  <conditionalFormatting sqref="B105 B107:B113">
    <cfRule type="cellIs" dxfId="3" priority="7" operator="greaterThanOrEqual">
      <formula>3</formula>
    </cfRule>
  </conditionalFormatting>
  <conditionalFormatting sqref="B106">
    <cfRule type="cellIs" dxfId="2" priority="6" operator="greaterThanOrEqual">
      <formula>3</formula>
    </cfRule>
  </conditionalFormatting>
  <conditionalFormatting sqref="B55:B68">
    <cfRule type="cellIs" dxfId="1" priority="1" operator="greaterThanOrEqual">
      <formula>3</formula>
    </cfRule>
  </conditionalFormatting>
  <conditionalFormatting sqref="B92:B104">
    <cfRule type="cellIs" dxfId="0" priority="2" operator="greaterThanOrEqual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T33"/>
  <sheetViews>
    <sheetView topLeftCell="A10" workbookViewId="0"/>
  </sheetViews>
  <sheetFormatPr defaultRowHeight="15" x14ac:dyDescent="0.25"/>
  <cols>
    <col min="1" max="1" width="6.7109375" style="28" customWidth="1"/>
    <col min="2" max="2" width="34.140625" style="28" bestFit="1" customWidth="1"/>
    <col min="3" max="13" width="6" style="28" customWidth="1"/>
    <col min="14" max="14" width="11.85546875" style="28" bestFit="1" customWidth="1"/>
    <col min="15" max="16384" width="9.140625" style="28"/>
  </cols>
  <sheetData>
    <row r="2" spans="1:20" x14ac:dyDescent="0.25">
      <c r="A2" s="29" t="s">
        <v>456</v>
      </c>
      <c r="L2" s="4"/>
      <c r="M2" s="45" t="s">
        <v>467</v>
      </c>
      <c r="N2" s="45"/>
      <c r="O2" s="45"/>
      <c r="P2" s="45"/>
      <c r="Q2" s="45"/>
      <c r="R2" s="45"/>
      <c r="S2" s="45"/>
      <c r="T2" s="45"/>
    </row>
    <row r="4" spans="1:20" ht="66.75" customHeight="1" x14ac:dyDescent="0.25">
      <c r="A4" s="24" t="s">
        <v>222</v>
      </c>
      <c r="B4" s="24" t="s">
        <v>213</v>
      </c>
      <c r="C4" s="16">
        <v>42155</v>
      </c>
      <c r="D4" s="17">
        <v>42162</v>
      </c>
      <c r="E4" s="16">
        <v>42169</v>
      </c>
      <c r="F4" s="17">
        <v>42176</v>
      </c>
      <c r="G4" s="17">
        <v>42183</v>
      </c>
      <c r="H4" s="17">
        <v>42197</v>
      </c>
      <c r="I4" s="17">
        <v>42204</v>
      </c>
      <c r="J4" s="17">
        <v>42211</v>
      </c>
      <c r="K4" s="17">
        <v>42218</v>
      </c>
      <c r="L4" s="17">
        <v>42225</v>
      </c>
      <c r="M4" s="17">
        <v>42232</v>
      </c>
      <c r="N4" s="20" t="s">
        <v>455</v>
      </c>
      <c r="O4" s="20" t="s">
        <v>468</v>
      </c>
    </row>
    <row r="5" spans="1:20" x14ac:dyDescent="0.25">
      <c r="A5" s="11"/>
      <c r="B5" s="7" t="s">
        <v>223</v>
      </c>
      <c r="C5" s="26">
        <f t="shared" ref="C5:M5" si="0">SUM(C6:C33)</f>
        <v>12</v>
      </c>
      <c r="D5" s="26">
        <f t="shared" si="0"/>
        <v>12</v>
      </c>
      <c r="E5" s="26">
        <f t="shared" si="0"/>
        <v>12</v>
      </c>
      <c r="F5" s="26">
        <f t="shared" si="0"/>
        <v>12</v>
      </c>
      <c r="G5" s="26">
        <f t="shared" si="0"/>
        <v>12</v>
      </c>
      <c r="H5" s="26">
        <f t="shared" si="0"/>
        <v>12</v>
      </c>
      <c r="I5" s="26">
        <f t="shared" si="0"/>
        <v>0</v>
      </c>
      <c r="J5" s="26">
        <f t="shared" si="0"/>
        <v>12</v>
      </c>
      <c r="K5" s="26">
        <f t="shared" si="0"/>
        <v>0</v>
      </c>
      <c r="L5" s="26">
        <f t="shared" si="0"/>
        <v>12</v>
      </c>
      <c r="M5" s="26">
        <f t="shared" si="0"/>
        <v>12</v>
      </c>
      <c r="N5" s="10"/>
      <c r="O5" s="31"/>
    </row>
    <row r="6" spans="1:20" ht="15" customHeight="1" x14ac:dyDescent="0.25">
      <c r="A6" s="38">
        <v>1</v>
      </c>
      <c r="B6" s="35" t="s">
        <v>224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/>
      <c r="J6" s="1">
        <v>1</v>
      </c>
      <c r="K6" s="46" t="s">
        <v>191</v>
      </c>
      <c r="L6" s="1">
        <v>1</v>
      </c>
      <c r="M6" s="1">
        <v>1</v>
      </c>
      <c r="N6" s="1">
        <f t="shared" ref="N6:N33" si="1">COUNTIF(C6:M6,1)</f>
        <v>9</v>
      </c>
      <c r="O6" s="37" t="s">
        <v>469</v>
      </c>
    </row>
    <row r="7" spans="1:20" x14ac:dyDescent="0.25">
      <c r="A7" s="38">
        <v>2</v>
      </c>
      <c r="B7" s="35" t="s">
        <v>243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/>
      <c r="J7" s="1">
        <v>1</v>
      </c>
      <c r="K7" s="47"/>
      <c r="L7" s="1">
        <v>1</v>
      </c>
      <c r="M7" s="1">
        <v>1</v>
      </c>
      <c r="N7" s="1">
        <f t="shared" si="1"/>
        <v>9</v>
      </c>
      <c r="O7" s="37" t="s">
        <v>469</v>
      </c>
    </row>
    <row r="8" spans="1:20" x14ac:dyDescent="0.25">
      <c r="A8" s="38">
        <v>3</v>
      </c>
      <c r="B8" s="35" t="s">
        <v>225</v>
      </c>
      <c r="C8" s="1">
        <v>1</v>
      </c>
      <c r="D8" s="1">
        <v>1</v>
      </c>
      <c r="E8" s="1">
        <v>1</v>
      </c>
      <c r="F8" s="1"/>
      <c r="G8" s="1">
        <v>1</v>
      </c>
      <c r="H8" s="1">
        <v>1</v>
      </c>
      <c r="I8" s="1"/>
      <c r="J8" s="1">
        <v>1</v>
      </c>
      <c r="K8" s="47"/>
      <c r="L8" s="1">
        <v>1</v>
      </c>
      <c r="M8" s="1">
        <v>1</v>
      </c>
      <c r="N8" s="1">
        <f t="shared" si="1"/>
        <v>8</v>
      </c>
      <c r="O8" s="37" t="s">
        <v>469</v>
      </c>
    </row>
    <row r="9" spans="1:20" x14ac:dyDescent="0.25">
      <c r="A9" s="38">
        <v>4</v>
      </c>
      <c r="B9" s="35" t="s">
        <v>229</v>
      </c>
      <c r="C9" s="1">
        <v>1</v>
      </c>
      <c r="D9" s="1">
        <v>1</v>
      </c>
      <c r="E9" s="1">
        <v>1</v>
      </c>
      <c r="F9" s="1">
        <v>1</v>
      </c>
      <c r="G9" s="1"/>
      <c r="H9" s="1">
        <v>1</v>
      </c>
      <c r="I9" s="1"/>
      <c r="J9" s="1">
        <v>1</v>
      </c>
      <c r="K9" s="47"/>
      <c r="L9" s="1">
        <v>1</v>
      </c>
      <c r="M9" s="1">
        <v>1</v>
      </c>
      <c r="N9" s="1">
        <f t="shared" si="1"/>
        <v>8</v>
      </c>
      <c r="O9" s="37" t="s">
        <v>469</v>
      </c>
    </row>
    <row r="10" spans="1:20" x14ac:dyDescent="0.25">
      <c r="A10" s="38">
        <v>5</v>
      </c>
      <c r="B10" s="35" t="s">
        <v>231</v>
      </c>
      <c r="C10" s="1"/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>
        <v>1</v>
      </c>
      <c r="K10" s="47"/>
      <c r="L10" s="1">
        <v>1</v>
      </c>
      <c r="M10" s="1">
        <v>1</v>
      </c>
      <c r="N10" s="1">
        <f t="shared" si="1"/>
        <v>8</v>
      </c>
      <c r="O10" s="37" t="s">
        <v>469</v>
      </c>
    </row>
    <row r="11" spans="1:20" x14ac:dyDescent="0.25">
      <c r="A11" s="38">
        <v>6</v>
      </c>
      <c r="B11" s="35" t="s">
        <v>247</v>
      </c>
      <c r="C11" s="1">
        <v>1</v>
      </c>
      <c r="D11" s="1"/>
      <c r="E11" s="1">
        <v>1</v>
      </c>
      <c r="F11" s="1">
        <v>1</v>
      </c>
      <c r="G11" s="1">
        <v>1</v>
      </c>
      <c r="H11" s="1">
        <v>1</v>
      </c>
      <c r="I11" s="1"/>
      <c r="J11" s="1">
        <v>1</v>
      </c>
      <c r="K11" s="47"/>
      <c r="L11" s="1">
        <v>1</v>
      </c>
      <c r="M11" s="1"/>
      <c r="N11" s="1">
        <f t="shared" si="1"/>
        <v>7</v>
      </c>
      <c r="O11" s="37" t="s">
        <v>469</v>
      </c>
    </row>
    <row r="12" spans="1:20" x14ac:dyDescent="0.25">
      <c r="A12" s="38">
        <v>7</v>
      </c>
      <c r="B12" s="35" t="s">
        <v>230</v>
      </c>
      <c r="C12" s="1">
        <v>1</v>
      </c>
      <c r="D12" s="1">
        <v>1</v>
      </c>
      <c r="E12" s="1"/>
      <c r="F12" s="1"/>
      <c r="G12" s="1">
        <v>1</v>
      </c>
      <c r="H12" s="1">
        <v>1</v>
      </c>
      <c r="I12" s="1"/>
      <c r="J12" s="1">
        <v>1</v>
      </c>
      <c r="K12" s="47"/>
      <c r="L12" s="1"/>
      <c r="M12" s="1">
        <v>1</v>
      </c>
      <c r="N12" s="1">
        <f t="shared" si="1"/>
        <v>6</v>
      </c>
      <c r="O12" s="37" t="s">
        <v>469</v>
      </c>
    </row>
    <row r="13" spans="1:20" x14ac:dyDescent="0.25">
      <c r="A13" s="38">
        <v>8</v>
      </c>
      <c r="B13" s="35" t="s">
        <v>226</v>
      </c>
      <c r="C13" s="1">
        <v>1</v>
      </c>
      <c r="D13" s="1"/>
      <c r="E13" s="1"/>
      <c r="F13" s="1"/>
      <c r="G13" s="1"/>
      <c r="H13" s="1">
        <v>1</v>
      </c>
      <c r="I13" s="1"/>
      <c r="J13" s="1">
        <v>1</v>
      </c>
      <c r="K13" s="47"/>
      <c r="L13" s="1">
        <v>1</v>
      </c>
      <c r="M13" s="1">
        <v>1</v>
      </c>
      <c r="N13" s="1">
        <f t="shared" si="1"/>
        <v>5</v>
      </c>
      <c r="O13" s="37" t="s">
        <v>469</v>
      </c>
    </row>
    <row r="14" spans="1:20" x14ac:dyDescent="0.25">
      <c r="A14" s="38">
        <v>9</v>
      </c>
      <c r="B14" s="35" t="s">
        <v>248</v>
      </c>
      <c r="C14" s="1"/>
      <c r="D14" s="1"/>
      <c r="E14" s="1"/>
      <c r="F14" s="1">
        <v>1</v>
      </c>
      <c r="G14" s="1">
        <v>1</v>
      </c>
      <c r="H14" s="1">
        <v>1</v>
      </c>
      <c r="I14" s="1"/>
      <c r="J14" s="1"/>
      <c r="K14" s="47"/>
      <c r="L14" s="1">
        <v>1</v>
      </c>
      <c r="M14" s="1">
        <v>1</v>
      </c>
      <c r="N14" s="1">
        <f t="shared" si="1"/>
        <v>5</v>
      </c>
      <c r="O14" s="37" t="s">
        <v>469</v>
      </c>
    </row>
    <row r="15" spans="1:20" x14ac:dyDescent="0.25">
      <c r="A15" s="38">
        <v>10</v>
      </c>
      <c r="B15" s="35" t="s">
        <v>234</v>
      </c>
      <c r="C15" s="1">
        <v>1</v>
      </c>
      <c r="D15" s="1"/>
      <c r="E15" s="1">
        <v>1</v>
      </c>
      <c r="F15" s="1"/>
      <c r="G15" s="1">
        <v>1</v>
      </c>
      <c r="H15" s="1"/>
      <c r="I15" s="1"/>
      <c r="J15" s="1">
        <v>1</v>
      </c>
      <c r="K15" s="47"/>
      <c r="L15" s="1"/>
      <c r="M15" s="1">
        <v>1</v>
      </c>
      <c r="N15" s="1">
        <f t="shared" si="1"/>
        <v>5</v>
      </c>
      <c r="O15" s="37" t="s">
        <v>469</v>
      </c>
    </row>
    <row r="16" spans="1:20" x14ac:dyDescent="0.25">
      <c r="A16" s="38">
        <v>11</v>
      </c>
      <c r="B16" s="35" t="s">
        <v>241</v>
      </c>
      <c r="C16" s="1">
        <v>1</v>
      </c>
      <c r="D16" s="1">
        <v>1</v>
      </c>
      <c r="E16" s="1">
        <v>1</v>
      </c>
      <c r="F16" s="1"/>
      <c r="G16" s="1"/>
      <c r="H16" s="1"/>
      <c r="I16" s="1"/>
      <c r="J16" s="1">
        <v>1</v>
      </c>
      <c r="K16" s="47"/>
      <c r="L16" s="1">
        <v>1</v>
      </c>
      <c r="M16" s="1"/>
      <c r="N16" s="1">
        <f t="shared" si="1"/>
        <v>5</v>
      </c>
      <c r="O16" s="37" t="s">
        <v>469</v>
      </c>
    </row>
    <row r="17" spans="1:15" x14ac:dyDescent="0.25">
      <c r="A17" s="38">
        <v>12</v>
      </c>
      <c r="B17" s="35" t="s">
        <v>471</v>
      </c>
      <c r="C17" s="1">
        <v>1</v>
      </c>
      <c r="D17" s="1">
        <v>1</v>
      </c>
      <c r="E17" s="1"/>
      <c r="F17" s="1">
        <v>1</v>
      </c>
      <c r="G17" s="1">
        <v>1</v>
      </c>
      <c r="H17" s="1"/>
      <c r="I17" s="1"/>
      <c r="J17" s="1">
        <v>1</v>
      </c>
      <c r="K17" s="47"/>
      <c r="L17" s="1"/>
      <c r="M17" s="1">
        <v>1</v>
      </c>
      <c r="N17" s="1">
        <f t="shared" si="1"/>
        <v>6</v>
      </c>
      <c r="O17" s="37" t="s">
        <v>469</v>
      </c>
    </row>
    <row r="18" spans="1:15" x14ac:dyDescent="0.25">
      <c r="A18" s="38">
        <v>13</v>
      </c>
      <c r="B18" s="35" t="s">
        <v>164</v>
      </c>
      <c r="C18" s="1"/>
      <c r="D18" s="1">
        <v>1</v>
      </c>
      <c r="E18" s="1">
        <v>1</v>
      </c>
      <c r="F18" s="1"/>
      <c r="G18" s="1">
        <v>1</v>
      </c>
      <c r="H18" s="1">
        <v>1</v>
      </c>
      <c r="I18" s="1"/>
      <c r="J18" s="1">
        <v>1</v>
      </c>
      <c r="K18" s="47"/>
      <c r="L18" s="1"/>
      <c r="M18" s="1"/>
      <c r="N18" s="1">
        <f t="shared" si="1"/>
        <v>5</v>
      </c>
      <c r="O18" s="37" t="s">
        <v>469</v>
      </c>
    </row>
    <row r="19" spans="1:15" x14ac:dyDescent="0.25">
      <c r="A19" s="38">
        <v>14</v>
      </c>
      <c r="B19" s="35" t="s">
        <v>227</v>
      </c>
      <c r="C19" s="1"/>
      <c r="D19" s="1"/>
      <c r="E19" s="1"/>
      <c r="F19" s="1">
        <v>1</v>
      </c>
      <c r="G19" s="1">
        <v>1</v>
      </c>
      <c r="H19" s="1"/>
      <c r="I19" s="1"/>
      <c r="J19" s="1"/>
      <c r="K19" s="47"/>
      <c r="L19" s="1">
        <v>1</v>
      </c>
      <c r="M19" s="1">
        <v>1</v>
      </c>
      <c r="N19" s="1">
        <f t="shared" si="1"/>
        <v>4</v>
      </c>
      <c r="O19" s="37" t="s">
        <v>469</v>
      </c>
    </row>
    <row r="20" spans="1:15" x14ac:dyDescent="0.25">
      <c r="A20" s="38">
        <v>15</v>
      </c>
      <c r="B20" s="35" t="s">
        <v>246</v>
      </c>
      <c r="C20" s="1">
        <v>1</v>
      </c>
      <c r="D20" s="1">
        <v>1</v>
      </c>
      <c r="E20" s="1">
        <v>1</v>
      </c>
      <c r="F20" s="1"/>
      <c r="G20" s="1"/>
      <c r="H20" s="1"/>
      <c r="I20" s="1"/>
      <c r="J20" s="1"/>
      <c r="K20" s="47"/>
      <c r="L20" s="1"/>
      <c r="M20" s="1"/>
      <c r="N20" s="1">
        <f t="shared" si="1"/>
        <v>3</v>
      </c>
      <c r="O20" s="37" t="s">
        <v>469</v>
      </c>
    </row>
    <row r="21" spans="1:15" x14ac:dyDescent="0.25">
      <c r="A21" s="38">
        <v>16</v>
      </c>
      <c r="B21" s="35" t="s">
        <v>236</v>
      </c>
      <c r="C21" s="1"/>
      <c r="D21" s="1"/>
      <c r="E21" s="1">
        <v>1</v>
      </c>
      <c r="F21" s="1"/>
      <c r="G21" s="1"/>
      <c r="H21" s="1"/>
      <c r="I21" s="1"/>
      <c r="J21" s="1"/>
      <c r="K21" s="47"/>
      <c r="L21" s="1">
        <v>1</v>
      </c>
      <c r="M21" s="1">
        <v>1</v>
      </c>
      <c r="N21" s="1">
        <f t="shared" si="1"/>
        <v>3</v>
      </c>
      <c r="O21" s="37" t="s">
        <v>469</v>
      </c>
    </row>
    <row r="22" spans="1:15" x14ac:dyDescent="0.25">
      <c r="A22" s="38">
        <v>17</v>
      </c>
      <c r="B22" s="35" t="s">
        <v>245</v>
      </c>
      <c r="C22" s="1"/>
      <c r="D22" s="1"/>
      <c r="E22" s="1"/>
      <c r="F22" s="1">
        <v>1</v>
      </c>
      <c r="G22" s="1"/>
      <c r="H22" s="1">
        <v>1</v>
      </c>
      <c r="I22" s="1"/>
      <c r="J22" s="1"/>
      <c r="K22" s="47"/>
      <c r="L22" s="1">
        <v>1</v>
      </c>
      <c r="M22" s="1"/>
      <c r="N22" s="1">
        <f t="shared" si="1"/>
        <v>3</v>
      </c>
      <c r="O22" s="37" t="s">
        <v>469</v>
      </c>
    </row>
    <row r="23" spans="1:15" x14ac:dyDescent="0.25">
      <c r="A23" s="9">
        <v>18</v>
      </c>
      <c r="B23" s="8" t="s">
        <v>228</v>
      </c>
      <c r="C23" s="1"/>
      <c r="D23" s="1">
        <v>1</v>
      </c>
      <c r="E23" s="1"/>
      <c r="F23" s="1"/>
      <c r="G23" s="1"/>
      <c r="H23" s="1">
        <v>1</v>
      </c>
      <c r="I23" s="1"/>
      <c r="J23" s="1"/>
      <c r="K23" s="47"/>
      <c r="L23" s="1"/>
      <c r="M23" s="1"/>
      <c r="N23" s="1">
        <f t="shared" si="1"/>
        <v>2</v>
      </c>
      <c r="O23" s="34" t="s">
        <v>470</v>
      </c>
    </row>
    <row r="24" spans="1:15" x14ac:dyDescent="0.25">
      <c r="A24" s="9">
        <v>19</v>
      </c>
      <c r="B24" s="8" t="s">
        <v>239</v>
      </c>
      <c r="C24" s="1"/>
      <c r="D24" s="1"/>
      <c r="E24" s="1"/>
      <c r="F24" s="1">
        <v>1</v>
      </c>
      <c r="G24" s="1">
        <v>1</v>
      </c>
      <c r="H24" s="1"/>
      <c r="I24" s="1"/>
      <c r="J24" s="1"/>
      <c r="K24" s="47"/>
      <c r="L24" s="1"/>
      <c r="M24" s="1"/>
      <c r="N24" s="1">
        <f t="shared" si="1"/>
        <v>2</v>
      </c>
      <c r="O24" s="34" t="s">
        <v>470</v>
      </c>
    </row>
    <row r="25" spans="1:15" x14ac:dyDescent="0.25">
      <c r="A25" s="9">
        <v>20</v>
      </c>
      <c r="B25" s="8" t="s">
        <v>165</v>
      </c>
      <c r="C25" s="1"/>
      <c r="D25" s="1"/>
      <c r="E25" s="1">
        <v>1</v>
      </c>
      <c r="F25" s="1">
        <v>1</v>
      </c>
      <c r="G25" s="1"/>
      <c r="H25" s="1"/>
      <c r="I25" s="1"/>
      <c r="J25" s="1"/>
      <c r="K25" s="47"/>
      <c r="L25" s="1"/>
      <c r="M25" s="1"/>
      <c r="N25" s="1">
        <f t="shared" si="1"/>
        <v>2</v>
      </c>
      <c r="O25" s="34" t="s">
        <v>470</v>
      </c>
    </row>
    <row r="26" spans="1:15" x14ac:dyDescent="0.25">
      <c r="A26" s="9">
        <v>22</v>
      </c>
      <c r="B26" s="8" t="s">
        <v>235</v>
      </c>
      <c r="C26" s="1">
        <v>1</v>
      </c>
      <c r="D26" s="1"/>
      <c r="E26" s="1"/>
      <c r="F26" s="1"/>
      <c r="G26" s="1"/>
      <c r="H26" s="1"/>
      <c r="I26" s="1"/>
      <c r="J26" s="1"/>
      <c r="K26" s="47"/>
      <c r="L26" s="1"/>
      <c r="M26" s="1"/>
      <c r="N26" s="1">
        <f t="shared" si="1"/>
        <v>1</v>
      </c>
      <c r="O26" s="34" t="s">
        <v>470</v>
      </c>
    </row>
    <row r="27" spans="1:15" x14ac:dyDescent="0.25">
      <c r="A27" s="9">
        <v>23</v>
      </c>
      <c r="B27" s="8" t="s">
        <v>238</v>
      </c>
      <c r="C27" s="1"/>
      <c r="D27" s="1">
        <v>1</v>
      </c>
      <c r="E27" s="1"/>
      <c r="F27" s="1"/>
      <c r="G27" s="1"/>
      <c r="H27" s="1"/>
      <c r="I27" s="1"/>
      <c r="J27" s="1"/>
      <c r="K27" s="47"/>
      <c r="L27" s="1"/>
      <c r="M27" s="1"/>
      <c r="N27" s="1">
        <f t="shared" si="1"/>
        <v>1</v>
      </c>
      <c r="O27" s="34" t="s">
        <v>470</v>
      </c>
    </row>
    <row r="28" spans="1:15" x14ac:dyDescent="0.25">
      <c r="A28" s="9">
        <v>24</v>
      </c>
      <c r="B28" s="8" t="s">
        <v>244</v>
      </c>
      <c r="C28" s="1"/>
      <c r="D28" s="1"/>
      <c r="E28" s="1"/>
      <c r="F28" s="1">
        <v>1</v>
      </c>
      <c r="G28" s="1"/>
      <c r="H28" s="1"/>
      <c r="I28" s="1"/>
      <c r="J28" s="1"/>
      <c r="K28" s="47"/>
      <c r="L28" s="1"/>
      <c r="M28" s="1"/>
      <c r="N28" s="1">
        <f t="shared" si="1"/>
        <v>1</v>
      </c>
      <c r="O28" s="34" t="s">
        <v>470</v>
      </c>
    </row>
    <row r="29" spans="1:15" x14ac:dyDescent="0.25">
      <c r="A29" s="9">
        <v>25</v>
      </c>
      <c r="B29" s="8" t="s">
        <v>232</v>
      </c>
      <c r="C29" s="1"/>
      <c r="D29" s="1"/>
      <c r="E29" s="1"/>
      <c r="F29" s="1"/>
      <c r="G29" s="1"/>
      <c r="H29" s="1"/>
      <c r="I29" s="1"/>
      <c r="J29" s="1"/>
      <c r="K29" s="47"/>
      <c r="L29" s="1"/>
      <c r="M29" s="1"/>
      <c r="N29" s="1">
        <f t="shared" si="1"/>
        <v>0</v>
      </c>
      <c r="O29" s="34" t="s">
        <v>470</v>
      </c>
    </row>
    <row r="30" spans="1:15" x14ac:dyDescent="0.25">
      <c r="A30" s="9">
        <v>26</v>
      </c>
      <c r="B30" s="8" t="s">
        <v>233</v>
      </c>
      <c r="C30" s="1"/>
      <c r="D30" s="1"/>
      <c r="E30" s="1"/>
      <c r="F30" s="1"/>
      <c r="G30" s="1"/>
      <c r="H30" s="1"/>
      <c r="I30" s="1"/>
      <c r="J30" s="1"/>
      <c r="K30" s="47"/>
      <c r="L30" s="1"/>
      <c r="M30" s="1"/>
      <c r="N30" s="1">
        <f t="shared" si="1"/>
        <v>0</v>
      </c>
      <c r="O30" s="34" t="s">
        <v>470</v>
      </c>
    </row>
    <row r="31" spans="1:15" x14ac:dyDescent="0.25">
      <c r="A31" s="9">
        <v>27</v>
      </c>
      <c r="B31" s="8" t="s">
        <v>237</v>
      </c>
      <c r="C31" s="1"/>
      <c r="D31" s="1"/>
      <c r="E31" s="1"/>
      <c r="F31" s="1"/>
      <c r="G31" s="1"/>
      <c r="H31" s="1"/>
      <c r="I31" s="1"/>
      <c r="J31" s="1"/>
      <c r="K31" s="47"/>
      <c r="L31" s="1"/>
      <c r="M31" s="1"/>
      <c r="N31" s="1">
        <f t="shared" si="1"/>
        <v>0</v>
      </c>
      <c r="O31" s="34" t="s">
        <v>470</v>
      </c>
    </row>
    <row r="32" spans="1:15" x14ac:dyDescent="0.25">
      <c r="A32" s="9">
        <v>28</v>
      </c>
      <c r="B32" s="8" t="s">
        <v>240</v>
      </c>
      <c r="C32" s="1"/>
      <c r="D32" s="1"/>
      <c r="E32" s="1"/>
      <c r="F32" s="1"/>
      <c r="G32" s="1"/>
      <c r="H32" s="1"/>
      <c r="I32" s="1"/>
      <c r="J32" s="1"/>
      <c r="K32" s="47"/>
      <c r="L32" s="1"/>
      <c r="M32" s="1"/>
      <c r="N32" s="1">
        <f t="shared" si="1"/>
        <v>0</v>
      </c>
      <c r="O32" s="34" t="s">
        <v>470</v>
      </c>
    </row>
    <row r="33" spans="1:15" x14ac:dyDescent="0.25">
      <c r="A33" s="9">
        <v>29</v>
      </c>
      <c r="B33" s="8" t="s">
        <v>242</v>
      </c>
      <c r="C33" s="1"/>
      <c r="D33" s="1"/>
      <c r="E33" s="1"/>
      <c r="F33" s="1"/>
      <c r="G33" s="1"/>
      <c r="H33" s="1"/>
      <c r="I33" s="1"/>
      <c r="J33" s="1"/>
      <c r="K33" s="48"/>
      <c r="L33" s="1"/>
      <c r="M33" s="1"/>
      <c r="N33" s="1">
        <f t="shared" si="1"/>
        <v>0</v>
      </c>
      <c r="O33" s="34" t="s">
        <v>470</v>
      </c>
    </row>
  </sheetData>
  <sortState ref="A5:N33">
    <sortCondition descending="1" ref="N5:N33"/>
  </sortState>
  <mergeCells count="2">
    <mergeCell ref="K6:K33"/>
    <mergeCell ref="M2:T2"/>
  </mergeCells>
  <conditionalFormatting sqref="C6:J33 L6:M33">
    <cfRule type="cellIs" dxfId="26" priority="3" operator="notEqual">
      <formula>1</formula>
    </cfRule>
  </conditionalFormatting>
  <conditionalFormatting sqref="N6:N33">
    <cfRule type="cellIs" dxfId="25" priority="2" operator="greaterThanOrEqual">
      <formula>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T25"/>
  <sheetViews>
    <sheetView workbookViewId="0">
      <selection activeCell="B22" sqref="B22"/>
    </sheetView>
  </sheetViews>
  <sheetFormatPr defaultRowHeight="15" x14ac:dyDescent="0.25"/>
  <cols>
    <col min="1" max="1" width="6.7109375" style="28" customWidth="1"/>
    <col min="2" max="2" width="23.85546875" style="28" bestFit="1" customWidth="1"/>
    <col min="3" max="13" width="6" style="28" customWidth="1"/>
    <col min="14" max="14" width="11.85546875" style="28" customWidth="1"/>
    <col min="15" max="16384" width="9.140625" style="28"/>
  </cols>
  <sheetData>
    <row r="2" spans="1:20" x14ac:dyDescent="0.25">
      <c r="A2" s="29" t="s">
        <v>464</v>
      </c>
      <c r="L2" s="4"/>
      <c r="M2" s="45" t="s">
        <v>467</v>
      </c>
      <c r="N2" s="45"/>
      <c r="O2" s="45"/>
      <c r="P2" s="45"/>
      <c r="Q2" s="45"/>
      <c r="R2" s="45"/>
      <c r="S2" s="45"/>
      <c r="T2" s="45"/>
    </row>
    <row r="4" spans="1:20" ht="66.75" customHeight="1" x14ac:dyDescent="0.25">
      <c r="A4" s="22" t="s">
        <v>222</v>
      </c>
      <c r="B4" s="22" t="s">
        <v>213</v>
      </c>
      <c r="C4" s="19">
        <v>42155</v>
      </c>
      <c r="D4" s="18">
        <v>42162</v>
      </c>
      <c r="E4" s="18">
        <v>42169</v>
      </c>
      <c r="F4" s="18">
        <v>42176</v>
      </c>
      <c r="G4" s="18">
        <v>42183</v>
      </c>
      <c r="H4" s="18">
        <v>42197</v>
      </c>
      <c r="I4" s="18">
        <v>42204</v>
      </c>
      <c r="J4" s="18">
        <v>42211</v>
      </c>
      <c r="K4" s="18">
        <v>42218</v>
      </c>
      <c r="L4" s="18">
        <v>42225</v>
      </c>
      <c r="M4" s="18">
        <v>42232</v>
      </c>
      <c r="N4" s="21" t="s">
        <v>455</v>
      </c>
      <c r="O4" s="21" t="s">
        <v>468</v>
      </c>
    </row>
    <row r="5" spans="1:20" x14ac:dyDescent="0.25">
      <c r="A5" s="14"/>
      <c r="B5" s="32" t="s">
        <v>223</v>
      </c>
      <c r="C5" s="26">
        <f>SUM(C6:C25)</f>
        <v>12</v>
      </c>
      <c r="D5" s="26">
        <f>SUM(D6:D25)</f>
        <v>12</v>
      </c>
      <c r="E5" s="26">
        <f>SUM(E6:E25)</f>
        <v>12</v>
      </c>
      <c r="F5" s="26">
        <f>SUM(F6:F25)</f>
        <v>12</v>
      </c>
      <c r="G5" s="26">
        <f>SUM(G6:G25)</f>
        <v>12</v>
      </c>
      <c r="H5" s="26">
        <f>SUM(H6:H25)</f>
        <v>0</v>
      </c>
      <c r="I5" s="26">
        <f>SUM(I6:I25)</f>
        <v>12</v>
      </c>
      <c r="J5" s="26">
        <f>SUM(J6:J25)</f>
        <v>12</v>
      </c>
      <c r="K5" s="26">
        <f>SUM(K6:K25)</f>
        <v>0</v>
      </c>
      <c r="L5" s="26">
        <f>SUM(L6:L25)</f>
        <v>0</v>
      </c>
      <c r="M5" s="26">
        <f>SUM(M6:M25)</f>
        <v>12</v>
      </c>
      <c r="N5" s="13"/>
      <c r="O5" s="13"/>
    </row>
    <row r="6" spans="1:20" ht="15" customHeight="1" x14ac:dyDescent="0.25">
      <c r="A6" s="38">
        <v>1</v>
      </c>
      <c r="B6" s="36" t="s">
        <v>263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39" t="s">
        <v>191</v>
      </c>
      <c r="I6" s="1">
        <v>1</v>
      </c>
      <c r="J6" s="1">
        <v>1</v>
      </c>
      <c r="K6" s="39" t="s">
        <v>191</v>
      </c>
      <c r="L6" s="42" t="s">
        <v>190</v>
      </c>
      <c r="M6" s="1">
        <v>1</v>
      </c>
      <c r="N6" s="1">
        <f t="shared" ref="N6:N25" si="0">COUNTIF(C6:M6,1)</f>
        <v>8</v>
      </c>
      <c r="O6" s="37" t="s">
        <v>469</v>
      </c>
    </row>
    <row r="7" spans="1:20" x14ac:dyDescent="0.25">
      <c r="A7" s="38">
        <v>2</v>
      </c>
      <c r="B7" s="36" t="s">
        <v>266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40"/>
      <c r="I7" s="1">
        <v>1</v>
      </c>
      <c r="J7" s="1">
        <v>1</v>
      </c>
      <c r="K7" s="40"/>
      <c r="L7" s="43"/>
      <c r="M7" s="1">
        <v>1</v>
      </c>
      <c r="N7" s="1">
        <f t="shared" si="0"/>
        <v>8</v>
      </c>
      <c r="O7" s="37" t="s">
        <v>469</v>
      </c>
    </row>
    <row r="8" spans="1:20" x14ac:dyDescent="0.25">
      <c r="A8" s="38">
        <v>3</v>
      </c>
      <c r="B8" s="36" t="s">
        <v>276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40"/>
      <c r="I8" s="1">
        <v>1</v>
      </c>
      <c r="J8" s="1">
        <v>1</v>
      </c>
      <c r="K8" s="40"/>
      <c r="L8" s="43"/>
      <c r="M8" s="1">
        <v>1</v>
      </c>
      <c r="N8" s="1">
        <f t="shared" si="0"/>
        <v>8</v>
      </c>
      <c r="O8" s="37" t="s">
        <v>469</v>
      </c>
    </row>
    <row r="9" spans="1:20" x14ac:dyDescent="0.25">
      <c r="A9" s="38">
        <v>4</v>
      </c>
      <c r="B9" s="36" t="s">
        <v>267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40"/>
      <c r="I9" s="1"/>
      <c r="J9" s="1">
        <v>1</v>
      </c>
      <c r="K9" s="40"/>
      <c r="L9" s="43"/>
      <c r="M9" s="1">
        <v>1</v>
      </c>
      <c r="N9" s="1">
        <f t="shared" si="0"/>
        <v>7</v>
      </c>
      <c r="O9" s="37" t="s">
        <v>469</v>
      </c>
    </row>
    <row r="10" spans="1:20" x14ac:dyDescent="0.25">
      <c r="A10" s="38">
        <v>5</v>
      </c>
      <c r="B10" s="36" t="s">
        <v>272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40"/>
      <c r="I10" s="1">
        <v>1</v>
      </c>
      <c r="J10" s="1"/>
      <c r="K10" s="40"/>
      <c r="L10" s="43"/>
      <c r="M10" s="1">
        <v>1</v>
      </c>
      <c r="N10" s="1">
        <f t="shared" si="0"/>
        <v>7</v>
      </c>
      <c r="O10" s="37" t="s">
        <v>469</v>
      </c>
    </row>
    <row r="11" spans="1:20" x14ac:dyDescent="0.25">
      <c r="A11" s="38">
        <v>6</v>
      </c>
      <c r="B11" s="36" t="s">
        <v>273</v>
      </c>
      <c r="C11" s="1">
        <v>1</v>
      </c>
      <c r="D11" s="1">
        <v>1</v>
      </c>
      <c r="E11" s="1">
        <v>1</v>
      </c>
      <c r="F11" s="1">
        <v>1</v>
      </c>
      <c r="G11" s="1"/>
      <c r="H11" s="40"/>
      <c r="I11" s="1">
        <v>1</v>
      </c>
      <c r="J11" s="1">
        <v>1</v>
      </c>
      <c r="K11" s="40"/>
      <c r="L11" s="43"/>
      <c r="M11" s="1">
        <v>1</v>
      </c>
      <c r="N11" s="1">
        <f t="shared" si="0"/>
        <v>7</v>
      </c>
      <c r="O11" s="37" t="s">
        <v>469</v>
      </c>
    </row>
    <row r="12" spans="1:20" x14ac:dyDescent="0.25">
      <c r="A12" s="38">
        <v>7</v>
      </c>
      <c r="B12" s="36" t="s">
        <v>281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40"/>
      <c r="I12" s="1">
        <v>1</v>
      </c>
      <c r="J12" s="1"/>
      <c r="K12" s="40"/>
      <c r="L12" s="43"/>
      <c r="M12" s="1">
        <v>1</v>
      </c>
      <c r="N12" s="1">
        <f t="shared" si="0"/>
        <v>7</v>
      </c>
      <c r="O12" s="37" t="s">
        <v>469</v>
      </c>
    </row>
    <row r="13" spans="1:20" x14ac:dyDescent="0.25">
      <c r="A13" s="38">
        <v>8</v>
      </c>
      <c r="B13" s="36" t="s">
        <v>277</v>
      </c>
      <c r="C13" s="1">
        <v>1</v>
      </c>
      <c r="D13" s="1">
        <v>1</v>
      </c>
      <c r="E13" s="1"/>
      <c r="F13" s="1">
        <v>1</v>
      </c>
      <c r="G13" s="1">
        <v>1</v>
      </c>
      <c r="H13" s="40"/>
      <c r="I13" s="1">
        <v>1</v>
      </c>
      <c r="J13" s="1">
        <v>1</v>
      </c>
      <c r="K13" s="40"/>
      <c r="L13" s="43"/>
      <c r="M13" s="1">
        <v>1</v>
      </c>
      <c r="N13" s="1">
        <f t="shared" si="0"/>
        <v>7</v>
      </c>
      <c r="O13" s="37" t="s">
        <v>469</v>
      </c>
    </row>
    <row r="14" spans="1:20" x14ac:dyDescent="0.25">
      <c r="A14" s="38">
        <v>9</v>
      </c>
      <c r="B14" s="36" t="s">
        <v>271</v>
      </c>
      <c r="C14" s="1"/>
      <c r="D14" s="1">
        <v>1</v>
      </c>
      <c r="E14" s="1">
        <v>1</v>
      </c>
      <c r="F14" s="1">
        <v>1</v>
      </c>
      <c r="G14" s="1">
        <v>1</v>
      </c>
      <c r="H14" s="40"/>
      <c r="I14" s="1"/>
      <c r="J14" s="1">
        <v>1</v>
      </c>
      <c r="K14" s="40"/>
      <c r="L14" s="43"/>
      <c r="M14" s="1">
        <v>1</v>
      </c>
      <c r="N14" s="1">
        <f t="shared" si="0"/>
        <v>6</v>
      </c>
      <c r="O14" s="37" t="s">
        <v>469</v>
      </c>
    </row>
    <row r="15" spans="1:20" x14ac:dyDescent="0.25">
      <c r="A15" s="38">
        <v>10</v>
      </c>
      <c r="B15" s="36" t="s">
        <v>268</v>
      </c>
      <c r="C15" s="1">
        <v>1</v>
      </c>
      <c r="D15" s="1">
        <v>1</v>
      </c>
      <c r="E15" s="1">
        <v>1</v>
      </c>
      <c r="F15" s="1">
        <v>1</v>
      </c>
      <c r="G15" s="1"/>
      <c r="H15" s="40"/>
      <c r="I15" s="1"/>
      <c r="J15" s="1">
        <v>1</v>
      </c>
      <c r="K15" s="40"/>
      <c r="L15" s="43"/>
      <c r="M15" s="1"/>
      <c r="N15" s="1">
        <f t="shared" si="0"/>
        <v>5</v>
      </c>
      <c r="O15" s="37" t="s">
        <v>469</v>
      </c>
    </row>
    <row r="16" spans="1:20" x14ac:dyDescent="0.25">
      <c r="A16" s="38">
        <v>11</v>
      </c>
      <c r="B16" s="36" t="s">
        <v>269</v>
      </c>
      <c r="C16" s="1">
        <v>1</v>
      </c>
      <c r="D16" s="1">
        <v>1</v>
      </c>
      <c r="E16" s="1"/>
      <c r="F16" s="1"/>
      <c r="G16" s="1"/>
      <c r="H16" s="40"/>
      <c r="I16" s="1">
        <v>1</v>
      </c>
      <c r="J16" s="1">
        <v>1</v>
      </c>
      <c r="K16" s="40"/>
      <c r="L16" s="43"/>
      <c r="M16" s="1">
        <v>1</v>
      </c>
      <c r="N16" s="1">
        <f t="shared" si="0"/>
        <v>5</v>
      </c>
      <c r="O16" s="37" t="s">
        <v>469</v>
      </c>
    </row>
    <row r="17" spans="1:15" x14ac:dyDescent="0.25">
      <c r="A17" s="38">
        <v>12</v>
      </c>
      <c r="B17" s="36" t="s">
        <v>270</v>
      </c>
      <c r="C17" s="1">
        <v>1</v>
      </c>
      <c r="D17" s="1"/>
      <c r="E17" s="1"/>
      <c r="F17" s="1">
        <v>1</v>
      </c>
      <c r="G17" s="1">
        <v>1</v>
      </c>
      <c r="H17" s="40"/>
      <c r="I17" s="1">
        <v>1</v>
      </c>
      <c r="J17" s="1"/>
      <c r="K17" s="40"/>
      <c r="L17" s="43"/>
      <c r="M17" s="1">
        <v>1</v>
      </c>
      <c r="N17" s="1">
        <f t="shared" si="0"/>
        <v>5</v>
      </c>
      <c r="O17" s="37" t="s">
        <v>469</v>
      </c>
    </row>
    <row r="18" spans="1:15" x14ac:dyDescent="0.25">
      <c r="A18" s="38">
        <v>13</v>
      </c>
      <c r="B18" s="36" t="s">
        <v>280</v>
      </c>
      <c r="C18" s="31">
        <v>1</v>
      </c>
      <c r="D18" s="31">
        <v>1</v>
      </c>
      <c r="E18" s="31">
        <v>1</v>
      </c>
      <c r="F18" s="31">
        <v>1</v>
      </c>
      <c r="G18" s="31">
        <v>1</v>
      </c>
      <c r="H18" s="40"/>
      <c r="I18" s="31">
        <v>1</v>
      </c>
      <c r="J18" s="31"/>
      <c r="K18" s="40"/>
      <c r="L18" s="43"/>
      <c r="M18" s="31">
        <v>1</v>
      </c>
      <c r="N18" s="1">
        <f t="shared" si="0"/>
        <v>7</v>
      </c>
      <c r="O18" s="37" t="s">
        <v>469</v>
      </c>
    </row>
    <row r="19" spans="1:15" x14ac:dyDescent="0.25">
      <c r="A19" s="38">
        <v>14</v>
      </c>
      <c r="B19" s="36" t="s">
        <v>278</v>
      </c>
      <c r="C19" s="1"/>
      <c r="D19" s="1"/>
      <c r="E19" s="1">
        <v>1</v>
      </c>
      <c r="F19" s="1"/>
      <c r="G19" s="1">
        <v>1</v>
      </c>
      <c r="H19" s="40"/>
      <c r="I19" s="1">
        <v>1</v>
      </c>
      <c r="J19" s="1">
        <v>1</v>
      </c>
      <c r="K19" s="40"/>
      <c r="L19" s="43"/>
      <c r="M19" s="1"/>
      <c r="N19" s="1">
        <f t="shared" si="0"/>
        <v>4</v>
      </c>
      <c r="O19" s="37" t="s">
        <v>469</v>
      </c>
    </row>
    <row r="20" spans="1:15" x14ac:dyDescent="0.25">
      <c r="A20" s="38">
        <v>15</v>
      </c>
      <c r="B20" s="36" t="s">
        <v>264</v>
      </c>
      <c r="C20" s="1"/>
      <c r="D20" s="1"/>
      <c r="E20" s="1">
        <v>1</v>
      </c>
      <c r="F20" s="1"/>
      <c r="G20" s="1"/>
      <c r="H20" s="40"/>
      <c r="I20" s="1">
        <v>1</v>
      </c>
      <c r="J20" s="1">
        <v>1</v>
      </c>
      <c r="K20" s="40"/>
      <c r="L20" s="43"/>
      <c r="M20" s="1"/>
      <c r="N20" s="1">
        <f t="shared" si="0"/>
        <v>3</v>
      </c>
      <c r="O20" s="37" t="s">
        <v>469</v>
      </c>
    </row>
    <row r="21" spans="1:15" x14ac:dyDescent="0.25">
      <c r="A21" s="9">
        <v>16</v>
      </c>
      <c r="B21" s="1" t="s">
        <v>265</v>
      </c>
      <c r="C21" s="1"/>
      <c r="D21" s="1"/>
      <c r="E21" s="1"/>
      <c r="F21" s="1"/>
      <c r="G21" s="1"/>
      <c r="H21" s="40"/>
      <c r="I21" s="1"/>
      <c r="J21" s="1">
        <v>1</v>
      </c>
      <c r="K21" s="40"/>
      <c r="L21" s="43"/>
      <c r="M21" s="1"/>
      <c r="N21" s="1">
        <f t="shared" si="0"/>
        <v>1</v>
      </c>
      <c r="O21" s="34" t="s">
        <v>470</v>
      </c>
    </row>
    <row r="22" spans="1:15" x14ac:dyDescent="0.25">
      <c r="A22" s="9">
        <v>17</v>
      </c>
      <c r="B22" s="1" t="s">
        <v>282</v>
      </c>
      <c r="C22" s="1"/>
      <c r="D22" s="1"/>
      <c r="E22" s="1"/>
      <c r="F22" s="1"/>
      <c r="G22" s="1">
        <v>1</v>
      </c>
      <c r="H22" s="40"/>
      <c r="I22" s="1"/>
      <c r="J22" s="1"/>
      <c r="K22" s="40"/>
      <c r="L22" s="43"/>
      <c r="M22" s="1"/>
      <c r="N22" s="1">
        <f t="shared" si="0"/>
        <v>1</v>
      </c>
      <c r="O22" s="34" t="s">
        <v>470</v>
      </c>
    </row>
    <row r="23" spans="1:15" x14ac:dyDescent="0.25">
      <c r="A23" s="9">
        <v>18</v>
      </c>
      <c r="B23" s="1" t="s">
        <v>274</v>
      </c>
      <c r="C23" s="1"/>
      <c r="D23" s="1"/>
      <c r="E23" s="1"/>
      <c r="F23" s="1"/>
      <c r="G23" s="1"/>
      <c r="H23" s="40"/>
      <c r="I23" s="1"/>
      <c r="J23" s="1"/>
      <c r="K23" s="40"/>
      <c r="L23" s="43"/>
      <c r="M23" s="1"/>
      <c r="N23" s="1">
        <f t="shared" si="0"/>
        <v>0</v>
      </c>
      <c r="O23" s="34" t="s">
        <v>470</v>
      </c>
    </row>
    <row r="24" spans="1:15" x14ac:dyDescent="0.25">
      <c r="A24" s="9">
        <v>19</v>
      </c>
      <c r="B24" s="1" t="s">
        <v>279</v>
      </c>
      <c r="C24" s="1"/>
      <c r="D24" s="1"/>
      <c r="E24" s="1"/>
      <c r="F24" s="1"/>
      <c r="G24" s="1"/>
      <c r="H24" s="40"/>
      <c r="I24" s="1"/>
      <c r="J24" s="1"/>
      <c r="K24" s="40"/>
      <c r="L24" s="43"/>
      <c r="M24" s="1"/>
      <c r="N24" s="1">
        <f t="shared" si="0"/>
        <v>0</v>
      </c>
      <c r="O24" s="34" t="s">
        <v>470</v>
      </c>
    </row>
    <row r="25" spans="1:15" x14ac:dyDescent="0.25">
      <c r="A25" s="9">
        <v>20</v>
      </c>
      <c r="B25" s="1" t="s">
        <v>275</v>
      </c>
      <c r="C25" s="1"/>
      <c r="D25" s="1"/>
      <c r="E25" s="1"/>
      <c r="F25" s="1"/>
      <c r="G25" s="1"/>
      <c r="H25" s="41"/>
      <c r="I25" s="1"/>
      <c r="J25" s="1"/>
      <c r="K25" s="41"/>
      <c r="L25" s="44"/>
      <c r="M25" s="1"/>
      <c r="N25" s="1">
        <f t="shared" si="0"/>
        <v>0</v>
      </c>
      <c r="O25" s="34" t="s">
        <v>470</v>
      </c>
    </row>
  </sheetData>
  <sortState ref="A6:N26">
    <sortCondition descending="1" ref="N6:N26"/>
  </sortState>
  <mergeCells count="4">
    <mergeCell ref="H6:H25"/>
    <mergeCell ref="K6:K25"/>
    <mergeCell ref="L6:L25"/>
    <mergeCell ref="M2:T2"/>
  </mergeCells>
  <conditionalFormatting sqref="C6:G25 M6:M25 I6:J25">
    <cfRule type="cellIs" dxfId="24" priority="4" operator="notEqual">
      <formula>1</formula>
    </cfRule>
  </conditionalFormatting>
  <conditionalFormatting sqref="N6:N25">
    <cfRule type="cellIs" dxfId="23" priority="1" operator="greaterThanOrEqual">
      <formula>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T24"/>
  <sheetViews>
    <sheetView workbookViewId="0">
      <selection activeCell="N4" sqref="N4"/>
    </sheetView>
  </sheetViews>
  <sheetFormatPr defaultRowHeight="15" x14ac:dyDescent="0.25"/>
  <cols>
    <col min="1" max="1" width="6.7109375" style="28" customWidth="1"/>
    <col min="2" max="2" width="34.5703125" style="28" bestFit="1" customWidth="1"/>
    <col min="3" max="13" width="6" style="28" customWidth="1"/>
    <col min="14" max="14" width="11.85546875" style="28" customWidth="1"/>
    <col min="15" max="16384" width="9.140625" style="28"/>
  </cols>
  <sheetData>
    <row r="2" spans="1:20" x14ac:dyDescent="0.25">
      <c r="A2" s="30" t="s">
        <v>463</v>
      </c>
      <c r="L2" s="4"/>
      <c r="M2" s="45" t="s">
        <v>467</v>
      </c>
      <c r="N2" s="45"/>
      <c r="O2" s="45"/>
      <c r="P2" s="45"/>
      <c r="Q2" s="45"/>
      <c r="R2" s="45"/>
      <c r="S2" s="45"/>
      <c r="T2" s="45"/>
    </row>
    <row r="4" spans="1:20" ht="66.75" customHeight="1" x14ac:dyDescent="0.25">
      <c r="A4" s="23" t="s">
        <v>222</v>
      </c>
      <c r="B4" s="22" t="s">
        <v>213</v>
      </c>
      <c r="C4" s="18">
        <v>42155</v>
      </c>
      <c r="D4" s="18">
        <v>42162</v>
      </c>
      <c r="E4" s="19">
        <v>42169</v>
      </c>
      <c r="F4" s="18">
        <v>42176</v>
      </c>
      <c r="G4" s="18">
        <v>42183</v>
      </c>
      <c r="H4" s="18">
        <v>42197</v>
      </c>
      <c r="I4" s="18">
        <v>42204</v>
      </c>
      <c r="J4" s="18">
        <v>42211</v>
      </c>
      <c r="K4" s="18">
        <v>42218</v>
      </c>
      <c r="L4" s="18">
        <v>42225</v>
      </c>
      <c r="M4" s="18">
        <v>42232</v>
      </c>
      <c r="N4" s="21" t="s">
        <v>455</v>
      </c>
      <c r="O4" s="21" t="s">
        <v>468</v>
      </c>
    </row>
    <row r="5" spans="1:20" x14ac:dyDescent="0.25">
      <c r="A5" s="14"/>
      <c r="B5" s="12" t="s">
        <v>223</v>
      </c>
      <c r="C5" s="26">
        <f>SUM(C6:C24)</f>
        <v>0</v>
      </c>
      <c r="D5" s="26">
        <f>SUM(D6:D24)</f>
        <v>12</v>
      </c>
      <c r="E5" s="26">
        <f t="shared" ref="E5:M5" si="0">SUM(E6:E24)</f>
        <v>12</v>
      </c>
      <c r="F5" s="26">
        <f t="shared" si="0"/>
        <v>12</v>
      </c>
      <c r="G5" s="26">
        <f t="shared" si="0"/>
        <v>11</v>
      </c>
      <c r="H5" s="26">
        <f t="shared" si="0"/>
        <v>12</v>
      </c>
      <c r="I5" s="26">
        <f t="shared" si="0"/>
        <v>12</v>
      </c>
      <c r="J5" s="26">
        <f t="shared" si="0"/>
        <v>12</v>
      </c>
      <c r="K5" s="26">
        <f t="shared" si="0"/>
        <v>0</v>
      </c>
      <c r="L5" s="26">
        <f t="shared" si="0"/>
        <v>12</v>
      </c>
      <c r="M5" s="26">
        <f t="shared" si="0"/>
        <v>11</v>
      </c>
      <c r="N5" s="13"/>
      <c r="O5" s="13"/>
    </row>
    <row r="6" spans="1:20" ht="15" customHeight="1" x14ac:dyDescent="0.25">
      <c r="A6" s="38">
        <v>1</v>
      </c>
      <c r="B6" s="36" t="s">
        <v>288</v>
      </c>
      <c r="C6" s="39" t="s">
        <v>191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39" t="s">
        <v>191</v>
      </c>
      <c r="L6" s="1">
        <v>1</v>
      </c>
      <c r="M6" s="1">
        <v>1</v>
      </c>
      <c r="N6" s="1">
        <f t="shared" ref="N6:N24" si="1">COUNTIF(C6:M6,1)</f>
        <v>9</v>
      </c>
      <c r="O6" s="37" t="s">
        <v>469</v>
      </c>
    </row>
    <row r="7" spans="1:20" x14ac:dyDescent="0.25">
      <c r="A7" s="38">
        <v>2</v>
      </c>
      <c r="B7" s="36" t="s">
        <v>283</v>
      </c>
      <c r="C7" s="40"/>
      <c r="D7" s="1"/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40"/>
      <c r="L7" s="1">
        <v>1</v>
      </c>
      <c r="M7" s="1">
        <v>1</v>
      </c>
      <c r="N7" s="1">
        <f t="shared" si="1"/>
        <v>8</v>
      </c>
      <c r="O7" s="37" t="s">
        <v>469</v>
      </c>
    </row>
    <row r="8" spans="1:20" x14ac:dyDescent="0.25">
      <c r="A8" s="38">
        <v>3</v>
      </c>
      <c r="B8" s="36" t="s">
        <v>297</v>
      </c>
      <c r="C8" s="40"/>
      <c r="D8" s="1">
        <v>1</v>
      </c>
      <c r="E8" s="1">
        <v>1</v>
      </c>
      <c r="F8" s="1">
        <v>1</v>
      </c>
      <c r="G8" s="1"/>
      <c r="H8" s="1">
        <v>1</v>
      </c>
      <c r="I8" s="1">
        <v>1</v>
      </c>
      <c r="J8" s="1">
        <v>1</v>
      </c>
      <c r="K8" s="40"/>
      <c r="L8" s="1">
        <v>1</v>
      </c>
      <c r="M8" s="1">
        <v>1</v>
      </c>
      <c r="N8" s="1">
        <f t="shared" si="1"/>
        <v>8</v>
      </c>
      <c r="O8" s="37" t="s">
        <v>469</v>
      </c>
    </row>
    <row r="9" spans="1:20" x14ac:dyDescent="0.25">
      <c r="A9" s="38">
        <v>4</v>
      </c>
      <c r="B9" s="36" t="s">
        <v>299</v>
      </c>
      <c r="C9" s="40"/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40"/>
      <c r="L9" s="1"/>
      <c r="M9" s="1">
        <v>1</v>
      </c>
      <c r="N9" s="1">
        <f t="shared" si="1"/>
        <v>8</v>
      </c>
      <c r="O9" s="37" t="s">
        <v>469</v>
      </c>
    </row>
    <row r="10" spans="1:20" x14ac:dyDescent="0.25">
      <c r="A10" s="38">
        <v>5</v>
      </c>
      <c r="B10" s="36" t="s">
        <v>291</v>
      </c>
      <c r="C10" s="40"/>
      <c r="D10" s="1">
        <v>1</v>
      </c>
      <c r="E10" s="1"/>
      <c r="F10" s="1"/>
      <c r="G10" s="1">
        <v>1</v>
      </c>
      <c r="H10" s="1">
        <v>1</v>
      </c>
      <c r="I10" s="1">
        <v>1</v>
      </c>
      <c r="J10" s="1">
        <v>1</v>
      </c>
      <c r="K10" s="40"/>
      <c r="L10" s="1">
        <v>1</v>
      </c>
      <c r="M10" s="1">
        <v>1</v>
      </c>
      <c r="N10" s="1">
        <f t="shared" si="1"/>
        <v>7</v>
      </c>
      <c r="O10" s="37" t="s">
        <v>469</v>
      </c>
    </row>
    <row r="11" spans="1:20" x14ac:dyDescent="0.25">
      <c r="A11" s="38">
        <v>6</v>
      </c>
      <c r="B11" s="36" t="s">
        <v>300</v>
      </c>
      <c r="C11" s="40"/>
      <c r="D11" s="1"/>
      <c r="E11" s="1">
        <v>1</v>
      </c>
      <c r="F11" s="1">
        <v>1</v>
      </c>
      <c r="G11" s="1">
        <v>1</v>
      </c>
      <c r="H11" s="1"/>
      <c r="I11" s="1">
        <v>1</v>
      </c>
      <c r="J11" s="1">
        <v>1</v>
      </c>
      <c r="K11" s="40"/>
      <c r="L11" s="1">
        <v>1</v>
      </c>
      <c r="M11" s="1">
        <v>1</v>
      </c>
      <c r="N11" s="1">
        <f t="shared" si="1"/>
        <v>7</v>
      </c>
      <c r="O11" s="37" t="s">
        <v>469</v>
      </c>
    </row>
    <row r="12" spans="1:20" x14ac:dyDescent="0.25">
      <c r="A12" s="38">
        <v>7</v>
      </c>
      <c r="B12" s="36" t="s">
        <v>296</v>
      </c>
      <c r="C12" s="40"/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/>
      <c r="J12" s="1">
        <v>1</v>
      </c>
      <c r="K12" s="40"/>
      <c r="L12" s="1">
        <v>1</v>
      </c>
      <c r="M12" s="1"/>
      <c r="N12" s="1">
        <f t="shared" si="1"/>
        <v>7</v>
      </c>
      <c r="O12" s="37" t="s">
        <v>469</v>
      </c>
    </row>
    <row r="13" spans="1:20" x14ac:dyDescent="0.25">
      <c r="A13" s="38">
        <v>8</v>
      </c>
      <c r="B13" s="36" t="s">
        <v>287</v>
      </c>
      <c r="C13" s="40"/>
      <c r="D13" s="1"/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/>
      <c r="K13" s="40"/>
      <c r="L13" s="1"/>
      <c r="M13" s="1">
        <v>1</v>
      </c>
      <c r="N13" s="1">
        <f t="shared" si="1"/>
        <v>6</v>
      </c>
      <c r="O13" s="37" t="s">
        <v>469</v>
      </c>
    </row>
    <row r="14" spans="1:20" x14ac:dyDescent="0.25">
      <c r="A14" s="38">
        <v>9</v>
      </c>
      <c r="B14" s="36" t="s">
        <v>289</v>
      </c>
      <c r="C14" s="40"/>
      <c r="D14" s="1">
        <v>1</v>
      </c>
      <c r="E14" s="1">
        <v>1</v>
      </c>
      <c r="F14" s="1">
        <v>1</v>
      </c>
      <c r="G14" s="1"/>
      <c r="H14" s="1">
        <v>1</v>
      </c>
      <c r="I14" s="1"/>
      <c r="J14" s="1">
        <v>1</v>
      </c>
      <c r="K14" s="40"/>
      <c r="L14" s="1">
        <v>1</v>
      </c>
      <c r="M14" s="1"/>
      <c r="N14" s="1">
        <f t="shared" si="1"/>
        <v>6</v>
      </c>
      <c r="O14" s="37" t="s">
        <v>469</v>
      </c>
    </row>
    <row r="15" spans="1:20" x14ac:dyDescent="0.25">
      <c r="A15" s="38">
        <v>10</v>
      </c>
      <c r="B15" s="36" t="s">
        <v>290</v>
      </c>
      <c r="C15" s="40"/>
      <c r="D15" s="1">
        <v>1</v>
      </c>
      <c r="E15" s="1"/>
      <c r="F15" s="1">
        <v>1</v>
      </c>
      <c r="G15" s="1">
        <v>1</v>
      </c>
      <c r="H15" s="1">
        <v>1</v>
      </c>
      <c r="I15" s="1"/>
      <c r="J15" s="1">
        <v>1</v>
      </c>
      <c r="K15" s="40"/>
      <c r="L15" s="1">
        <v>1</v>
      </c>
      <c r="M15" s="1"/>
      <c r="N15" s="1">
        <f t="shared" si="1"/>
        <v>6</v>
      </c>
      <c r="O15" s="37" t="s">
        <v>469</v>
      </c>
    </row>
    <row r="16" spans="1:20" x14ac:dyDescent="0.25">
      <c r="A16" s="38">
        <v>11</v>
      </c>
      <c r="B16" s="36" t="s">
        <v>294</v>
      </c>
      <c r="C16" s="40"/>
      <c r="D16" s="1"/>
      <c r="E16" s="1">
        <v>1</v>
      </c>
      <c r="F16" s="1"/>
      <c r="G16" s="1">
        <v>1</v>
      </c>
      <c r="H16" s="1">
        <v>1</v>
      </c>
      <c r="I16" s="1">
        <v>1</v>
      </c>
      <c r="J16" s="1"/>
      <c r="K16" s="40"/>
      <c r="L16" s="1">
        <v>1</v>
      </c>
      <c r="M16" s="1">
        <v>1</v>
      </c>
      <c r="N16" s="1">
        <f t="shared" si="1"/>
        <v>6</v>
      </c>
      <c r="O16" s="37" t="s">
        <v>469</v>
      </c>
    </row>
    <row r="17" spans="1:15" x14ac:dyDescent="0.25">
      <c r="A17" s="38">
        <v>12</v>
      </c>
      <c r="B17" s="36" t="s">
        <v>295</v>
      </c>
      <c r="C17" s="40"/>
      <c r="D17" s="1"/>
      <c r="E17" s="1">
        <v>1</v>
      </c>
      <c r="F17" s="1">
        <v>1</v>
      </c>
      <c r="G17" s="1"/>
      <c r="H17" s="1">
        <v>1</v>
      </c>
      <c r="I17" s="1">
        <v>1</v>
      </c>
      <c r="J17" s="1">
        <v>1</v>
      </c>
      <c r="K17" s="40"/>
      <c r="L17" s="1"/>
      <c r="M17" s="1">
        <v>1</v>
      </c>
      <c r="N17" s="1">
        <f t="shared" si="1"/>
        <v>6</v>
      </c>
      <c r="O17" s="37" t="s">
        <v>469</v>
      </c>
    </row>
    <row r="18" spans="1:15" x14ac:dyDescent="0.25">
      <c r="A18" s="38">
        <v>13</v>
      </c>
      <c r="B18" s="36" t="s">
        <v>298</v>
      </c>
      <c r="C18" s="40"/>
      <c r="D18" s="1">
        <v>1</v>
      </c>
      <c r="E18" s="1">
        <v>1</v>
      </c>
      <c r="F18" s="1"/>
      <c r="G18" s="1">
        <v>1</v>
      </c>
      <c r="H18" s="1"/>
      <c r="I18" s="1">
        <v>1</v>
      </c>
      <c r="J18" s="1"/>
      <c r="K18" s="40"/>
      <c r="L18" s="1">
        <v>1</v>
      </c>
      <c r="M18" s="1">
        <v>1</v>
      </c>
      <c r="N18" s="1">
        <f t="shared" si="1"/>
        <v>6</v>
      </c>
      <c r="O18" s="37" t="s">
        <v>469</v>
      </c>
    </row>
    <row r="19" spans="1:15" x14ac:dyDescent="0.25">
      <c r="A19" s="38">
        <v>14</v>
      </c>
      <c r="B19" s="36" t="s">
        <v>284</v>
      </c>
      <c r="C19" s="40"/>
      <c r="D19" s="1">
        <v>1</v>
      </c>
      <c r="E19" s="1"/>
      <c r="F19" s="1">
        <v>1</v>
      </c>
      <c r="G19" s="1"/>
      <c r="H19" s="1"/>
      <c r="I19" s="1">
        <v>1</v>
      </c>
      <c r="J19" s="1">
        <v>1</v>
      </c>
      <c r="K19" s="40"/>
      <c r="L19" s="1"/>
      <c r="M19" s="1"/>
      <c r="N19" s="1">
        <f t="shared" si="1"/>
        <v>4</v>
      </c>
      <c r="O19" s="37" t="s">
        <v>469</v>
      </c>
    </row>
    <row r="20" spans="1:15" x14ac:dyDescent="0.25">
      <c r="A20" s="38">
        <v>15</v>
      </c>
      <c r="B20" s="36" t="s">
        <v>292</v>
      </c>
      <c r="C20" s="40"/>
      <c r="D20" s="1"/>
      <c r="E20" s="1">
        <v>1</v>
      </c>
      <c r="F20" s="1">
        <v>1</v>
      </c>
      <c r="G20" s="1"/>
      <c r="H20" s="1"/>
      <c r="I20" s="1">
        <v>1</v>
      </c>
      <c r="J20" s="1"/>
      <c r="K20" s="40"/>
      <c r="L20" s="1">
        <v>1</v>
      </c>
      <c r="M20" s="1"/>
      <c r="N20" s="1">
        <f t="shared" si="1"/>
        <v>4</v>
      </c>
      <c r="O20" s="37" t="s">
        <v>469</v>
      </c>
    </row>
    <row r="21" spans="1:15" x14ac:dyDescent="0.25">
      <c r="A21" s="38">
        <v>16</v>
      </c>
      <c r="B21" s="36" t="s">
        <v>285</v>
      </c>
      <c r="C21" s="40"/>
      <c r="D21" s="1">
        <v>1</v>
      </c>
      <c r="E21" s="1"/>
      <c r="F21" s="1"/>
      <c r="G21" s="1">
        <v>1</v>
      </c>
      <c r="H21" s="1">
        <v>1</v>
      </c>
      <c r="I21" s="1"/>
      <c r="J21" s="1"/>
      <c r="K21" s="40"/>
      <c r="L21" s="1"/>
      <c r="M21" s="1"/>
      <c r="N21" s="1">
        <f t="shared" si="1"/>
        <v>3</v>
      </c>
      <c r="O21" s="37" t="s">
        <v>469</v>
      </c>
    </row>
    <row r="22" spans="1:15" x14ac:dyDescent="0.25">
      <c r="A22" s="38">
        <v>17</v>
      </c>
      <c r="B22" s="36" t="s">
        <v>286</v>
      </c>
      <c r="C22" s="40"/>
      <c r="D22" s="1">
        <v>1</v>
      </c>
      <c r="E22" s="1"/>
      <c r="F22" s="1"/>
      <c r="G22" s="1"/>
      <c r="H22" s="1"/>
      <c r="I22" s="1"/>
      <c r="J22" s="1">
        <v>1</v>
      </c>
      <c r="K22" s="40"/>
      <c r="L22" s="1">
        <v>1</v>
      </c>
      <c r="M22" s="1"/>
      <c r="N22" s="1">
        <f t="shared" si="1"/>
        <v>3</v>
      </c>
      <c r="O22" s="37" t="s">
        <v>469</v>
      </c>
    </row>
    <row r="23" spans="1:15" x14ac:dyDescent="0.25">
      <c r="A23" s="9">
        <v>18</v>
      </c>
      <c r="B23" s="1" t="s">
        <v>293</v>
      </c>
      <c r="C23" s="40"/>
      <c r="D23" s="1">
        <v>1</v>
      </c>
      <c r="E23" s="1"/>
      <c r="F23" s="1"/>
      <c r="G23" s="1"/>
      <c r="H23" s="1"/>
      <c r="I23" s="1"/>
      <c r="J23" s="1"/>
      <c r="K23" s="40"/>
      <c r="L23" s="1"/>
      <c r="M23" s="1"/>
      <c r="N23" s="1">
        <f t="shared" si="1"/>
        <v>1</v>
      </c>
      <c r="O23" s="34" t="s">
        <v>470</v>
      </c>
    </row>
    <row r="24" spans="1:15" x14ac:dyDescent="0.25">
      <c r="A24" s="9">
        <v>19</v>
      </c>
      <c r="B24" s="1" t="s">
        <v>192</v>
      </c>
      <c r="C24" s="41"/>
      <c r="D24" s="1"/>
      <c r="E24" s="1"/>
      <c r="F24" s="1"/>
      <c r="G24" s="1"/>
      <c r="H24" s="1"/>
      <c r="I24" s="1"/>
      <c r="J24" s="1"/>
      <c r="K24" s="41"/>
      <c r="L24" s="1"/>
      <c r="M24" s="1">
        <v>1</v>
      </c>
      <c r="N24" s="1">
        <f t="shared" si="1"/>
        <v>1</v>
      </c>
      <c r="O24" s="34" t="s">
        <v>470</v>
      </c>
    </row>
  </sheetData>
  <sortState ref="A5:N23">
    <sortCondition descending="1" ref="N5:N23"/>
  </sortState>
  <mergeCells count="3">
    <mergeCell ref="C6:C24"/>
    <mergeCell ref="K6:K24"/>
    <mergeCell ref="M2:T2"/>
  </mergeCells>
  <conditionalFormatting sqref="D6:J24 L6:M24">
    <cfRule type="cellIs" dxfId="22" priority="2" operator="notEqual">
      <formula>1</formula>
    </cfRule>
  </conditionalFormatting>
  <conditionalFormatting sqref="N6:N24">
    <cfRule type="cellIs" dxfId="21" priority="1" operator="greaterThanOrEqual">
      <formula>3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51"/>
  <sheetViews>
    <sheetView workbookViewId="0"/>
  </sheetViews>
  <sheetFormatPr defaultRowHeight="15" x14ac:dyDescent="0.25"/>
  <cols>
    <col min="1" max="1" width="6.7109375" style="28" customWidth="1"/>
    <col min="2" max="2" width="39.85546875" style="28" bestFit="1" customWidth="1"/>
    <col min="3" max="13" width="6" style="28" customWidth="1"/>
    <col min="14" max="14" width="11.85546875" style="28" customWidth="1"/>
    <col min="15" max="16384" width="9.140625" style="28"/>
  </cols>
  <sheetData>
    <row r="2" spans="1:20" x14ac:dyDescent="0.25">
      <c r="A2" s="30" t="s">
        <v>458</v>
      </c>
      <c r="L2" s="4"/>
      <c r="M2" s="45" t="s">
        <v>467</v>
      </c>
      <c r="N2" s="45"/>
      <c r="O2" s="45"/>
      <c r="P2" s="45"/>
      <c r="Q2" s="45"/>
      <c r="R2" s="45"/>
      <c r="S2" s="45"/>
      <c r="T2" s="45"/>
    </row>
    <row r="4" spans="1:20" ht="66.75" customHeight="1" x14ac:dyDescent="0.25">
      <c r="A4" s="22" t="s">
        <v>222</v>
      </c>
      <c r="B4" s="22" t="s">
        <v>213</v>
      </c>
      <c r="C4" s="19">
        <v>42155</v>
      </c>
      <c r="D4" s="18">
        <v>42162</v>
      </c>
      <c r="E4" s="18">
        <v>42169</v>
      </c>
      <c r="F4" s="18">
        <v>42176</v>
      </c>
      <c r="G4" s="18">
        <v>42183</v>
      </c>
      <c r="H4" s="18">
        <v>42197</v>
      </c>
      <c r="I4" s="18">
        <v>42204</v>
      </c>
      <c r="J4" s="18">
        <v>42211</v>
      </c>
      <c r="K4" s="18">
        <v>42218</v>
      </c>
      <c r="L4" s="18">
        <v>42225</v>
      </c>
      <c r="M4" s="18">
        <v>42232</v>
      </c>
      <c r="N4" s="21" t="s">
        <v>455</v>
      </c>
      <c r="O4" s="21" t="s">
        <v>468</v>
      </c>
    </row>
    <row r="5" spans="1:20" x14ac:dyDescent="0.25">
      <c r="A5" s="14"/>
      <c r="B5" s="12" t="s">
        <v>223</v>
      </c>
      <c r="C5" s="26">
        <f>SUM(C6:C51)</f>
        <v>12</v>
      </c>
      <c r="D5" s="26">
        <f t="shared" ref="D5:M5" si="0">SUM(D6:D51)</f>
        <v>8</v>
      </c>
      <c r="E5" s="26">
        <f t="shared" si="0"/>
        <v>12</v>
      </c>
      <c r="F5" s="26">
        <f t="shared" si="0"/>
        <v>12</v>
      </c>
      <c r="G5" s="26">
        <f t="shared" si="0"/>
        <v>0</v>
      </c>
      <c r="H5" s="26">
        <f t="shared" si="0"/>
        <v>12</v>
      </c>
      <c r="I5" s="26">
        <f t="shared" si="0"/>
        <v>12</v>
      </c>
      <c r="J5" s="26">
        <f t="shared" si="0"/>
        <v>12</v>
      </c>
      <c r="K5" s="26">
        <f t="shared" si="0"/>
        <v>0</v>
      </c>
      <c r="L5" s="26">
        <f t="shared" si="0"/>
        <v>12</v>
      </c>
      <c r="M5" s="26">
        <f t="shared" si="0"/>
        <v>12</v>
      </c>
      <c r="N5" s="13"/>
      <c r="O5" s="13"/>
    </row>
    <row r="6" spans="1:20" ht="15" customHeight="1" x14ac:dyDescent="0.25">
      <c r="A6" s="38">
        <v>1</v>
      </c>
      <c r="B6" s="36" t="s">
        <v>314</v>
      </c>
      <c r="C6" s="1">
        <v>1</v>
      </c>
      <c r="D6" s="1">
        <v>1</v>
      </c>
      <c r="E6" s="1">
        <v>1</v>
      </c>
      <c r="F6" s="1">
        <v>1</v>
      </c>
      <c r="G6" s="46" t="s">
        <v>191</v>
      </c>
      <c r="H6" s="1">
        <v>1</v>
      </c>
      <c r="I6" s="1">
        <v>1</v>
      </c>
      <c r="J6" s="1">
        <v>1</v>
      </c>
      <c r="K6" s="46" t="s">
        <v>191</v>
      </c>
      <c r="L6" s="1">
        <v>1</v>
      </c>
      <c r="M6" s="1">
        <v>1</v>
      </c>
      <c r="N6" s="15">
        <f t="shared" ref="N6:N51" si="1">COUNTIF(C6:M6,1)</f>
        <v>9</v>
      </c>
      <c r="O6" s="37" t="s">
        <v>469</v>
      </c>
    </row>
    <row r="7" spans="1:20" x14ac:dyDescent="0.25">
      <c r="A7" s="38">
        <v>2</v>
      </c>
      <c r="B7" s="36" t="s">
        <v>315</v>
      </c>
      <c r="C7" s="1">
        <v>1</v>
      </c>
      <c r="D7" s="1">
        <v>1</v>
      </c>
      <c r="E7" s="1">
        <v>1</v>
      </c>
      <c r="F7" s="1">
        <v>1</v>
      </c>
      <c r="G7" s="47"/>
      <c r="H7" s="1">
        <v>1</v>
      </c>
      <c r="I7" s="1">
        <v>1</v>
      </c>
      <c r="J7" s="1">
        <v>1</v>
      </c>
      <c r="K7" s="47"/>
      <c r="L7" s="1">
        <v>1</v>
      </c>
      <c r="M7" s="1">
        <v>1</v>
      </c>
      <c r="N7" s="1">
        <f t="shared" si="1"/>
        <v>9</v>
      </c>
      <c r="O7" s="37" t="s">
        <v>469</v>
      </c>
    </row>
    <row r="8" spans="1:20" x14ac:dyDescent="0.25">
      <c r="A8" s="38">
        <v>3</v>
      </c>
      <c r="B8" s="36" t="s">
        <v>316</v>
      </c>
      <c r="C8" s="1">
        <v>1</v>
      </c>
      <c r="D8" s="1">
        <v>1</v>
      </c>
      <c r="E8" s="1">
        <v>1</v>
      </c>
      <c r="F8" s="1">
        <v>1</v>
      </c>
      <c r="G8" s="47"/>
      <c r="H8" s="1">
        <v>1</v>
      </c>
      <c r="I8" s="1">
        <v>1</v>
      </c>
      <c r="J8" s="1">
        <v>1</v>
      </c>
      <c r="K8" s="47"/>
      <c r="L8" s="1">
        <v>1</v>
      </c>
      <c r="M8" s="1">
        <v>1</v>
      </c>
      <c r="N8" s="1">
        <f t="shared" si="1"/>
        <v>9</v>
      </c>
      <c r="O8" s="37" t="s">
        <v>469</v>
      </c>
    </row>
    <row r="9" spans="1:20" x14ac:dyDescent="0.25">
      <c r="A9" s="38">
        <v>4</v>
      </c>
      <c r="B9" s="36" t="s">
        <v>355</v>
      </c>
      <c r="C9" s="1">
        <v>1</v>
      </c>
      <c r="D9" s="1">
        <v>1</v>
      </c>
      <c r="E9" s="1">
        <v>1</v>
      </c>
      <c r="F9" s="1">
        <v>1</v>
      </c>
      <c r="G9" s="47"/>
      <c r="H9" s="1">
        <v>1</v>
      </c>
      <c r="I9" s="1">
        <v>1</v>
      </c>
      <c r="J9" s="1">
        <v>1</v>
      </c>
      <c r="K9" s="47"/>
      <c r="L9" s="1">
        <v>1</v>
      </c>
      <c r="M9" s="1">
        <v>1</v>
      </c>
      <c r="N9" s="1">
        <f t="shared" si="1"/>
        <v>9</v>
      </c>
      <c r="O9" s="37" t="s">
        <v>469</v>
      </c>
    </row>
    <row r="10" spans="1:20" x14ac:dyDescent="0.25">
      <c r="A10" s="38">
        <v>5</v>
      </c>
      <c r="B10" s="36" t="s">
        <v>324</v>
      </c>
      <c r="C10" s="1">
        <v>1</v>
      </c>
      <c r="D10" s="1">
        <v>1</v>
      </c>
      <c r="E10" s="1">
        <v>1</v>
      </c>
      <c r="F10" s="1">
        <v>1</v>
      </c>
      <c r="G10" s="47"/>
      <c r="H10" s="1">
        <v>1</v>
      </c>
      <c r="I10" s="1">
        <v>1</v>
      </c>
      <c r="J10" s="1">
        <v>1</v>
      </c>
      <c r="K10" s="47"/>
      <c r="L10" s="1">
        <v>1</v>
      </c>
      <c r="M10" s="1">
        <v>1</v>
      </c>
      <c r="N10" s="1">
        <f t="shared" si="1"/>
        <v>9</v>
      </c>
      <c r="O10" s="37" t="s">
        <v>469</v>
      </c>
    </row>
    <row r="11" spans="1:20" x14ac:dyDescent="0.25">
      <c r="A11" s="38">
        <v>6</v>
      </c>
      <c r="B11" s="36" t="s">
        <v>325</v>
      </c>
      <c r="C11" s="1">
        <v>1</v>
      </c>
      <c r="D11" s="1"/>
      <c r="E11" s="1">
        <v>1</v>
      </c>
      <c r="F11" s="1">
        <v>1</v>
      </c>
      <c r="G11" s="47"/>
      <c r="H11" s="1">
        <v>1</v>
      </c>
      <c r="I11" s="1">
        <v>1</v>
      </c>
      <c r="J11" s="1"/>
      <c r="K11" s="47"/>
      <c r="L11" s="1">
        <v>1</v>
      </c>
      <c r="M11" s="1">
        <v>1</v>
      </c>
      <c r="N11" s="1">
        <f t="shared" si="1"/>
        <v>7</v>
      </c>
      <c r="O11" s="37" t="s">
        <v>469</v>
      </c>
    </row>
    <row r="12" spans="1:20" x14ac:dyDescent="0.25">
      <c r="A12" s="38">
        <v>7</v>
      </c>
      <c r="B12" s="36" t="s">
        <v>347</v>
      </c>
      <c r="C12" s="1"/>
      <c r="D12" s="1"/>
      <c r="E12" s="1">
        <v>1</v>
      </c>
      <c r="F12" s="1"/>
      <c r="G12" s="47"/>
      <c r="H12" s="1">
        <v>1</v>
      </c>
      <c r="I12" s="1">
        <v>1</v>
      </c>
      <c r="J12" s="1">
        <v>1</v>
      </c>
      <c r="K12" s="47"/>
      <c r="L12" s="1">
        <v>1</v>
      </c>
      <c r="M12" s="1">
        <v>1</v>
      </c>
      <c r="N12" s="1">
        <f t="shared" si="1"/>
        <v>6</v>
      </c>
      <c r="O12" s="37" t="s">
        <v>469</v>
      </c>
    </row>
    <row r="13" spans="1:20" x14ac:dyDescent="0.25">
      <c r="A13" s="38">
        <v>8</v>
      </c>
      <c r="B13" s="36" t="s">
        <v>348</v>
      </c>
      <c r="C13" s="1"/>
      <c r="D13" s="1"/>
      <c r="E13" s="1">
        <v>1</v>
      </c>
      <c r="F13" s="1"/>
      <c r="G13" s="47"/>
      <c r="H13" s="1">
        <v>1</v>
      </c>
      <c r="I13" s="1">
        <v>1</v>
      </c>
      <c r="J13" s="1">
        <v>1</v>
      </c>
      <c r="K13" s="47"/>
      <c r="L13" s="1">
        <v>1</v>
      </c>
      <c r="M13" s="1">
        <v>1</v>
      </c>
      <c r="N13" s="1">
        <f t="shared" si="1"/>
        <v>6</v>
      </c>
      <c r="O13" s="37" t="s">
        <v>469</v>
      </c>
    </row>
    <row r="14" spans="1:20" x14ac:dyDescent="0.25">
      <c r="A14" s="38">
        <v>9</v>
      </c>
      <c r="B14" s="36" t="s">
        <v>329</v>
      </c>
      <c r="C14" s="1">
        <v>1</v>
      </c>
      <c r="D14" s="1"/>
      <c r="E14" s="1">
        <v>1</v>
      </c>
      <c r="F14" s="1">
        <v>1</v>
      </c>
      <c r="G14" s="47"/>
      <c r="H14" s="1"/>
      <c r="I14" s="1"/>
      <c r="J14" s="1">
        <v>1</v>
      </c>
      <c r="K14" s="47"/>
      <c r="L14" s="1"/>
      <c r="M14" s="1">
        <v>1</v>
      </c>
      <c r="N14" s="1">
        <f t="shared" si="1"/>
        <v>5</v>
      </c>
      <c r="O14" s="37" t="s">
        <v>469</v>
      </c>
    </row>
    <row r="15" spans="1:20" x14ac:dyDescent="0.25">
      <c r="A15" s="38">
        <v>10</v>
      </c>
      <c r="B15" s="36" t="s">
        <v>358</v>
      </c>
      <c r="C15" s="1"/>
      <c r="D15" s="1"/>
      <c r="E15" s="1">
        <v>1</v>
      </c>
      <c r="F15" s="1">
        <v>1</v>
      </c>
      <c r="G15" s="47"/>
      <c r="H15" s="1">
        <v>1</v>
      </c>
      <c r="I15" s="1">
        <v>1</v>
      </c>
      <c r="J15" s="1">
        <v>1</v>
      </c>
      <c r="K15" s="47"/>
      <c r="L15" s="1"/>
      <c r="M15" s="1"/>
      <c r="N15" s="1">
        <f t="shared" si="1"/>
        <v>5</v>
      </c>
      <c r="O15" s="37" t="s">
        <v>469</v>
      </c>
    </row>
    <row r="16" spans="1:20" x14ac:dyDescent="0.25">
      <c r="A16" s="38">
        <v>11</v>
      </c>
      <c r="B16" s="36" t="s">
        <v>350</v>
      </c>
      <c r="C16" s="1"/>
      <c r="D16" s="1"/>
      <c r="E16" s="1">
        <v>1</v>
      </c>
      <c r="F16" s="1"/>
      <c r="G16" s="47"/>
      <c r="H16" s="1">
        <v>1</v>
      </c>
      <c r="I16" s="1">
        <v>1</v>
      </c>
      <c r="J16" s="1">
        <v>1</v>
      </c>
      <c r="K16" s="47"/>
      <c r="L16" s="1"/>
      <c r="M16" s="1">
        <v>1</v>
      </c>
      <c r="N16" s="1">
        <f t="shared" si="1"/>
        <v>5</v>
      </c>
      <c r="O16" s="37" t="s">
        <v>469</v>
      </c>
    </row>
    <row r="17" spans="1:15" x14ac:dyDescent="0.25">
      <c r="A17" s="38">
        <v>12</v>
      </c>
      <c r="B17" s="36" t="s">
        <v>359</v>
      </c>
      <c r="C17" s="1"/>
      <c r="D17" s="1"/>
      <c r="E17" s="1">
        <v>1</v>
      </c>
      <c r="F17" s="1">
        <v>1</v>
      </c>
      <c r="G17" s="47"/>
      <c r="H17" s="1">
        <v>1</v>
      </c>
      <c r="I17" s="1"/>
      <c r="J17" s="1">
        <v>1</v>
      </c>
      <c r="K17" s="47"/>
      <c r="L17" s="1">
        <v>1</v>
      </c>
      <c r="M17" s="1"/>
      <c r="N17" s="1">
        <f t="shared" si="1"/>
        <v>5</v>
      </c>
      <c r="O17" s="37" t="s">
        <v>469</v>
      </c>
    </row>
    <row r="18" spans="1:15" x14ac:dyDescent="0.25">
      <c r="A18" s="38">
        <v>13</v>
      </c>
      <c r="B18" s="36" t="s">
        <v>356</v>
      </c>
      <c r="C18" s="1">
        <v>1</v>
      </c>
      <c r="D18" s="1">
        <v>1</v>
      </c>
      <c r="E18" s="1"/>
      <c r="F18" s="1">
        <v>1</v>
      </c>
      <c r="G18" s="47"/>
      <c r="H18" s="1"/>
      <c r="I18" s="1">
        <v>1</v>
      </c>
      <c r="J18" s="1"/>
      <c r="K18" s="47"/>
      <c r="L18" s="1"/>
      <c r="M18" s="1"/>
      <c r="N18" s="1">
        <f t="shared" si="1"/>
        <v>4</v>
      </c>
      <c r="O18" s="37" t="s">
        <v>469</v>
      </c>
    </row>
    <row r="19" spans="1:15" x14ac:dyDescent="0.25">
      <c r="A19" s="38">
        <v>14</v>
      </c>
      <c r="B19" s="36" t="s">
        <v>321</v>
      </c>
      <c r="C19" s="1">
        <v>1</v>
      </c>
      <c r="D19" s="1"/>
      <c r="E19" s="1"/>
      <c r="F19" s="1"/>
      <c r="G19" s="47"/>
      <c r="H19" s="1"/>
      <c r="I19" s="1"/>
      <c r="J19" s="1">
        <v>1</v>
      </c>
      <c r="K19" s="47"/>
      <c r="L19" s="1">
        <v>1</v>
      </c>
      <c r="M19" s="1">
        <v>1</v>
      </c>
      <c r="N19" s="1">
        <f t="shared" si="1"/>
        <v>4</v>
      </c>
      <c r="O19" s="37" t="s">
        <v>469</v>
      </c>
    </row>
    <row r="20" spans="1:15" x14ac:dyDescent="0.25">
      <c r="A20" s="38">
        <v>15</v>
      </c>
      <c r="B20" s="36" t="s">
        <v>349</v>
      </c>
      <c r="C20" s="1"/>
      <c r="D20" s="1"/>
      <c r="E20" s="1"/>
      <c r="F20" s="1"/>
      <c r="G20" s="47"/>
      <c r="H20" s="1">
        <v>1</v>
      </c>
      <c r="I20" s="1">
        <v>1</v>
      </c>
      <c r="J20" s="1"/>
      <c r="K20" s="47"/>
      <c r="L20" s="1">
        <v>1</v>
      </c>
      <c r="M20" s="1"/>
      <c r="N20" s="1">
        <f t="shared" si="1"/>
        <v>3</v>
      </c>
      <c r="O20" s="37" t="s">
        <v>469</v>
      </c>
    </row>
    <row r="21" spans="1:15" x14ac:dyDescent="0.25">
      <c r="A21" s="38">
        <v>16</v>
      </c>
      <c r="B21" s="36" t="s">
        <v>354</v>
      </c>
      <c r="C21" s="1"/>
      <c r="D21" s="1"/>
      <c r="E21" s="1"/>
      <c r="F21" s="1">
        <v>1</v>
      </c>
      <c r="G21" s="47"/>
      <c r="H21" s="1"/>
      <c r="I21" s="1"/>
      <c r="J21" s="1"/>
      <c r="K21" s="47"/>
      <c r="L21" s="1">
        <v>1</v>
      </c>
      <c r="M21" s="1">
        <v>1</v>
      </c>
      <c r="N21" s="1">
        <f t="shared" si="1"/>
        <v>3</v>
      </c>
      <c r="O21" s="37" t="s">
        <v>469</v>
      </c>
    </row>
    <row r="22" spans="1:15" x14ac:dyDescent="0.25">
      <c r="A22" s="9">
        <v>17</v>
      </c>
      <c r="B22" s="1" t="s">
        <v>318</v>
      </c>
      <c r="C22" s="1">
        <v>1</v>
      </c>
      <c r="D22" s="1">
        <v>1</v>
      </c>
      <c r="E22" s="1"/>
      <c r="F22" s="1"/>
      <c r="G22" s="47"/>
      <c r="H22" s="1"/>
      <c r="I22" s="1"/>
      <c r="J22" s="1"/>
      <c r="K22" s="47"/>
      <c r="L22" s="1"/>
      <c r="M22" s="1"/>
      <c r="N22" s="1">
        <f t="shared" si="1"/>
        <v>2</v>
      </c>
      <c r="O22" s="34" t="s">
        <v>470</v>
      </c>
    </row>
    <row r="23" spans="1:15" x14ac:dyDescent="0.25">
      <c r="A23" s="9">
        <v>18</v>
      </c>
      <c r="B23" s="1" t="s">
        <v>357</v>
      </c>
      <c r="C23" s="1"/>
      <c r="D23" s="1"/>
      <c r="E23" s="1"/>
      <c r="F23" s="1">
        <v>1</v>
      </c>
      <c r="G23" s="47"/>
      <c r="H23" s="1"/>
      <c r="I23" s="1"/>
      <c r="J23" s="1"/>
      <c r="K23" s="47"/>
      <c r="L23" s="1"/>
      <c r="M23" s="1"/>
      <c r="N23" s="1">
        <f t="shared" si="1"/>
        <v>1</v>
      </c>
      <c r="O23" s="34" t="s">
        <v>470</v>
      </c>
    </row>
    <row r="24" spans="1:15" x14ac:dyDescent="0.25">
      <c r="A24" s="9">
        <v>19</v>
      </c>
      <c r="B24" s="1" t="s">
        <v>323</v>
      </c>
      <c r="C24" s="1">
        <v>1</v>
      </c>
      <c r="D24" s="1"/>
      <c r="E24" s="1"/>
      <c r="F24" s="1"/>
      <c r="G24" s="47"/>
      <c r="H24" s="1"/>
      <c r="I24" s="1"/>
      <c r="J24" s="1"/>
      <c r="K24" s="47"/>
      <c r="L24" s="1"/>
      <c r="M24" s="1"/>
      <c r="N24" s="1">
        <f t="shared" si="1"/>
        <v>1</v>
      </c>
      <c r="O24" s="34" t="s">
        <v>470</v>
      </c>
    </row>
    <row r="25" spans="1:15" x14ac:dyDescent="0.25">
      <c r="A25" s="9">
        <v>20</v>
      </c>
      <c r="B25" s="1" t="s">
        <v>327</v>
      </c>
      <c r="C25" s="1">
        <v>1</v>
      </c>
      <c r="D25" s="1"/>
      <c r="E25" s="1"/>
      <c r="F25" s="1"/>
      <c r="G25" s="47"/>
      <c r="H25" s="1"/>
      <c r="I25" s="1"/>
      <c r="J25" s="1"/>
      <c r="K25" s="47"/>
      <c r="L25" s="1"/>
      <c r="M25" s="1"/>
      <c r="N25" s="1">
        <f t="shared" si="1"/>
        <v>1</v>
      </c>
      <c r="O25" s="34" t="s">
        <v>470</v>
      </c>
    </row>
    <row r="26" spans="1:15" x14ac:dyDescent="0.25">
      <c r="A26" s="9">
        <v>21</v>
      </c>
      <c r="B26" s="1" t="s">
        <v>331</v>
      </c>
      <c r="C26" s="1"/>
      <c r="D26" s="1">
        <v>1</v>
      </c>
      <c r="E26" s="1"/>
      <c r="F26" s="1"/>
      <c r="G26" s="47"/>
      <c r="H26" s="1"/>
      <c r="I26" s="1"/>
      <c r="J26" s="1"/>
      <c r="K26" s="47"/>
      <c r="L26" s="1"/>
      <c r="M26" s="1"/>
      <c r="N26" s="1">
        <f t="shared" si="1"/>
        <v>1</v>
      </c>
      <c r="O26" s="34" t="s">
        <v>470</v>
      </c>
    </row>
    <row r="27" spans="1:15" x14ac:dyDescent="0.25">
      <c r="A27" s="9">
        <v>22</v>
      </c>
      <c r="B27" s="1" t="s">
        <v>317</v>
      </c>
      <c r="C27" s="1"/>
      <c r="D27" s="1"/>
      <c r="E27" s="1"/>
      <c r="F27" s="1"/>
      <c r="G27" s="47"/>
      <c r="H27" s="1"/>
      <c r="I27" s="1"/>
      <c r="J27" s="1"/>
      <c r="K27" s="47"/>
      <c r="L27" s="1"/>
      <c r="M27" s="1"/>
      <c r="N27" s="1">
        <f t="shared" si="1"/>
        <v>0</v>
      </c>
      <c r="O27" s="34" t="s">
        <v>470</v>
      </c>
    </row>
    <row r="28" spans="1:15" x14ac:dyDescent="0.25">
      <c r="A28" s="9">
        <v>23</v>
      </c>
      <c r="B28" s="1" t="s">
        <v>319</v>
      </c>
      <c r="C28" s="1"/>
      <c r="D28" s="1"/>
      <c r="E28" s="1"/>
      <c r="F28" s="1"/>
      <c r="G28" s="47"/>
      <c r="H28" s="1"/>
      <c r="I28" s="1"/>
      <c r="J28" s="1"/>
      <c r="K28" s="47"/>
      <c r="L28" s="1"/>
      <c r="M28" s="1"/>
      <c r="N28" s="1">
        <f t="shared" si="1"/>
        <v>0</v>
      </c>
      <c r="O28" s="34" t="s">
        <v>470</v>
      </c>
    </row>
    <row r="29" spans="1:15" x14ac:dyDescent="0.25">
      <c r="A29" s="9">
        <v>24</v>
      </c>
      <c r="B29" s="1" t="s">
        <v>320</v>
      </c>
      <c r="C29" s="1"/>
      <c r="D29" s="1"/>
      <c r="E29" s="1"/>
      <c r="F29" s="1"/>
      <c r="G29" s="47"/>
      <c r="H29" s="1"/>
      <c r="I29" s="1"/>
      <c r="J29" s="1"/>
      <c r="K29" s="47"/>
      <c r="L29" s="1"/>
      <c r="M29" s="1"/>
      <c r="N29" s="1">
        <f t="shared" si="1"/>
        <v>0</v>
      </c>
      <c r="O29" s="34" t="s">
        <v>470</v>
      </c>
    </row>
    <row r="30" spans="1:15" x14ac:dyDescent="0.25">
      <c r="A30" s="9">
        <v>25</v>
      </c>
      <c r="B30" s="1" t="s">
        <v>322</v>
      </c>
      <c r="C30" s="1"/>
      <c r="D30" s="1"/>
      <c r="E30" s="1"/>
      <c r="F30" s="1"/>
      <c r="G30" s="47"/>
      <c r="H30" s="1"/>
      <c r="I30" s="1"/>
      <c r="J30" s="1"/>
      <c r="K30" s="47"/>
      <c r="L30" s="1"/>
      <c r="M30" s="1"/>
      <c r="N30" s="1">
        <f t="shared" si="1"/>
        <v>0</v>
      </c>
      <c r="O30" s="34" t="s">
        <v>470</v>
      </c>
    </row>
    <row r="31" spans="1:15" x14ac:dyDescent="0.25">
      <c r="A31" s="9">
        <v>26</v>
      </c>
      <c r="B31" s="1" t="s">
        <v>326</v>
      </c>
      <c r="C31" s="1"/>
      <c r="D31" s="1"/>
      <c r="E31" s="1"/>
      <c r="F31" s="1"/>
      <c r="G31" s="47"/>
      <c r="H31" s="1"/>
      <c r="I31" s="1"/>
      <c r="J31" s="1"/>
      <c r="K31" s="47"/>
      <c r="L31" s="1"/>
      <c r="M31" s="1"/>
      <c r="N31" s="1">
        <f t="shared" si="1"/>
        <v>0</v>
      </c>
      <c r="O31" s="34" t="s">
        <v>470</v>
      </c>
    </row>
    <row r="32" spans="1:15" x14ac:dyDescent="0.25">
      <c r="A32" s="9">
        <v>27</v>
      </c>
      <c r="B32" s="1" t="s">
        <v>328</v>
      </c>
      <c r="C32" s="1"/>
      <c r="D32" s="1"/>
      <c r="E32" s="1"/>
      <c r="F32" s="1"/>
      <c r="G32" s="47"/>
      <c r="H32" s="1"/>
      <c r="I32" s="1"/>
      <c r="J32" s="1"/>
      <c r="K32" s="47"/>
      <c r="L32" s="1"/>
      <c r="M32" s="1"/>
      <c r="N32" s="1">
        <f t="shared" si="1"/>
        <v>0</v>
      </c>
      <c r="O32" s="34" t="s">
        <v>470</v>
      </c>
    </row>
    <row r="33" spans="1:15" x14ac:dyDescent="0.25">
      <c r="A33" s="9">
        <v>28</v>
      </c>
      <c r="B33" s="1" t="s">
        <v>330</v>
      </c>
      <c r="C33" s="1"/>
      <c r="D33" s="1"/>
      <c r="E33" s="1"/>
      <c r="F33" s="1"/>
      <c r="G33" s="47"/>
      <c r="H33" s="1"/>
      <c r="I33" s="1"/>
      <c r="J33" s="1"/>
      <c r="K33" s="47"/>
      <c r="L33" s="1"/>
      <c r="M33" s="1"/>
      <c r="N33" s="1">
        <f t="shared" si="1"/>
        <v>0</v>
      </c>
      <c r="O33" s="34" t="s">
        <v>470</v>
      </c>
    </row>
    <row r="34" spans="1:15" x14ac:dyDescent="0.25">
      <c r="A34" s="9">
        <v>29</v>
      </c>
      <c r="B34" s="1" t="s">
        <v>332</v>
      </c>
      <c r="C34" s="1"/>
      <c r="D34" s="1"/>
      <c r="E34" s="1"/>
      <c r="F34" s="1"/>
      <c r="G34" s="47"/>
      <c r="H34" s="1"/>
      <c r="I34" s="1"/>
      <c r="J34" s="1"/>
      <c r="K34" s="47"/>
      <c r="L34" s="1"/>
      <c r="M34" s="1"/>
      <c r="N34" s="1">
        <f t="shared" si="1"/>
        <v>0</v>
      </c>
      <c r="O34" s="34" t="s">
        <v>470</v>
      </c>
    </row>
    <row r="35" spans="1:15" x14ac:dyDescent="0.25">
      <c r="A35" s="9">
        <v>30</v>
      </c>
      <c r="B35" s="1" t="s">
        <v>333</v>
      </c>
      <c r="C35" s="1"/>
      <c r="D35" s="1"/>
      <c r="E35" s="1"/>
      <c r="F35" s="1"/>
      <c r="G35" s="47"/>
      <c r="H35" s="1"/>
      <c r="I35" s="1"/>
      <c r="J35" s="1"/>
      <c r="K35" s="47"/>
      <c r="L35" s="1"/>
      <c r="M35" s="1"/>
      <c r="N35" s="1">
        <f t="shared" si="1"/>
        <v>0</v>
      </c>
      <c r="O35" s="34" t="s">
        <v>470</v>
      </c>
    </row>
    <row r="36" spans="1:15" x14ac:dyDescent="0.25">
      <c r="A36" s="9">
        <v>31</v>
      </c>
      <c r="B36" s="1" t="s">
        <v>334</v>
      </c>
      <c r="C36" s="1"/>
      <c r="D36" s="1"/>
      <c r="E36" s="1"/>
      <c r="F36" s="1"/>
      <c r="G36" s="47"/>
      <c r="H36" s="1"/>
      <c r="I36" s="1"/>
      <c r="J36" s="1"/>
      <c r="K36" s="47"/>
      <c r="L36" s="1"/>
      <c r="M36" s="1"/>
      <c r="N36" s="1">
        <f t="shared" si="1"/>
        <v>0</v>
      </c>
      <c r="O36" s="34" t="s">
        <v>470</v>
      </c>
    </row>
    <row r="37" spans="1:15" x14ac:dyDescent="0.25">
      <c r="A37" s="9">
        <v>32</v>
      </c>
      <c r="B37" s="1" t="s">
        <v>335</v>
      </c>
      <c r="C37" s="1"/>
      <c r="D37" s="1"/>
      <c r="E37" s="1"/>
      <c r="F37" s="1"/>
      <c r="G37" s="47"/>
      <c r="H37" s="1"/>
      <c r="I37" s="1"/>
      <c r="J37" s="1"/>
      <c r="K37" s="47"/>
      <c r="L37" s="1"/>
      <c r="M37" s="1"/>
      <c r="N37" s="1">
        <f t="shared" si="1"/>
        <v>0</v>
      </c>
      <c r="O37" s="34" t="s">
        <v>470</v>
      </c>
    </row>
    <row r="38" spans="1:15" x14ac:dyDescent="0.25">
      <c r="A38" s="9">
        <v>33</v>
      </c>
      <c r="B38" s="1" t="s">
        <v>336</v>
      </c>
      <c r="C38" s="1"/>
      <c r="D38" s="1"/>
      <c r="E38" s="1"/>
      <c r="F38" s="1"/>
      <c r="G38" s="47"/>
      <c r="H38" s="1"/>
      <c r="I38" s="1"/>
      <c r="J38" s="1"/>
      <c r="K38" s="47"/>
      <c r="L38" s="1"/>
      <c r="M38" s="1"/>
      <c r="N38" s="1">
        <f t="shared" si="1"/>
        <v>0</v>
      </c>
      <c r="O38" s="34" t="s">
        <v>470</v>
      </c>
    </row>
    <row r="39" spans="1:15" x14ac:dyDescent="0.25">
      <c r="A39" s="9">
        <v>34</v>
      </c>
      <c r="B39" s="1" t="s">
        <v>337</v>
      </c>
      <c r="C39" s="1"/>
      <c r="D39" s="1"/>
      <c r="E39" s="1"/>
      <c r="F39" s="1"/>
      <c r="G39" s="47"/>
      <c r="H39" s="1"/>
      <c r="I39" s="1"/>
      <c r="J39" s="1"/>
      <c r="K39" s="47"/>
      <c r="L39" s="1"/>
      <c r="M39" s="1"/>
      <c r="N39" s="1">
        <f t="shared" si="1"/>
        <v>0</v>
      </c>
      <c r="O39" s="34" t="s">
        <v>470</v>
      </c>
    </row>
    <row r="40" spans="1:15" x14ac:dyDescent="0.25">
      <c r="A40" s="9">
        <v>35</v>
      </c>
      <c r="B40" s="1" t="s">
        <v>338</v>
      </c>
      <c r="C40" s="1"/>
      <c r="D40" s="1"/>
      <c r="E40" s="1"/>
      <c r="F40" s="1"/>
      <c r="G40" s="47"/>
      <c r="H40" s="1"/>
      <c r="I40" s="1"/>
      <c r="J40" s="1"/>
      <c r="K40" s="47"/>
      <c r="L40" s="1"/>
      <c r="M40" s="1"/>
      <c r="N40" s="1">
        <f t="shared" si="1"/>
        <v>0</v>
      </c>
      <c r="O40" s="34" t="s">
        <v>470</v>
      </c>
    </row>
    <row r="41" spans="1:15" x14ac:dyDescent="0.25">
      <c r="A41" s="9">
        <v>36</v>
      </c>
      <c r="B41" s="1" t="s">
        <v>339</v>
      </c>
      <c r="C41" s="1"/>
      <c r="D41" s="1"/>
      <c r="E41" s="1"/>
      <c r="F41" s="1"/>
      <c r="G41" s="47"/>
      <c r="H41" s="1"/>
      <c r="I41" s="1"/>
      <c r="J41" s="1"/>
      <c r="K41" s="47"/>
      <c r="L41" s="1"/>
      <c r="M41" s="1"/>
      <c r="N41" s="1">
        <f t="shared" si="1"/>
        <v>0</v>
      </c>
      <c r="O41" s="34" t="s">
        <v>470</v>
      </c>
    </row>
    <row r="42" spans="1:15" x14ac:dyDescent="0.25">
      <c r="A42" s="9">
        <v>37</v>
      </c>
      <c r="B42" s="1" t="s">
        <v>340</v>
      </c>
      <c r="C42" s="1"/>
      <c r="D42" s="1"/>
      <c r="E42" s="1"/>
      <c r="F42" s="1"/>
      <c r="G42" s="47"/>
      <c r="H42" s="1"/>
      <c r="I42" s="1"/>
      <c r="J42" s="1"/>
      <c r="K42" s="47"/>
      <c r="L42" s="1"/>
      <c r="M42" s="1"/>
      <c r="N42" s="1">
        <f t="shared" si="1"/>
        <v>0</v>
      </c>
      <c r="O42" s="34" t="s">
        <v>470</v>
      </c>
    </row>
    <row r="43" spans="1:15" x14ac:dyDescent="0.25">
      <c r="A43" s="9">
        <v>38</v>
      </c>
      <c r="B43" s="1" t="s">
        <v>341</v>
      </c>
      <c r="C43" s="1"/>
      <c r="D43" s="1"/>
      <c r="E43" s="1"/>
      <c r="F43" s="1"/>
      <c r="G43" s="47"/>
      <c r="H43" s="1"/>
      <c r="I43" s="1"/>
      <c r="J43" s="1"/>
      <c r="K43" s="47"/>
      <c r="L43" s="1"/>
      <c r="M43" s="1"/>
      <c r="N43" s="1">
        <f t="shared" si="1"/>
        <v>0</v>
      </c>
      <c r="O43" s="34" t="s">
        <v>470</v>
      </c>
    </row>
    <row r="44" spans="1:15" x14ac:dyDescent="0.25">
      <c r="A44" s="9">
        <v>39</v>
      </c>
      <c r="B44" s="1" t="s">
        <v>342</v>
      </c>
      <c r="C44" s="1"/>
      <c r="D44" s="1"/>
      <c r="E44" s="1"/>
      <c r="F44" s="1"/>
      <c r="G44" s="47"/>
      <c r="H44" s="1"/>
      <c r="I44" s="1"/>
      <c r="J44" s="1"/>
      <c r="K44" s="47"/>
      <c r="L44" s="1"/>
      <c r="M44" s="1"/>
      <c r="N44" s="1">
        <f t="shared" si="1"/>
        <v>0</v>
      </c>
      <c r="O44" s="34" t="s">
        <v>470</v>
      </c>
    </row>
    <row r="45" spans="1:15" x14ac:dyDescent="0.25">
      <c r="A45" s="9">
        <v>40</v>
      </c>
      <c r="B45" s="1" t="s">
        <v>343</v>
      </c>
      <c r="C45" s="1"/>
      <c r="D45" s="1"/>
      <c r="E45" s="1"/>
      <c r="F45" s="1"/>
      <c r="G45" s="47"/>
      <c r="H45" s="1"/>
      <c r="I45" s="1"/>
      <c r="J45" s="1"/>
      <c r="K45" s="47"/>
      <c r="L45" s="1"/>
      <c r="M45" s="1"/>
      <c r="N45" s="1">
        <f t="shared" si="1"/>
        <v>0</v>
      </c>
      <c r="O45" s="34" t="s">
        <v>470</v>
      </c>
    </row>
    <row r="46" spans="1:15" x14ac:dyDescent="0.25">
      <c r="A46" s="9">
        <v>41</v>
      </c>
      <c r="B46" s="1" t="s">
        <v>344</v>
      </c>
      <c r="C46" s="1"/>
      <c r="D46" s="1"/>
      <c r="E46" s="1"/>
      <c r="F46" s="1"/>
      <c r="G46" s="47"/>
      <c r="H46" s="1"/>
      <c r="I46" s="1"/>
      <c r="J46" s="1"/>
      <c r="K46" s="47"/>
      <c r="L46" s="1"/>
      <c r="M46" s="1"/>
      <c r="N46" s="1">
        <f t="shared" si="1"/>
        <v>0</v>
      </c>
      <c r="O46" s="34" t="s">
        <v>470</v>
      </c>
    </row>
    <row r="47" spans="1:15" x14ac:dyDescent="0.25">
      <c r="A47" s="9">
        <v>42</v>
      </c>
      <c r="B47" s="1" t="s">
        <v>345</v>
      </c>
      <c r="C47" s="1"/>
      <c r="D47" s="1"/>
      <c r="E47" s="1"/>
      <c r="F47" s="1"/>
      <c r="G47" s="47"/>
      <c r="H47" s="1"/>
      <c r="I47" s="1"/>
      <c r="J47" s="1"/>
      <c r="K47" s="47"/>
      <c r="L47" s="1"/>
      <c r="M47" s="1"/>
      <c r="N47" s="1">
        <f t="shared" si="1"/>
        <v>0</v>
      </c>
      <c r="O47" s="34" t="s">
        <v>470</v>
      </c>
    </row>
    <row r="48" spans="1:15" x14ac:dyDescent="0.25">
      <c r="A48" s="9">
        <v>43</v>
      </c>
      <c r="B48" s="1" t="s">
        <v>346</v>
      </c>
      <c r="C48" s="1"/>
      <c r="D48" s="1"/>
      <c r="E48" s="1"/>
      <c r="F48" s="1"/>
      <c r="G48" s="47"/>
      <c r="H48" s="1"/>
      <c r="I48" s="1"/>
      <c r="J48" s="1"/>
      <c r="K48" s="47"/>
      <c r="L48" s="1"/>
      <c r="M48" s="1"/>
      <c r="N48" s="1">
        <f t="shared" si="1"/>
        <v>0</v>
      </c>
      <c r="O48" s="34" t="s">
        <v>470</v>
      </c>
    </row>
    <row r="49" spans="1:15" x14ac:dyDescent="0.25">
      <c r="A49" s="9">
        <v>44</v>
      </c>
      <c r="B49" s="1" t="s">
        <v>351</v>
      </c>
      <c r="C49" s="1"/>
      <c r="D49" s="1"/>
      <c r="E49" s="1"/>
      <c r="F49" s="1"/>
      <c r="G49" s="47"/>
      <c r="H49" s="1"/>
      <c r="I49" s="1"/>
      <c r="J49" s="1"/>
      <c r="K49" s="47"/>
      <c r="L49" s="1"/>
      <c r="M49" s="1"/>
      <c r="N49" s="1">
        <f t="shared" si="1"/>
        <v>0</v>
      </c>
      <c r="O49" s="34" t="s">
        <v>470</v>
      </c>
    </row>
    <row r="50" spans="1:15" x14ac:dyDescent="0.25">
      <c r="A50" s="9">
        <v>45</v>
      </c>
      <c r="B50" s="1" t="s">
        <v>352</v>
      </c>
      <c r="C50" s="1"/>
      <c r="D50" s="1"/>
      <c r="E50" s="1"/>
      <c r="F50" s="1"/>
      <c r="G50" s="47"/>
      <c r="H50" s="1"/>
      <c r="I50" s="1"/>
      <c r="J50" s="1"/>
      <c r="K50" s="47"/>
      <c r="L50" s="1"/>
      <c r="M50" s="1"/>
      <c r="N50" s="1">
        <f t="shared" si="1"/>
        <v>0</v>
      </c>
      <c r="O50" s="34" t="s">
        <v>470</v>
      </c>
    </row>
    <row r="51" spans="1:15" x14ac:dyDescent="0.25">
      <c r="A51" s="9">
        <v>46</v>
      </c>
      <c r="B51" s="1" t="s">
        <v>353</v>
      </c>
      <c r="C51" s="1"/>
      <c r="D51" s="1"/>
      <c r="E51" s="1"/>
      <c r="F51" s="1"/>
      <c r="G51" s="48"/>
      <c r="H51" s="1"/>
      <c r="I51" s="1"/>
      <c r="J51" s="1"/>
      <c r="K51" s="48"/>
      <c r="L51" s="1"/>
      <c r="M51" s="1"/>
      <c r="N51" s="1">
        <f t="shared" si="1"/>
        <v>0</v>
      </c>
      <c r="O51" s="34" t="s">
        <v>470</v>
      </c>
    </row>
  </sheetData>
  <sortState ref="A5:N50">
    <sortCondition descending="1" ref="N5:N50"/>
  </sortState>
  <mergeCells count="3">
    <mergeCell ref="K6:K51"/>
    <mergeCell ref="G6:G51"/>
    <mergeCell ref="M2:T2"/>
  </mergeCells>
  <conditionalFormatting sqref="C6:F51 L6:M51 H6:J51">
    <cfRule type="cellIs" dxfId="20" priority="2" operator="notEqual">
      <formula>1</formula>
    </cfRule>
  </conditionalFormatting>
  <conditionalFormatting sqref="N6:N51">
    <cfRule type="cellIs" dxfId="19" priority="1" operator="greaterThanOrEqual">
      <formula>3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27"/>
  <sheetViews>
    <sheetView workbookViewId="0"/>
  </sheetViews>
  <sheetFormatPr defaultRowHeight="15" x14ac:dyDescent="0.25"/>
  <cols>
    <col min="1" max="1" width="6.7109375" style="28" customWidth="1"/>
    <col min="2" max="2" width="32" style="28" bestFit="1" customWidth="1"/>
    <col min="3" max="13" width="6" style="28" customWidth="1"/>
    <col min="14" max="14" width="11.85546875" style="28" customWidth="1"/>
    <col min="15" max="16384" width="9.140625" style="28"/>
  </cols>
  <sheetData>
    <row r="2" spans="1:20" x14ac:dyDescent="0.25">
      <c r="A2" s="30" t="s">
        <v>457</v>
      </c>
      <c r="L2" s="4"/>
      <c r="M2" s="45" t="s">
        <v>467</v>
      </c>
      <c r="N2" s="45"/>
      <c r="O2" s="45"/>
      <c r="P2" s="45"/>
      <c r="Q2" s="45"/>
      <c r="R2" s="45"/>
      <c r="S2" s="45"/>
      <c r="T2" s="45"/>
    </row>
    <row r="4" spans="1:20" ht="66.75" customHeight="1" x14ac:dyDescent="0.25">
      <c r="A4" s="22" t="s">
        <v>222</v>
      </c>
      <c r="B4" s="22" t="s">
        <v>213</v>
      </c>
      <c r="C4" s="19">
        <v>42155</v>
      </c>
      <c r="D4" s="18">
        <v>42162</v>
      </c>
      <c r="E4" s="19">
        <v>42169</v>
      </c>
      <c r="F4" s="18">
        <v>42176</v>
      </c>
      <c r="G4" s="18">
        <v>42183</v>
      </c>
      <c r="H4" s="18">
        <v>42197</v>
      </c>
      <c r="I4" s="18">
        <v>42204</v>
      </c>
      <c r="J4" s="18">
        <v>42211</v>
      </c>
      <c r="K4" s="18">
        <v>42218</v>
      </c>
      <c r="L4" s="18">
        <v>42225</v>
      </c>
      <c r="M4" s="18">
        <v>42232</v>
      </c>
      <c r="N4" s="21" t="s">
        <v>455</v>
      </c>
      <c r="O4" s="21" t="s">
        <v>468</v>
      </c>
    </row>
    <row r="5" spans="1:20" x14ac:dyDescent="0.25">
      <c r="A5" s="14"/>
      <c r="B5" s="12" t="s">
        <v>223</v>
      </c>
      <c r="C5" s="26">
        <f>SUM(C6:C27)</f>
        <v>0</v>
      </c>
      <c r="D5" s="26">
        <f>SUM(D6:D27)</f>
        <v>12</v>
      </c>
      <c r="E5" s="26">
        <f t="shared" ref="E5:M5" si="0">SUM(E6:E27)</f>
        <v>12</v>
      </c>
      <c r="F5" s="26">
        <f t="shared" si="0"/>
        <v>12</v>
      </c>
      <c r="G5" s="26">
        <f t="shared" si="0"/>
        <v>12</v>
      </c>
      <c r="H5" s="26">
        <f t="shared" si="0"/>
        <v>0</v>
      </c>
      <c r="I5" s="26">
        <f t="shared" si="0"/>
        <v>12</v>
      </c>
      <c r="J5" s="26">
        <f t="shared" si="0"/>
        <v>12</v>
      </c>
      <c r="K5" s="26">
        <f t="shared" si="0"/>
        <v>0</v>
      </c>
      <c r="L5" s="26">
        <f t="shared" si="0"/>
        <v>12</v>
      </c>
      <c r="M5" s="27">
        <f t="shared" si="0"/>
        <v>12</v>
      </c>
      <c r="N5" s="13"/>
      <c r="O5" s="13"/>
    </row>
    <row r="6" spans="1:20" ht="15" customHeight="1" x14ac:dyDescent="0.25">
      <c r="A6" s="38">
        <v>1</v>
      </c>
      <c r="B6" s="36" t="s">
        <v>307</v>
      </c>
      <c r="C6" s="42" t="s">
        <v>190</v>
      </c>
      <c r="D6" s="1">
        <v>1</v>
      </c>
      <c r="E6" s="1">
        <v>1</v>
      </c>
      <c r="F6" s="1">
        <v>1</v>
      </c>
      <c r="G6" s="1">
        <v>1</v>
      </c>
      <c r="H6" s="46" t="s">
        <v>191</v>
      </c>
      <c r="I6" s="1">
        <v>1</v>
      </c>
      <c r="J6" s="1">
        <v>1</v>
      </c>
      <c r="K6" s="46" t="s">
        <v>191</v>
      </c>
      <c r="L6" s="1">
        <v>1</v>
      </c>
      <c r="M6" s="1">
        <v>1</v>
      </c>
      <c r="N6" s="15">
        <f t="shared" ref="N6:N27" si="1">COUNTIF(C6:M6,1)</f>
        <v>8</v>
      </c>
      <c r="O6" s="37" t="s">
        <v>469</v>
      </c>
    </row>
    <row r="7" spans="1:20" x14ac:dyDescent="0.25">
      <c r="A7" s="38">
        <v>2</v>
      </c>
      <c r="B7" s="36" t="s">
        <v>308</v>
      </c>
      <c r="C7" s="43"/>
      <c r="D7" s="1">
        <v>1</v>
      </c>
      <c r="E7" s="1">
        <v>1</v>
      </c>
      <c r="F7" s="1">
        <v>1</v>
      </c>
      <c r="G7" s="1">
        <v>1</v>
      </c>
      <c r="H7" s="47"/>
      <c r="I7" s="1">
        <v>1</v>
      </c>
      <c r="J7" s="1">
        <v>1</v>
      </c>
      <c r="K7" s="47"/>
      <c r="L7" s="1">
        <v>1</v>
      </c>
      <c r="M7" s="1">
        <v>1</v>
      </c>
      <c r="N7" s="1">
        <f t="shared" si="1"/>
        <v>8</v>
      </c>
      <c r="O7" s="37" t="s">
        <v>469</v>
      </c>
    </row>
    <row r="8" spans="1:20" x14ac:dyDescent="0.25">
      <c r="A8" s="38">
        <v>3</v>
      </c>
      <c r="B8" s="36" t="s">
        <v>312</v>
      </c>
      <c r="C8" s="43"/>
      <c r="D8" s="1">
        <v>1</v>
      </c>
      <c r="E8" s="1">
        <v>1</v>
      </c>
      <c r="F8" s="1">
        <v>1</v>
      </c>
      <c r="G8" s="1">
        <v>1</v>
      </c>
      <c r="H8" s="47"/>
      <c r="I8" s="1">
        <v>1</v>
      </c>
      <c r="J8" s="1">
        <v>1</v>
      </c>
      <c r="K8" s="47"/>
      <c r="L8" s="1">
        <v>1</v>
      </c>
      <c r="M8" s="1">
        <v>1</v>
      </c>
      <c r="N8" s="1">
        <f t="shared" si="1"/>
        <v>8</v>
      </c>
      <c r="O8" s="37" t="s">
        <v>469</v>
      </c>
    </row>
    <row r="9" spans="1:20" x14ac:dyDescent="0.25">
      <c r="A9" s="38">
        <v>4</v>
      </c>
      <c r="B9" s="36" t="s">
        <v>309</v>
      </c>
      <c r="C9" s="43"/>
      <c r="D9" s="1">
        <v>1</v>
      </c>
      <c r="E9" s="1">
        <v>1</v>
      </c>
      <c r="F9" s="1">
        <v>1</v>
      </c>
      <c r="G9" s="1">
        <v>1</v>
      </c>
      <c r="H9" s="47"/>
      <c r="I9" s="1">
        <v>1</v>
      </c>
      <c r="J9" s="1">
        <v>1</v>
      </c>
      <c r="K9" s="47"/>
      <c r="L9" s="1">
        <v>1</v>
      </c>
      <c r="M9" s="1">
        <v>1</v>
      </c>
      <c r="N9" s="1">
        <f t="shared" si="1"/>
        <v>8</v>
      </c>
      <c r="O9" s="37" t="s">
        <v>469</v>
      </c>
    </row>
    <row r="10" spans="1:20" x14ac:dyDescent="0.25">
      <c r="A10" s="38">
        <v>5</v>
      </c>
      <c r="B10" s="36" t="s">
        <v>302</v>
      </c>
      <c r="C10" s="43"/>
      <c r="D10" s="1">
        <v>1</v>
      </c>
      <c r="E10" s="1">
        <v>1</v>
      </c>
      <c r="F10" s="1">
        <v>1</v>
      </c>
      <c r="G10" s="1">
        <v>1</v>
      </c>
      <c r="H10" s="47"/>
      <c r="I10" s="1">
        <v>1</v>
      </c>
      <c r="J10" s="1">
        <v>1</v>
      </c>
      <c r="K10" s="47"/>
      <c r="L10" s="1">
        <v>1</v>
      </c>
      <c r="M10" s="1">
        <v>1</v>
      </c>
      <c r="N10" s="1">
        <f t="shared" si="1"/>
        <v>8</v>
      </c>
      <c r="O10" s="37" t="s">
        <v>469</v>
      </c>
    </row>
    <row r="11" spans="1:20" x14ac:dyDescent="0.25">
      <c r="A11" s="38">
        <v>6</v>
      </c>
      <c r="B11" s="36" t="s">
        <v>306</v>
      </c>
      <c r="C11" s="43"/>
      <c r="D11" s="1">
        <v>1</v>
      </c>
      <c r="E11" s="1">
        <v>1</v>
      </c>
      <c r="F11" s="1">
        <v>1</v>
      </c>
      <c r="G11" s="1">
        <v>1</v>
      </c>
      <c r="H11" s="47"/>
      <c r="I11" s="1">
        <v>1</v>
      </c>
      <c r="J11" s="1">
        <v>1</v>
      </c>
      <c r="K11" s="47"/>
      <c r="L11" s="1">
        <v>1</v>
      </c>
      <c r="M11" s="1">
        <v>1</v>
      </c>
      <c r="N11" s="1">
        <f t="shared" si="1"/>
        <v>8</v>
      </c>
      <c r="O11" s="37" t="s">
        <v>469</v>
      </c>
    </row>
    <row r="12" spans="1:20" x14ac:dyDescent="0.25">
      <c r="A12" s="38">
        <v>7</v>
      </c>
      <c r="B12" s="36" t="s">
        <v>301</v>
      </c>
      <c r="C12" s="43"/>
      <c r="D12" s="1">
        <v>1</v>
      </c>
      <c r="E12" s="1">
        <v>1</v>
      </c>
      <c r="F12" s="1">
        <v>1</v>
      </c>
      <c r="G12" s="1">
        <v>1</v>
      </c>
      <c r="H12" s="47"/>
      <c r="I12" s="1">
        <v>1</v>
      </c>
      <c r="J12" s="1">
        <v>1</v>
      </c>
      <c r="K12" s="47"/>
      <c r="L12" s="1"/>
      <c r="M12" s="1">
        <v>1</v>
      </c>
      <c r="N12" s="1">
        <f t="shared" si="1"/>
        <v>7</v>
      </c>
      <c r="O12" s="37" t="s">
        <v>469</v>
      </c>
    </row>
    <row r="13" spans="1:20" x14ac:dyDescent="0.25">
      <c r="A13" s="38">
        <v>8</v>
      </c>
      <c r="B13" s="36" t="s">
        <v>303</v>
      </c>
      <c r="C13" s="43"/>
      <c r="D13" s="1">
        <v>1</v>
      </c>
      <c r="E13" s="1">
        <v>1</v>
      </c>
      <c r="F13" s="1">
        <v>1</v>
      </c>
      <c r="G13" s="1">
        <v>1</v>
      </c>
      <c r="H13" s="47"/>
      <c r="I13" s="1"/>
      <c r="J13" s="1">
        <v>1</v>
      </c>
      <c r="K13" s="47"/>
      <c r="L13" s="1">
        <v>1</v>
      </c>
      <c r="M13" s="1">
        <v>1</v>
      </c>
      <c r="N13" s="1">
        <f t="shared" si="1"/>
        <v>7</v>
      </c>
      <c r="O13" s="37" t="s">
        <v>469</v>
      </c>
    </row>
    <row r="14" spans="1:20" x14ac:dyDescent="0.25">
      <c r="A14" s="38">
        <v>9</v>
      </c>
      <c r="B14" s="36" t="s">
        <v>310</v>
      </c>
      <c r="C14" s="43"/>
      <c r="D14" s="1">
        <v>1</v>
      </c>
      <c r="E14" s="1">
        <v>1</v>
      </c>
      <c r="F14" s="1">
        <v>1</v>
      </c>
      <c r="G14" s="1">
        <v>1</v>
      </c>
      <c r="H14" s="47"/>
      <c r="I14" s="1">
        <v>1</v>
      </c>
      <c r="J14" s="1"/>
      <c r="K14" s="47"/>
      <c r="L14" s="1"/>
      <c r="M14" s="1">
        <v>1</v>
      </c>
      <c r="N14" s="1">
        <f t="shared" si="1"/>
        <v>6</v>
      </c>
      <c r="O14" s="37" t="s">
        <v>469</v>
      </c>
    </row>
    <row r="15" spans="1:20" x14ac:dyDescent="0.25">
      <c r="A15" s="38">
        <v>10</v>
      </c>
      <c r="B15" s="36" t="s">
        <v>311</v>
      </c>
      <c r="C15" s="43"/>
      <c r="D15" s="1">
        <v>1</v>
      </c>
      <c r="E15" s="1">
        <v>1</v>
      </c>
      <c r="F15" s="1"/>
      <c r="G15" s="1"/>
      <c r="H15" s="47"/>
      <c r="I15" s="1"/>
      <c r="J15" s="1"/>
      <c r="K15" s="47"/>
      <c r="L15" s="1">
        <v>1</v>
      </c>
      <c r="M15" s="1">
        <v>1</v>
      </c>
      <c r="N15" s="1">
        <f t="shared" si="1"/>
        <v>4</v>
      </c>
      <c r="O15" s="37" t="s">
        <v>469</v>
      </c>
    </row>
    <row r="16" spans="1:20" x14ac:dyDescent="0.25">
      <c r="A16" s="38">
        <v>11</v>
      </c>
      <c r="B16" s="36" t="s">
        <v>304</v>
      </c>
      <c r="C16" s="43"/>
      <c r="D16" s="1">
        <v>1</v>
      </c>
      <c r="E16" s="1"/>
      <c r="F16" s="1"/>
      <c r="G16" s="1"/>
      <c r="H16" s="47"/>
      <c r="I16" s="1">
        <v>1</v>
      </c>
      <c r="J16" s="1">
        <v>1</v>
      </c>
      <c r="K16" s="47"/>
      <c r="L16" s="1">
        <v>1</v>
      </c>
      <c r="M16" s="1"/>
      <c r="N16" s="1">
        <f t="shared" si="1"/>
        <v>4</v>
      </c>
      <c r="O16" s="37" t="s">
        <v>469</v>
      </c>
    </row>
    <row r="17" spans="1:15" x14ac:dyDescent="0.25">
      <c r="A17" s="38">
        <v>12</v>
      </c>
      <c r="B17" s="36" t="s">
        <v>305</v>
      </c>
      <c r="C17" s="43"/>
      <c r="D17" s="1">
        <v>1</v>
      </c>
      <c r="E17" s="1">
        <v>1</v>
      </c>
      <c r="F17" s="1">
        <v>1</v>
      </c>
      <c r="G17" s="1">
        <v>1</v>
      </c>
      <c r="H17" s="47"/>
      <c r="I17" s="1"/>
      <c r="J17" s="1"/>
      <c r="K17" s="47"/>
      <c r="L17" s="1"/>
      <c r="M17" s="1"/>
      <c r="N17" s="1">
        <f t="shared" si="1"/>
        <v>4</v>
      </c>
      <c r="O17" s="37" t="s">
        <v>469</v>
      </c>
    </row>
    <row r="18" spans="1:15" x14ac:dyDescent="0.25">
      <c r="A18" s="38">
        <v>13</v>
      </c>
      <c r="B18" s="36" t="s">
        <v>166</v>
      </c>
      <c r="C18" s="43"/>
      <c r="D18" s="1"/>
      <c r="E18" s="1">
        <v>1</v>
      </c>
      <c r="F18" s="1">
        <v>1</v>
      </c>
      <c r="G18" s="1">
        <v>1</v>
      </c>
      <c r="H18" s="47"/>
      <c r="I18" s="1"/>
      <c r="J18" s="1"/>
      <c r="K18" s="47"/>
      <c r="L18" s="1"/>
      <c r="M18" s="1"/>
      <c r="N18" s="1">
        <f t="shared" si="1"/>
        <v>3</v>
      </c>
      <c r="O18" s="37" t="s">
        <v>469</v>
      </c>
    </row>
    <row r="19" spans="1:15" x14ac:dyDescent="0.25">
      <c r="A19" s="38">
        <v>14</v>
      </c>
      <c r="B19" s="36" t="s">
        <v>179</v>
      </c>
      <c r="C19" s="43"/>
      <c r="D19" s="1"/>
      <c r="E19" s="1"/>
      <c r="F19" s="1"/>
      <c r="G19" s="1"/>
      <c r="H19" s="47"/>
      <c r="I19" s="1"/>
      <c r="J19" s="1">
        <v>1</v>
      </c>
      <c r="K19" s="47"/>
      <c r="L19" s="1">
        <v>1</v>
      </c>
      <c r="M19" s="1">
        <v>1</v>
      </c>
      <c r="N19" s="1">
        <f t="shared" si="1"/>
        <v>3</v>
      </c>
      <c r="O19" s="37" t="s">
        <v>469</v>
      </c>
    </row>
    <row r="20" spans="1:15" x14ac:dyDescent="0.25">
      <c r="A20" s="9">
        <v>15</v>
      </c>
      <c r="B20" s="1" t="s">
        <v>168</v>
      </c>
      <c r="C20" s="43"/>
      <c r="D20" s="1"/>
      <c r="E20" s="1"/>
      <c r="F20" s="1">
        <v>1</v>
      </c>
      <c r="G20" s="1"/>
      <c r="H20" s="47"/>
      <c r="I20" s="1">
        <v>1</v>
      </c>
      <c r="J20" s="1"/>
      <c r="K20" s="47"/>
      <c r="L20" s="1"/>
      <c r="M20" s="1"/>
      <c r="N20" s="1">
        <f t="shared" si="1"/>
        <v>2</v>
      </c>
      <c r="O20" s="34" t="s">
        <v>470</v>
      </c>
    </row>
    <row r="21" spans="1:15" x14ac:dyDescent="0.25">
      <c r="A21" s="9">
        <v>16</v>
      </c>
      <c r="B21" s="1" t="s">
        <v>173</v>
      </c>
      <c r="C21" s="43"/>
      <c r="D21" s="1"/>
      <c r="E21" s="1"/>
      <c r="F21" s="1"/>
      <c r="G21" s="1"/>
      <c r="H21" s="47"/>
      <c r="I21" s="1">
        <v>1</v>
      </c>
      <c r="J21" s="1"/>
      <c r="K21" s="47"/>
      <c r="L21" s="1"/>
      <c r="M21" s="1">
        <v>1</v>
      </c>
      <c r="N21" s="1">
        <f t="shared" si="1"/>
        <v>2</v>
      </c>
      <c r="O21" s="34" t="s">
        <v>470</v>
      </c>
    </row>
    <row r="22" spans="1:15" x14ac:dyDescent="0.25">
      <c r="A22" s="9">
        <v>17</v>
      </c>
      <c r="B22" s="1" t="s">
        <v>180</v>
      </c>
      <c r="C22" s="43"/>
      <c r="D22" s="1"/>
      <c r="E22" s="1"/>
      <c r="F22" s="1"/>
      <c r="G22" s="1"/>
      <c r="H22" s="47"/>
      <c r="I22" s="1"/>
      <c r="J22" s="1">
        <v>1</v>
      </c>
      <c r="K22" s="47"/>
      <c r="L22" s="1">
        <v>1</v>
      </c>
      <c r="M22" s="1"/>
      <c r="N22" s="1">
        <f t="shared" si="1"/>
        <v>2</v>
      </c>
      <c r="O22" s="34" t="s">
        <v>470</v>
      </c>
    </row>
    <row r="23" spans="1:15" x14ac:dyDescent="0.25">
      <c r="A23" s="9">
        <v>18</v>
      </c>
      <c r="B23" s="1" t="s">
        <v>169</v>
      </c>
      <c r="C23" s="43"/>
      <c r="D23" s="1"/>
      <c r="E23" s="1"/>
      <c r="F23" s="1"/>
      <c r="G23" s="1">
        <v>1</v>
      </c>
      <c r="H23" s="47"/>
      <c r="I23" s="1"/>
      <c r="J23" s="1"/>
      <c r="K23" s="47"/>
      <c r="L23" s="1"/>
      <c r="M23" s="1"/>
      <c r="N23" s="1">
        <f t="shared" si="1"/>
        <v>1</v>
      </c>
      <c r="O23" s="34" t="s">
        <v>470</v>
      </c>
    </row>
    <row r="24" spans="1:15" x14ac:dyDescent="0.25">
      <c r="A24" s="9">
        <v>19</v>
      </c>
      <c r="B24" s="1" t="s">
        <v>174</v>
      </c>
      <c r="C24" s="43"/>
      <c r="D24" s="1"/>
      <c r="E24" s="1"/>
      <c r="F24" s="1"/>
      <c r="G24" s="1"/>
      <c r="H24" s="47"/>
      <c r="I24" s="1">
        <v>1</v>
      </c>
      <c r="J24" s="1"/>
      <c r="K24" s="47"/>
      <c r="L24" s="1"/>
      <c r="M24" s="1"/>
      <c r="N24" s="1">
        <f t="shared" si="1"/>
        <v>1</v>
      </c>
      <c r="O24" s="34" t="s">
        <v>470</v>
      </c>
    </row>
    <row r="25" spans="1:15" x14ac:dyDescent="0.25">
      <c r="A25" s="9">
        <v>20</v>
      </c>
      <c r="B25" s="1" t="s">
        <v>181</v>
      </c>
      <c r="C25" s="43"/>
      <c r="D25" s="1"/>
      <c r="E25" s="1"/>
      <c r="F25" s="1"/>
      <c r="G25" s="1"/>
      <c r="H25" s="47"/>
      <c r="I25" s="1"/>
      <c r="J25" s="1">
        <v>1</v>
      </c>
      <c r="K25" s="47"/>
      <c r="L25" s="1"/>
      <c r="M25" s="1"/>
      <c r="N25" s="1">
        <f t="shared" si="1"/>
        <v>1</v>
      </c>
      <c r="O25" s="34" t="s">
        <v>470</v>
      </c>
    </row>
    <row r="26" spans="1:15" x14ac:dyDescent="0.25">
      <c r="A26" s="9">
        <v>21</v>
      </c>
      <c r="B26" s="1" t="s">
        <v>187</v>
      </c>
      <c r="C26" s="43"/>
      <c r="D26" s="1"/>
      <c r="E26" s="1"/>
      <c r="F26" s="1"/>
      <c r="G26" s="1"/>
      <c r="H26" s="47"/>
      <c r="I26" s="1"/>
      <c r="J26" s="1"/>
      <c r="K26" s="47"/>
      <c r="L26" s="1">
        <v>1</v>
      </c>
      <c r="M26" s="1"/>
      <c r="N26" s="1">
        <f t="shared" si="1"/>
        <v>1</v>
      </c>
      <c r="O26" s="34" t="s">
        <v>470</v>
      </c>
    </row>
    <row r="27" spans="1:15" x14ac:dyDescent="0.25">
      <c r="A27" s="9">
        <v>22</v>
      </c>
      <c r="B27" s="1" t="s">
        <v>313</v>
      </c>
      <c r="C27" s="44"/>
      <c r="D27" s="1"/>
      <c r="E27" s="1"/>
      <c r="F27" s="1"/>
      <c r="G27" s="1"/>
      <c r="H27" s="48"/>
      <c r="I27" s="1"/>
      <c r="J27" s="1"/>
      <c r="K27" s="48"/>
      <c r="L27" s="1"/>
      <c r="M27" s="1"/>
      <c r="N27" s="1">
        <f t="shared" si="1"/>
        <v>0</v>
      </c>
      <c r="O27" s="34" t="s">
        <v>470</v>
      </c>
    </row>
  </sheetData>
  <sortState ref="A5:N26">
    <sortCondition descending="1" ref="N5:N26"/>
  </sortState>
  <mergeCells count="4">
    <mergeCell ref="C6:C27"/>
    <mergeCell ref="K6:K27"/>
    <mergeCell ref="H6:H27"/>
    <mergeCell ref="M2:T2"/>
  </mergeCells>
  <conditionalFormatting sqref="D6:G27 L6:M27 I6:J27">
    <cfRule type="cellIs" dxfId="18" priority="2" operator="notEqual">
      <formula>1</formula>
    </cfRule>
  </conditionalFormatting>
  <conditionalFormatting sqref="N6:N27">
    <cfRule type="cellIs" dxfId="17" priority="1" operator="greaterThanOrEqual">
      <formula>3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T28"/>
  <sheetViews>
    <sheetView workbookViewId="0"/>
  </sheetViews>
  <sheetFormatPr defaultRowHeight="15" x14ac:dyDescent="0.25"/>
  <cols>
    <col min="1" max="1" width="6.7109375" style="28" customWidth="1"/>
    <col min="2" max="2" width="27.5703125" style="28" bestFit="1" customWidth="1"/>
    <col min="3" max="13" width="6" style="28" customWidth="1"/>
    <col min="14" max="14" width="11.85546875" style="28" customWidth="1"/>
    <col min="15" max="16384" width="9.140625" style="28"/>
  </cols>
  <sheetData>
    <row r="2" spans="1:20" x14ac:dyDescent="0.25">
      <c r="A2" s="30" t="s">
        <v>462</v>
      </c>
      <c r="L2" s="4"/>
      <c r="M2" s="45" t="s">
        <v>467</v>
      </c>
      <c r="N2" s="45"/>
      <c r="O2" s="45"/>
      <c r="P2" s="45"/>
      <c r="Q2" s="45"/>
      <c r="R2" s="45"/>
      <c r="S2" s="45"/>
      <c r="T2" s="45"/>
    </row>
    <row r="4" spans="1:20" ht="66.75" customHeight="1" x14ac:dyDescent="0.25">
      <c r="A4" s="22" t="s">
        <v>222</v>
      </c>
      <c r="B4" s="22" t="s">
        <v>213</v>
      </c>
      <c r="C4" s="18">
        <v>42155</v>
      </c>
      <c r="D4" s="18">
        <v>42162</v>
      </c>
      <c r="E4" s="19">
        <v>42169</v>
      </c>
      <c r="F4" s="18">
        <v>42176</v>
      </c>
      <c r="G4" s="18">
        <v>42183</v>
      </c>
      <c r="H4" s="18">
        <v>42197</v>
      </c>
      <c r="I4" s="18">
        <v>42204</v>
      </c>
      <c r="J4" s="18">
        <v>42211</v>
      </c>
      <c r="K4" s="18">
        <v>42218</v>
      </c>
      <c r="L4" s="18">
        <v>42225</v>
      </c>
      <c r="M4" s="18">
        <v>42232</v>
      </c>
      <c r="N4" s="21" t="s">
        <v>455</v>
      </c>
      <c r="O4" s="21" t="s">
        <v>468</v>
      </c>
    </row>
    <row r="5" spans="1:20" x14ac:dyDescent="0.25">
      <c r="A5" s="14"/>
      <c r="B5" s="12" t="s">
        <v>223</v>
      </c>
      <c r="C5" s="26">
        <f>SUM(C6:C28)</f>
        <v>0</v>
      </c>
      <c r="D5" s="26">
        <f>SUM(D6:D28)</f>
        <v>11</v>
      </c>
      <c r="E5" s="26">
        <f t="shared" ref="E5:M5" si="0">SUM(E6:E28)</f>
        <v>12</v>
      </c>
      <c r="F5" s="26">
        <f t="shared" si="0"/>
        <v>11</v>
      </c>
      <c r="G5" s="26">
        <f t="shared" si="0"/>
        <v>11</v>
      </c>
      <c r="H5" s="26">
        <f t="shared" si="0"/>
        <v>11</v>
      </c>
      <c r="I5" s="26">
        <f t="shared" si="0"/>
        <v>12</v>
      </c>
      <c r="J5" s="26">
        <f t="shared" si="0"/>
        <v>12</v>
      </c>
      <c r="K5" s="26">
        <f t="shared" si="0"/>
        <v>0</v>
      </c>
      <c r="L5" s="26">
        <f t="shared" si="0"/>
        <v>12</v>
      </c>
      <c r="M5" s="26">
        <f t="shared" si="0"/>
        <v>12</v>
      </c>
      <c r="N5" s="13"/>
      <c r="O5" s="13"/>
    </row>
    <row r="6" spans="1:20" ht="15" customHeight="1" x14ac:dyDescent="0.25">
      <c r="A6" s="38">
        <v>1</v>
      </c>
      <c r="B6" s="36" t="s">
        <v>372</v>
      </c>
      <c r="C6" s="46" t="s">
        <v>191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46" t="s">
        <v>191</v>
      </c>
      <c r="L6" s="1">
        <v>1</v>
      </c>
      <c r="M6" s="1">
        <v>1</v>
      </c>
      <c r="N6" s="15">
        <f t="shared" ref="N6:N28" si="1">COUNTIF(C6:M6,1)</f>
        <v>9</v>
      </c>
      <c r="O6" s="37" t="s">
        <v>469</v>
      </c>
    </row>
    <row r="7" spans="1:20" x14ac:dyDescent="0.25">
      <c r="A7" s="38">
        <v>2</v>
      </c>
      <c r="B7" s="36" t="s">
        <v>374</v>
      </c>
      <c r="C7" s="47"/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47"/>
      <c r="L7" s="1">
        <v>1</v>
      </c>
      <c r="M7" s="1">
        <v>1</v>
      </c>
      <c r="N7" s="1">
        <f t="shared" si="1"/>
        <v>9</v>
      </c>
      <c r="O7" s="37" t="s">
        <v>469</v>
      </c>
    </row>
    <row r="8" spans="1:20" x14ac:dyDescent="0.25">
      <c r="A8" s="38">
        <v>3</v>
      </c>
      <c r="B8" s="36" t="s">
        <v>371</v>
      </c>
      <c r="C8" s="47"/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47"/>
      <c r="L8" s="1">
        <v>1</v>
      </c>
      <c r="M8" s="1">
        <v>1</v>
      </c>
      <c r="N8" s="1">
        <f t="shared" si="1"/>
        <v>9</v>
      </c>
      <c r="O8" s="37" t="s">
        <v>469</v>
      </c>
    </row>
    <row r="9" spans="1:20" x14ac:dyDescent="0.25">
      <c r="A9" s="38">
        <v>4</v>
      </c>
      <c r="B9" s="36" t="s">
        <v>366</v>
      </c>
      <c r="C9" s="47"/>
      <c r="D9" s="1"/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47"/>
      <c r="L9" s="1">
        <v>1</v>
      </c>
      <c r="M9" s="1">
        <v>1</v>
      </c>
      <c r="N9" s="1">
        <f t="shared" si="1"/>
        <v>8</v>
      </c>
      <c r="O9" s="37" t="s">
        <v>469</v>
      </c>
    </row>
    <row r="10" spans="1:20" x14ac:dyDescent="0.25">
      <c r="A10" s="38">
        <v>5</v>
      </c>
      <c r="B10" s="36" t="s">
        <v>362</v>
      </c>
      <c r="C10" s="47"/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/>
      <c r="K10" s="47"/>
      <c r="L10" s="1">
        <v>1</v>
      </c>
      <c r="M10" s="1"/>
      <c r="N10" s="1">
        <f t="shared" si="1"/>
        <v>7</v>
      </c>
      <c r="O10" s="37" t="s">
        <v>469</v>
      </c>
    </row>
    <row r="11" spans="1:20" x14ac:dyDescent="0.25">
      <c r="A11" s="38">
        <v>6</v>
      </c>
      <c r="B11" s="36" t="s">
        <v>363</v>
      </c>
      <c r="C11" s="47"/>
      <c r="D11" s="1">
        <v>1</v>
      </c>
      <c r="E11" s="1">
        <v>1</v>
      </c>
      <c r="F11" s="1">
        <v>1</v>
      </c>
      <c r="G11" s="1">
        <v>1</v>
      </c>
      <c r="H11" s="1"/>
      <c r="I11" s="1">
        <v>1</v>
      </c>
      <c r="J11" s="1">
        <v>1</v>
      </c>
      <c r="K11" s="47"/>
      <c r="L11" s="1"/>
      <c r="M11" s="1">
        <v>1</v>
      </c>
      <c r="N11" s="1">
        <f t="shared" si="1"/>
        <v>7</v>
      </c>
      <c r="O11" s="37" t="s">
        <v>469</v>
      </c>
    </row>
    <row r="12" spans="1:20" x14ac:dyDescent="0.25">
      <c r="A12" s="38">
        <v>7</v>
      </c>
      <c r="B12" s="36" t="s">
        <v>361</v>
      </c>
      <c r="C12" s="47"/>
      <c r="D12" s="1">
        <v>1</v>
      </c>
      <c r="E12" s="1">
        <v>1</v>
      </c>
      <c r="F12" s="1">
        <v>1</v>
      </c>
      <c r="G12" s="1">
        <v>1</v>
      </c>
      <c r="H12" s="1"/>
      <c r="I12" s="1">
        <v>1</v>
      </c>
      <c r="J12" s="1">
        <v>1</v>
      </c>
      <c r="K12" s="47"/>
      <c r="L12" s="1"/>
      <c r="M12" s="1"/>
      <c r="N12" s="1">
        <f t="shared" si="1"/>
        <v>6</v>
      </c>
      <c r="O12" s="37" t="s">
        <v>469</v>
      </c>
    </row>
    <row r="13" spans="1:20" x14ac:dyDescent="0.25">
      <c r="A13" s="38">
        <v>8</v>
      </c>
      <c r="B13" s="36" t="s">
        <v>375</v>
      </c>
      <c r="C13" s="47"/>
      <c r="D13" s="1"/>
      <c r="E13" s="1"/>
      <c r="F13" s="1"/>
      <c r="G13" s="1"/>
      <c r="H13" s="1">
        <v>1</v>
      </c>
      <c r="I13" s="1">
        <v>1</v>
      </c>
      <c r="J13" s="1">
        <v>1</v>
      </c>
      <c r="K13" s="47"/>
      <c r="L13" s="1">
        <v>1</v>
      </c>
      <c r="M13" s="1">
        <v>1</v>
      </c>
      <c r="N13" s="1">
        <f t="shared" si="1"/>
        <v>5</v>
      </c>
      <c r="O13" s="37" t="s">
        <v>469</v>
      </c>
    </row>
    <row r="14" spans="1:20" x14ac:dyDescent="0.25">
      <c r="A14" s="38">
        <v>9</v>
      </c>
      <c r="B14" s="36" t="s">
        <v>376</v>
      </c>
      <c r="C14" s="47"/>
      <c r="D14" s="1">
        <v>1</v>
      </c>
      <c r="E14" s="1">
        <v>1</v>
      </c>
      <c r="F14" s="1">
        <v>1</v>
      </c>
      <c r="G14" s="1"/>
      <c r="H14" s="1"/>
      <c r="I14" s="1"/>
      <c r="J14" s="1"/>
      <c r="K14" s="47"/>
      <c r="L14" s="1">
        <v>1</v>
      </c>
      <c r="M14" s="1">
        <v>1</v>
      </c>
      <c r="N14" s="1">
        <f t="shared" si="1"/>
        <v>5</v>
      </c>
      <c r="O14" s="37" t="s">
        <v>469</v>
      </c>
    </row>
    <row r="15" spans="1:20" x14ac:dyDescent="0.25">
      <c r="A15" s="38">
        <v>10</v>
      </c>
      <c r="B15" s="36" t="s">
        <v>360</v>
      </c>
      <c r="C15" s="47"/>
      <c r="D15" s="1">
        <v>1</v>
      </c>
      <c r="E15" s="1"/>
      <c r="F15" s="1">
        <v>1</v>
      </c>
      <c r="G15" s="1">
        <v>1</v>
      </c>
      <c r="H15" s="1">
        <v>1</v>
      </c>
      <c r="I15" s="1"/>
      <c r="J15" s="1"/>
      <c r="K15" s="47"/>
      <c r="L15" s="1"/>
      <c r="M15" s="1"/>
      <c r="N15" s="1">
        <f t="shared" si="1"/>
        <v>4</v>
      </c>
      <c r="O15" s="37" t="s">
        <v>469</v>
      </c>
    </row>
    <row r="16" spans="1:20" x14ac:dyDescent="0.25">
      <c r="A16" s="38">
        <v>11</v>
      </c>
      <c r="B16" s="36" t="s">
        <v>364</v>
      </c>
      <c r="C16" s="47"/>
      <c r="D16" s="1">
        <v>1</v>
      </c>
      <c r="E16" s="1"/>
      <c r="F16" s="1">
        <v>1</v>
      </c>
      <c r="G16" s="1"/>
      <c r="H16" s="1"/>
      <c r="I16" s="1"/>
      <c r="J16" s="1"/>
      <c r="K16" s="47"/>
      <c r="L16" s="1">
        <v>1</v>
      </c>
      <c r="M16" s="1">
        <v>1</v>
      </c>
      <c r="N16" s="1">
        <f t="shared" si="1"/>
        <v>4</v>
      </c>
      <c r="O16" s="37" t="s">
        <v>469</v>
      </c>
    </row>
    <row r="17" spans="1:15" x14ac:dyDescent="0.25">
      <c r="A17" s="38">
        <v>12</v>
      </c>
      <c r="B17" s="36" t="s">
        <v>365</v>
      </c>
      <c r="C17" s="47"/>
      <c r="D17" s="1"/>
      <c r="E17" s="1">
        <v>1</v>
      </c>
      <c r="F17" s="1">
        <v>1</v>
      </c>
      <c r="G17" s="1">
        <v>1</v>
      </c>
      <c r="H17" s="1">
        <v>1</v>
      </c>
      <c r="I17" s="1"/>
      <c r="J17" s="1"/>
      <c r="K17" s="47"/>
      <c r="L17" s="1"/>
      <c r="M17" s="1"/>
      <c r="N17" s="1">
        <f t="shared" si="1"/>
        <v>4</v>
      </c>
      <c r="O17" s="37" t="s">
        <v>469</v>
      </c>
    </row>
    <row r="18" spans="1:15" x14ac:dyDescent="0.25">
      <c r="A18" s="38">
        <v>13</v>
      </c>
      <c r="B18" s="36" t="s">
        <v>367</v>
      </c>
      <c r="C18" s="47"/>
      <c r="D18" s="1">
        <v>1</v>
      </c>
      <c r="E18" s="1">
        <v>1</v>
      </c>
      <c r="F18" s="1"/>
      <c r="G18" s="1">
        <v>1</v>
      </c>
      <c r="H18" s="1">
        <v>1</v>
      </c>
      <c r="I18" s="1"/>
      <c r="J18" s="1"/>
      <c r="K18" s="47"/>
      <c r="L18" s="1"/>
      <c r="M18" s="1"/>
      <c r="N18" s="1">
        <f t="shared" si="1"/>
        <v>4</v>
      </c>
      <c r="O18" s="37" t="s">
        <v>469</v>
      </c>
    </row>
    <row r="19" spans="1:15" x14ac:dyDescent="0.25">
      <c r="A19" s="38">
        <v>14</v>
      </c>
      <c r="B19" s="36" t="s">
        <v>378</v>
      </c>
      <c r="C19" s="47"/>
      <c r="D19" s="1"/>
      <c r="E19" s="1">
        <v>1</v>
      </c>
      <c r="F19" s="1"/>
      <c r="G19" s="1">
        <v>1</v>
      </c>
      <c r="H19" s="1">
        <v>1</v>
      </c>
      <c r="I19" s="1">
        <v>1</v>
      </c>
      <c r="J19" s="1"/>
      <c r="K19" s="47"/>
      <c r="L19" s="1"/>
      <c r="M19" s="1"/>
      <c r="N19" s="1">
        <f t="shared" si="1"/>
        <v>4</v>
      </c>
      <c r="O19" s="37" t="s">
        <v>469</v>
      </c>
    </row>
    <row r="20" spans="1:15" x14ac:dyDescent="0.25">
      <c r="A20" s="38">
        <v>15</v>
      </c>
      <c r="B20" s="36" t="s">
        <v>183</v>
      </c>
      <c r="C20" s="47"/>
      <c r="D20" s="1"/>
      <c r="E20" s="1"/>
      <c r="F20" s="1"/>
      <c r="G20" s="1"/>
      <c r="H20" s="1"/>
      <c r="I20" s="1">
        <v>1</v>
      </c>
      <c r="J20" s="1">
        <v>1</v>
      </c>
      <c r="K20" s="47"/>
      <c r="L20" s="1">
        <v>1</v>
      </c>
      <c r="M20" s="1">
        <v>1</v>
      </c>
      <c r="N20" s="1">
        <f t="shared" si="1"/>
        <v>4</v>
      </c>
      <c r="O20" s="37" t="s">
        <v>469</v>
      </c>
    </row>
    <row r="21" spans="1:15" x14ac:dyDescent="0.25">
      <c r="A21" s="38">
        <v>16</v>
      </c>
      <c r="B21" s="36" t="s">
        <v>170</v>
      </c>
      <c r="C21" s="47"/>
      <c r="D21" s="1"/>
      <c r="E21" s="1"/>
      <c r="F21" s="1"/>
      <c r="G21" s="1"/>
      <c r="H21" s="1">
        <v>1</v>
      </c>
      <c r="I21" s="1"/>
      <c r="J21" s="1">
        <v>1</v>
      </c>
      <c r="K21" s="47"/>
      <c r="L21" s="1">
        <v>1</v>
      </c>
      <c r="M21" s="1">
        <v>1</v>
      </c>
      <c r="N21" s="1">
        <f t="shared" si="1"/>
        <v>4</v>
      </c>
      <c r="O21" s="37" t="s">
        <v>469</v>
      </c>
    </row>
    <row r="22" spans="1:15" x14ac:dyDescent="0.25">
      <c r="A22" s="38">
        <v>17</v>
      </c>
      <c r="B22" s="36" t="s">
        <v>373</v>
      </c>
      <c r="C22" s="47"/>
      <c r="D22" s="1">
        <v>1</v>
      </c>
      <c r="E22" s="1">
        <v>1</v>
      </c>
      <c r="F22" s="1"/>
      <c r="G22" s="1"/>
      <c r="H22" s="1"/>
      <c r="I22" s="1">
        <v>1</v>
      </c>
      <c r="J22" s="1"/>
      <c r="K22" s="47"/>
      <c r="L22" s="1"/>
      <c r="M22" s="1"/>
      <c r="N22" s="1">
        <f t="shared" si="1"/>
        <v>3</v>
      </c>
      <c r="O22" s="37" t="s">
        <v>469</v>
      </c>
    </row>
    <row r="23" spans="1:15" x14ac:dyDescent="0.25">
      <c r="A23" s="38">
        <v>18</v>
      </c>
      <c r="B23" s="36" t="s">
        <v>175</v>
      </c>
      <c r="C23" s="47"/>
      <c r="D23" s="1"/>
      <c r="E23" s="1"/>
      <c r="F23" s="1"/>
      <c r="G23" s="1"/>
      <c r="H23" s="1"/>
      <c r="I23" s="1">
        <v>1</v>
      </c>
      <c r="J23" s="1">
        <v>1</v>
      </c>
      <c r="K23" s="47"/>
      <c r="L23" s="1">
        <v>1</v>
      </c>
      <c r="M23" s="1"/>
      <c r="N23" s="1">
        <f t="shared" si="1"/>
        <v>3</v>
      </c>
      <c r="O23" s="37" t="s">
        <v>469</v>
      </c>
    </row>
    <row r="24" spans="1:15" x14ac:dyDescent="0.25">
      <c r="A24" s="9">
        <v>19</v>
      </c>
      <c r="B24" s="1" t="s">
        <v>186</v>
      </c>
      <c r="C24" s="47"/>
      <c r="D24" s="1"/>
      <c r="E24" s="1"/>
      <c r="F24" s="1"/>
      <c r="G24" s="1"/>
      <c r="H24" s="1"/>
      <c r="I24" s="1"/>
      <c r="J24" s="1"/>
      <c r="K24" s="47"/>
      <c r="L24" s="1">
        <v>1</v>
      </c>
      <c r="M24" s="1">
        <v>1</v>
      </c>
      <c r="N24" s="1">
        <f t="shared" si="1"/>
        <v>2</v>
      </c>
      <c r="O24" s="34" t="s">
        <v>470</v>
      </c>
    </row>
    <row r="25" spans="1:15" x14ac:dyDescent="0.25">
      <c r="A25" s="9">
        <v>20</v>
      </c>
      <c r="B25" s="1" t="s">
        <v>377</v>
      </c>
      <c r="C25" s="47"/>
      <c r="D25" s="1"/>
      <c r="E25" s="1"/>
      <c r="F25" s="1"/>
      <c r="G25" s="1"/>
      <c r="H25" s="1"/>
      <c r="I25" s="1"/>
      <c r="J25" s="1">
        <v>1</v>
      </c>
      <c r="K25" s="47"/>
      <c r="L25" s="1"/>
      <c r="M25" s="1"/>
      <c r="N25" s="1">
        <f t="shared" si="1"/>
        <v>1</v>
      </c>
      <c r="O25" s="34" t="s">
        <v>470</v>
      </c>
    </row>
    <row r="26" spans="1:15" x14ac:dyDescent="0.25">
      <c r="A26" s="9">
        <v>21</v>
      </c>
      <c r="B26" s="1" t="s">
        <v>368</v>
      </c>
      <c r="C26" s="47"/>
      <c r="D26" s="1"/>
      <c r="E26" s="1"/>
      <c r="F26" s="1"/>
      <c r="G26" s="1"/>
      <c r="H26" s="1"/>
      <c r="I26" s="1"/>
      <c r="J26" s="1"/>
      <c r="K26" s="47"/>
      <c r="L26" s="1"/>
      <c r="M26" s="1">
        <v>1</v>
      </c>
      <c r="N26" s="1">
        <f t="shared" si="1"/>
        <v>1</v>
      </c>
      <c r="O26" s="34" t="s">
        <v>470</v>
      </c>
    </row>
    <row r="27" spans="1:15" x14ac:dyDescent="0.25">
      <c r="A27" s="9">
        <v>22</v>
      </c>
      <c r="B27" s="1" t="s">
        <v>369</v>
      </c>
      <c r="C27" s="47"/>
      <c r="D27" s="1"/>
      <c r="E27" s="1"/>
      <c r="F27" s="1"/>
      <c r="G27" s="1"/>
      <c r="H27" s="1"/>
      <c r="I27" s="1"/>
      <c r="J27" s="1">
        <v>1</v>
      </c>
      <c r="K27" s="47"/>
      <c r="L27" s="1"/>
      <c r="M27" s="1"/>
      <c r="N27" s="1">
        <f t="shared" si="1"/>
        <v>1</v>
      </c>
      <c r="O27" s="34" t="s">
        <v>470</v>
      </c>
    </row>
    <row r="28" spans="1:15" x14ac:dyDescent="0.25">
      <c r="A28" s="9">
        <v>23</v>
      </c>
      <c r="B28" s="1" t="s">
        <v>370</v>
      </c>
      <c r="C28" s="48"/>
      <c r="D28" s="1"/>
      <c r="E28" s="1"/>
      <c r="F28" s="1"/>
      <c r="G28" s="1"/>
      <c r="H28" s="1"/>
      <c r="I28" s="1"/>
      <c r="J28" s="1"/>
      <c r="K28" s="48"/>
      <c r="L28" s="1"/>
      <c r="M28" s="1"/>
      <c r="N28" s="1">
        <f t="shared" si="1"/>
        <v>0</v>
      </c>
      <c r="O28" s="34" t="s">
        <v>470</v>
      </c>
    </row>
  </sheetData>
  <sortState ref="A5:N27">
    <sortCondition descending="1" ref="N5:N27"/>
  </sortState>
  <mergeCells count="3">
    <mergeCell ref="C6:C28"/>
    <mergeCell ref="K6:K28"/>
    <mergeCell ref="M2:T2"/>
  </mergeCells>
  <conditionalFormatting sqref="D6:J28 L6:M28">
    <cfRule type="cellIs" dxfId="16" priority="2" operator="notEqual">
      <formula>1</formula>
    </cfRule>
  </conditionalFormatting>
  <conditionalFormatting sqref="N6:N28">
    <cfRule type="cellIs" dxfId="15" priority="1" operator="greaterThanOrEqual">
      <formula>3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T29"/>
  <sheetViews>
    <sheetView workbookViewId="0"/>
  </sheetViews>
  <sheetFormatPr defaultRowHeight="15" x14ac:dyDescent="0.25"/>
  <cols>
    <col min="1" max="1" width="6.7109375" style="28" customWidth="1"/>
    <col min="2" max="2" width="37.5703125" style="28" bestFit="1" customWidth="1"/>
    <col min="3" max="13" width="6" style="28" customWidth="1"/>
    <col min="14" max="14" width="11.85546875" style="28" customWidth="1"/>
    <col min="15" max="16384" width="9.140625" style="28"/>
  </cols>
  <sheetData>
    <row r="2" spans="1:20" x14ac:dyDescent="0.25">
      <c r="A2" s="30" t="s">
        <v>459</v>
      </c>
      <c r="L2" s="4"/>
      <c r="M2" s="45" t="s">
        <v>467</v>
      </c>
      <c r="N2" s="45"/>
      <c r="O2" s="45"/>
      <c r="P2" s="45"/>
      <c r="Q2" s="45"/>
      <c r="R2" s="45"/>
      <c r="S2" s="45"/>
      <c r="T2" s="45"/>
    </row>
    <row r="4" spans="1:20" ht="66.75" customHeight="1" x14ac:dyDescent="0.25">
      <c r="A4" s="22" t="s">
        <v>222</v>
      </c>
      <c r="B4" s="22" t="s">
        <v>213</v>
      </c>
      <c r="C4" s="19">
        <v>42155</v>
      </c>
      <c r="D4" s="18">
        <v>42162</v>
      </c>
      <c r="E4" s="19">
        <v>42169</v>
      </c>
      <c r="F4" s="18">
        <v>42176</v>
      </c>
      <c r="G4" s="18">
        <v>42183</v>
      </c>
      <c r="H4" s="18">
        <v>42197</v>
      </c>
      <c r="I4" s="18">
        <v>42204</v>
      </c>
      <c r="J4" s="18">
        <v>42211</v>
      </c>
      <c r="K4" s="18">
        <v>42218</v>
      </c>
      <c r="L4" s="18">
        <v>42225</v>
      </c>
      <c r="M4" s="18">
        <v>42232</v>
      </c>
      <c r="N4" s="21" t="s">
        <v>455</v>
      </c>
    </row>
    <row r="5" spans="1:20" x14ac:dyDescent="0.25">
      <c r="A5" s="14"/>
      <c r="B5" s="12" t="s">
        <v>223</v>
      </c>
      <c r="C5" s="26">
        <f>SUM(C6:C29)</f>
        <v>0</v>
      </c>
      <c r="D5" s="26">
        <f>SUM(D6:D29)</f>
        <v>12</v>
      </c>
      <c r="E5" s="26">
        <f t="shared" ref="E5:M5" si="0">SUM(E6:E29)</f>
        <v>0</v>
      </c>
      <c r="F5" s="26">
        <f t="shared" si="0"/>
        <v>11</v>
      </c>
      <c r="G5" s="26">
        <f t="shared" si="0"/>
        <v>11</v>
      </c>
      <c r="H5" s="26">
        <f t="shared" si="0"/>
        <v>11</v>
      </c>
      <c r="I5" s="26">
        <f t="shared" si="0"/>
        <v>0</v>
      </c>
      <c r="J5" s="26">
        <f t="shared" si="0"/>
        <v>12</v>
      </c>
      <c r="K5" s="26">
        <f t="shared" si="0"/>
        <v>0</v>
      </c>
      <c r="L5" s="26">
        <f t="shared" si="0"/>
        <v>12</v>
      </c>
      <c r="M5" s="26">
        <f t="shared" si="0"/>
        <v>11</v>
      </c>
      <c r="N5" s="13"/>
    </row>
    <row r="6" spans="1:20" ht="15" customHeight="1" x14ac:dyDescent="0.25">
      <c r="A6" s="9">
        <v>1</v>
      </c>
      <c r="B6" s="1" t="s">
        <v>379</v>
      </c>
      <c r="C6" s="49" t="s">
        <v>190</v>
      </c>
      <c r="D6" s="1">
        <v>1</v>
      </c>
      <c r="E6" s="49" t="s">
        <v>190</v>
      </c>
      <c r="F6" s="1">
        <v>1</v>
      </c>
      <c r="G6" s="1">
        <v>1</v>
      </c>
      <c r="H6" s="1">
        <v>1</v>
      </c>
      <c r="I6" s="1"/>
      <c r="J6" s="1">
        <v>1</v>
      </c>
      <c r="K6" s="39" t="s">
        <v>191</v>
      </c>
      <c r="L6" s="1">
        <v>1</v>
      </c>
      <c r="M6" s="1">
        <v>1</v>
      </c>
      <c r="N6" s="15">
        <f t="shared" ref="N6:N29" si="1">COUNTIF(C6:M6,1)</f>
        <v>7</v>
      </c>
    </row>
    <row r="7" spans="1:20" x14ac:dyDescent="0.25">
      <c r="A7" s="9">
        <v>2</v>
      </c>
      <c r="B7" s="1" t="s">
        <v>380</v>
      </c>
      <c r="C7" s="50"/>
      <c r="D7" s="1">
        <v>1</v>
      </c>
      <c r="E7" s="50"/>
      <c r="F7" s="1">
        <v>1</v>
      </c>
      <c r="G7" s="1">
        <v>1</v>
      </c>
      <c r="H7" s="1">
        <v>1</v>
      </c>
      <c r="I7" s="1"/>
      <c r="J7" s="1">
        <v>1</v>
      </c>
      <c r="K7" s="40"/>
      <c r="L7" s="1">
        <v>1</v>
      </c>
      <c r="M7" s="1">
        <v>1</v>
      </c>
      <c r="N7" s="1">
        <f t="shared" si="1"/>
        <v>7</v>
      </c>
    </row>
    <row r="8" spans="1:20" x14ac:dyDescent="0.25">
      <c r="A8" s="9">
        <v>3</v>
      </c>
      <c r="B8" s="1" t="s">
        <v>399</v>
      </c>
      <c r="C8" s="50"/>
      <c r="D8" s="1">
        <v>1</v>
      </c>
      <c r="E8" s="50"/>
      <c r="F8" s="1">
        <v>1</v>
      </c>
      <c r="G8" s="1">
        <v>1</v>
      </c>
      <c r="H8" s="1">
        <v>1</v>
      </c>
      <c r="I8" s="1"/>
      <c r="J8" s="1">
        <v>1</v>
      </c>
      <c r="K8" s="40"/>
      <c r="L8" s="1">
        <v>1</v>
      </c>
      <c r="M8" s="1">
        <v>1</v>
      </c>
      <c r="N8" s="1">
        <f t="shared" si="1"/>
        <v>7</v>
      </c>
    </row>
    <row r="9" spans="1:20" x14ac:dyDescent="0.25">
      <c r="A9" s="9">
        <v>4</v>
      </c>
      <c r="B9" s="1" t="s">
        <v>384</v>
      </c>
      <c r="C9" s="50"/>
      <c r="D9" s="1">
        <v>1</v>
      </c>
      <c r="E9" s="50"/>
      <c r="F9" s="1">
        <v>1</v>
      </c>
      <c r="G9" s="1">
        <v>1</v>
      </c>
      <c r="H9" s="1">
        <v>1</v>
      </c>
      <c r="I9" s="1"/>
      <c r="J9" s="1">
        <v>1</v>
      </c>
      <c r="K9" s="40"/>
      <c r="L9" s="1">
        <v>1</v>
      </c>
      <c r="M9" s="1">
        <v>1</v>
      </c>
      <c r="N9" s="1">
        <f t="shared" si="1"/>
        <v>7</v>
      </c>
    </row>
    <row r="10" spans="1:20" x14ac:dyDescent="0.25">
      <c r="A10" s="9">
        <v>5</v>
      </c>
      <c r="B10" s="1" t="s">
        <v>393</v>
      </c>
      <c r="C10" s="50"/>
      <c r="D10" s="1">
        <v>1</v>
      </c>
      <c r="E10" s="50"/>
      <c r="F10" s="1">
        <v>1</v>
      </c>
      <c r="G10" s="1">
        <v>1</v>
      </c>
      <c r="H10" s="1">
        <v>1</v>
      </c>
      <c r="I10" s="1"/>
      <c r="J10" s="1">
        <v>1</v>
      </c>
      <c r="K10" s="40"/>
      <c r="L10" s="1">
        <v>1</v>
      </c>
      <c r="M10" s="1">
        <v>1</v>
      </c>
      <c r="N10" s="1">
        <f t="shared" si="1"/>
        <v>7</v>
      </c>
    </row>
    <row r="11" spans="1:20" x14ac:dyDescent="0.25">
      <c r="A11" s="9">
        <v>6</v>
      </c>
      <c r="B11" s="1" t="s">
        <v>395</v>
      </c>
      <c r="C11" s="50"/>
      <c r="D11" s="1">
        <v>1</v>
      </c>
      <c r="E11" s="50"/>
      <c r="F11" s="1">
        <v>1</v>
      </c>
      <c r="G11" s="1">
        <v>1</v>
      </c>
      <c r="H11" s="1">
        <v>1</v>
      </c>
      <c r="I11" s="1"/>
      <c r="J11" s="1">
        <v>1</v>
      </c>
      <c r="K11" s="40"/>
      <c r="L11" s="1">
        <v>1</v>
      </c>
      <c r="M11" s="1">
        <v>1</v>
      </c>
      <c r="N11" s="1">
        <f t="shared" si="1"/>
        <v>7</v>
      </c>
    </row>
    <row r="12" spans="1:20" x14ac:dyDescent="0.25">
      <c r="A12" s="9">
        <v>7</v>
      </c>
      <c r="B12" s="1" t="s">
        <v>382</v>
      </c>
      <c r="C12" s="50"/>
      <c r="D12" s="1">
        <v>1</v>
      </c>
      <c r="E12" s="50"/>
      <c r="F12" s="1">
        <v>1</v>
      </c>
      <c r="G12" s="1">
        <v>1</v>
      </c>
      <c r="H12" s="1">
        <v>1</v>
      </c>
      <c r="I12" s="1"/>
      <c r="J12" s="1"/>
      <c r="K12" s="40"/>
      <c r="L12" s="1">
        <v>1</v>
      </c>
      <c r="M12" s="1">
        <v>1</v>
      </c>
      <c r="N12" s="1">
        <f t="shared" si="1"/>
        <v>6</v>
      </c>
    </row>
    <row r="13" spans="1:20" x14ac:dyDescent="0.25">
      <c r="A13" s="9">
        <v>8</v>
      </c>
      <c r="B13" s="1" t="s">
        <v>383</v>
      </c>
      <c r="C13" s="50"/>
      <c r="D13" s="1">
        <v>1</v>
      </c>
      <c r="E13" s="50"/>
      <c r="F13" s="1">
        <v>1</v>
      </c>
      <c r="G13" s="1">
        <v>1</v>
      </c>
      <c r="H13" s="1"/>
      <c r="I13" s="1"/>
      <c r="J13" s="1">
        <v>1</v>
      </c>
      <c r="K13" s="40"/>
      <c r="L13" s="1">
        <v>1</v>
      </c>
      <c r="M13" s="1">
        <v>1</v>
      </c>
      <c r="N13" s="1">
        <f t="shared" si="1"/>
        <v>6</v>
      </c>
    </row>
    <row r="14" spans="1:20" x14ac:dyDescent="0.25">
      <c r="A14" s="9">
        <v>9</v>
      </c>
      <c r="B14" s="1" t="s">
        <v>387</v>
      </c>
      <c r="C14" s="50"/>
      <c r="D14" s="1">
        <v>1</v>
      </c>
      <c r="E14" s="50"/>
      <c r="F14" s="1">
        <v>1</v>
      </c>
      <c r="G14" s="1">
        <v>1</v>
      </c>
      <c r="H14" s="1">
        <v>1</v>
      </c>
      <c r="I14" s="1"/>
      <c r="J14" s="1">
        <v>1</v>
      </c>
      <c r="K14" s="40"/>
      <c r="L14" s="1">
        <v>1</v>
      </c>
      <c r="M14" s="1"/>
      <c r="N14" s="1">
        <f t="shared" si="1"/>
        <v>6</v>
      </c>
    </row>
    <row r="15" spans="1:20" x14ac:dyDescent="0.25">
      <c r="A15" s="9">
        <v>10</v>
      </c>
      <c r="B15" s="1" t="s">
        <v>397</v>
      </c>
      <c r="C15" s="50"/>
      <c r="D15" s="1">
        <v>1</v>
      </c>
      <c r="E15" s="50"/>
      <c r="F15" s="1">
        <v>1</v>
      </c>
      <c r="G15" s="1"/>
      <c r="H15" s="1">
        <v>1</v>
      </c>
      <c r="I15" s="1"/>
      <c r="J15" s="1"/>
      <c r="K15" s="40"/>
      <c r="L15" s="1">
        <v>1</v>
      </c>
      <c r="M15" s="1">
        <v>1</v>
      </c>
      <c r="N15" s="1">
        <f t="shared" si="1"/>
        <v>5</v>
      </c>
    </row>
    <row r="16" spans="1:20" x14ac:dyDescent="0.25">
      <c r="A16" s="9">
        <v>11</v>
      </c>
      <c r="B16" s="1" t="s">
        <v>381</v>
      </c>
      <c r="C16" s="50"/>
      <c r="D16" s="1">
        <v>1</v>
      </c>
      <c r="E16" s="50"/>
      <c r="F16" s="1"/>
      <c r="G16" s="1"/>
      <c r="H16" s="1">
        <v>1</v>
      </c>
      <c r="I16" s="1"/>
      <c r="J16" s="1">
        <v>1</v>
      </c>
      <c r="K16" s="40"/>
      <c r="L16" s="1"/>
      <c r="M16" s="1"/>
      <c r="N16" s="1">
        <f t="shared" si="1"/>
        <v>3</v>
      </c>
    </row>
    <row r="17" spans="1:14" x14ac:dyDescent="0.25">
      <c r="A17" s="9">
        <v>12</v>
      </c>
      <c r="B17" s="1" t="s">
        <v>388</v>
      </c>
      <c r="C17" s="50"/>
      <c r="D17" s="1">
        <v>1</v>
      </c>
      <c r="E17" s="50"/>
      <c r="F17" s="1">
        <v>1</v>
      </c>
      <c r="G17" s="1"/>
      <c r="H17" s="1"/>
      <c r="I17" s="1"/>
      <c r="J17" s="1">
        <v>1</v>
      </c>
      <c r="K17" s="40"/>
      <c r="L17" s="1"/>
      <c r="M17" s="1"/>
      <c r="N17" s="1">
        <f t="shared" si="1"/>
        <v>3</v>
      </c>
    </row>
    <row r="18" spans="1:14" x14ac:dyDescent="0.25">
      <c r="A18" s="9">
        <v>13</v>
      </c>
      <c r="B18" s="1" t="s">
        <v>392</v>
      </c>
      <c r="C18" s="50"/>
      <c r="D18" s="1"/>
      <c r="E18" s="50"/>
      <c r="F18" s="1"/>
      <c r="G18" s="1">
        <v>1</v>
      </c>
      <c r="H18" s="1">
        <v>1</v>
      </c>
      <c r="I18" s="1"/>
      <c r="J18" s="1">
        <v>1</v>
      </c>
      <c r="K18" s="40"/>
      <c r="L18" s="1"/>
      <c r="M18" s="1"/>
      <c r="N18" s="1">
        <f t="shared" si="1"/>
        <v>3</v>
      </c>
    </row>
    <row r="19" spans="1:14" x14ac:dyDescent="0.25">
      <c r="A19" s="9">
        <v>14</v>
      </c>
      <c r="B19" s="1" t="s">
        <v>188</v>
      </c>
      <c r="C19" s="50"/>
      <c r="D19" s="1"/>
      <c r="E19" s="50"/>
      <c r="F19" s="1"/>
      <c r="G19" s="1"/>
      <c r="H19" s="1"/>
      <c r="I19" s="1"/>
      <c r="J19" s="1"/>
      <c r="K19" s="40"/>
      <c r="L19" s="1">
        <v>1</v>
      </c>
      <c r="M19" s="1">
        <v>1</v>
      </c>
      <c r="N19" s="1">
        <f t="shared" si="1"/>
        <v>2</v>
      </c>
    </row>
    <row r="20" spans="1:14" x14ac:dyDescent="0.25">
      <c r="A20" s="9">
        <v>15</v>
      </c>
      <c r="B20" s="1" t="s">
        <v>189</v>
      </c>
      <c r="C20" s="50"/>
      <c r="D20" s="1"/>
      <c r="E20" s="50"/>
      <c r="F20" s="1"/>
      <c r="G20" s="1"/>
      <c r="H20" s="1"/>
      <c r="I20" s="1"/>
      <c r="J20" s="1"/>
      <c r="K20" s="40"/>
      <c r="L20" s="1">
        <v>1</v>
      </c>
      <c r="M20" s="1">
        <v>1</v>
      </c>
      <c r="N20" s="1">
        <f t="shared" si="1"/>
        <v>2</v>
      </c>
    </row>
    <row r="21" spans="1:14" x14ac:dyDescent="0.25">
      <c r="A21" s="9">
        <v>16</v>
      </c>
      <c r="B21" s="1" t="s">
        <v>386</v>
      </c>
      <c r="C21" s="50"/>
      <c r="D21" s="1"/>
      <c r="E21" s="50"/>
      <c r="F21" s="1"/>
      <c r="G21" s="1">
        <v>1</v>
      </c>
      <c r="H21" s="1"/>
      <c r="I21" s="1"/>
      <c r="J21" s="1"/>
      <c r="K21" s="40"/>
      <c r="L21" s="1"/>
      <c r="M21" s="1"/>
      <c r="N21" s="1">
        <f t="shared" si="1"/>
        <v>1</v>
      </c>
    </row>
    <row r="22" spans="1:14" x14ac:dyDescent="0.25">
      <c r="A22" s="9">
        <v>17</v>
      </c>
      <c r="B22" s="1" t="s">
        <v>178</v>
      </c>
      <c r="C22" s="50"/>
      <c r="D22" s="1"/>
      <c r="E22" s="50"/>
      <c r="F22" s="1"/>
      <c r="G22" s="1"/>
      <c r="H22" s="1"/>
      <c r="I22" s="1"/>
      <c r="J22" s="1">
        <v>1</v>
      </c>
      <c r="K22" s="40"/>
      <c r="L22" s="1"/>
      <c r="M22" s="1"/>
      <c r="N22" s="1">
        <f t="shared" si="1"/>
        <v>1</v>
      </c>
    </row>
    <row r="23" spans="1:14" x14ac:dyDescent="0.25">
      <c r="A23" s="9">
        <v>18</v>
      </c>
      <c r="B23" s="1" t="s">
        <v>385</v>
      </c>
      <c r="C23" s="50"/>
      <c r="D23" s="1"/>
      <c r="E23" s="50"/>
      <c r="F23" s="1"/>
      <c r="G23" s="1"/>
      <c r="H23" s="1"/>
      <c r="I23" s="1"/>
      <c r="J23" s="1"/>
      <c r="K23" s="40"/>
      <c r="L23" s="1"/>
      <c r="M23" s="1"/>
      <c r="N23" s="1">
        <f t="shared" si="1"/>
        <v>0</v>
      </c>
    </row>
    <row r="24" spans="1:14" x14ac:dyDescent="0.25">
      <c r="A24" s="9">
        <v>19</v>
      </c>
      <c r="B24" s="1" t="s">
        <v>389</v>
      </c>
      <c r="C24" s="50"/>
      <c r="D24" s="1"/>
      <c r="E24" s="50"/>
      <c r="F24" s="1"/>
      <c r="G24" s="1"/>
      <c r="H24" s="1"/>
      <c r="I24" s="1"/>
      <c r="J24" s="1"/>
      <c r="K24" s="40"/>
      <c r="L24" s="1"/>
      <c r="M24" s="1"/>
      <c r="N24" s="1">
        <f t="shared" si="1"/>
        <v>0</v>
      </c>
    </row>
    <row r="25" spans="1:14" x14ac:dyDescent="0.25">
      <c r="A25" s="9">
        <v>20</v>
      </c>
      <c r="B25" s="1" t="s">
        <v>390</v>
      </c>
      <c r="C25" s="50"/>
      <c r="D25" s="1"/>
      <c r="E25" s="50"/>
      <c r="F25" s="1"/>
      <c r="G25" s="1"/>
      <c r="H25" s="1"/>
      <c r="I25" s="1"/>
      <c r="J25" s="1"/>
      <c r="K25" s="40"/>
      <c r="L25" s="1"/>
      <c r="M25" s="1"/>
      <c r="N25" s="1">
        <f t="shared" si="1"/>
        <v>0</v>
      </c>
    </row>
    <row r="26" spans="1:14" x14ac:dyDescent="0.25">
      <c r="A26" s="9">
        <v>21</v>
      </c>
      <c r="B26" s="1" t="s">
        <v>391</v>
      </c>
      <c r="C26" s="50"/>
      <c r="D26" s="1"/>
      <c r="E26" s="50"/>
      <c r="F26" s="1"/>
      <c r="G26" s="1"/>
      <c r="H26" s="1"/>
      <c r="I26" s="1"/>
      <c r="J26" s="1"/>
      <c r="K26" s="40"/>
      <c r="L26" s="1"/>
      <c r="M26" s="1"/>
      <c r="N26" s="1">
        <f t="shared" si="1"/>
        <v>0</v>
      </c>
    </row>
    <row r="27" spans="1:14" x14ac:dyDescent="0.25">
      <c r="A27" s="9">
        <v>22</v>
      </c>
      <c r="B27" s="1" t="s">
        <v>394</v>
      </c>
      <c r="C27" s="50"/>
      <c r="D27" s="1"/>
      <c r="E27" s="50"/>
      <c r="F27" s="1"/>
      <c r="G27" s="1"/>
      <c r="H27" s="1"/>
      <c r="I27" s="1"/>
      <c r="J27" s="1"/>
      <c r="K27" s="40"/>
      <c r="L27" s="1"/>
      <c r="M27" s="1"/>
      <c r="N27" s="1">
        <f t="shared" si="1"/>
        <v>0</v>
      </c>
    </row>
    <row r="28" spans="1:14" x14ac:dyDescent="0.25">
      <c r="A28" s="9">
        <v>23</v>
      </c>
      <c r="B28" s="1" t="s">
        <v>396</v>
      </c>
      <c r="C28" s="50"/>
      <c r="D28" s="1"/>
      <c r="E28" s="50"/>
      <c r="F28" s="1"/>
      <c r="G28" s="1"/>
      <c r="H28" s="1"/>
      <c r="I28" s="1"/>
      <c r="J28" s="1"/>
      <c r="K28" s="40"/>
      <c r="L28" s="1"/>
      <c r="M28" s="1"/>
      <c r="N28" s="1">
        <f t="shared" si="1"/>
        <v>0</v>
      </c>
    </row>
    <row r="29" spans="1:14" x14ac:dyDescent="0.25">
      <c r="A29" s="9">
        <v>24</v>
      </c>
      <c r="B29" s="1" t="s">
        <v>398</v>
      </c>
      <c r="C29" s="51"/>
      <c r="D29" s="1"/>
      <c r="E29" s="51"/>
      <c r="F29" s="1"/>
      <c r="G29" s="1"/>
      <c r="H29" s="1"/>
      <c r="I29" s="1"/>
      <c r="J29" s="1"/>
      <c r="K29" s="41"/>
      <c r="L29" s="1"/>
      <c r="M29" s="1"/>
      <c r="N29" s="1">
        <f t="shared" si="1"/>
        <v>0</v>
      </c>
    </row>
  </sheetData>
  <sortState ref="A5:N28">
    <sortCondition descending="1" ref="N5:N28"/>
  </sortState>
  <mergeCells count="4">
    <mergeCell ref="C6:C29"/>
    <mergeCell ref="E6:E29"/>
    <mergeCell ref="K6:K29"/>
    <mergeCell ref="M2:T2"/>
  </mergeCells>
  <conditionalFormatting sqref="D6:D29 F6:J29 L6:M29">
    <cfRule type="cellIs" dxfId="14" priority="2" operator="notEqual">
      <formula>1</formula>
    </cfRule>
  </conditionalFormatting>
  <conditionalFormatting sqref="N6:N29">
    <cfRule type="cellIs" dxfId="13" priority="1" operator="greaterThanOrEqual">
      <formula>3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T38"/>
  <sheetViews>
    <sheetView workbookViewId="0"/>
  </sheetViews>
  <sheetFormatPr defaultRowHeight="15" x14ac:dyDescent="0.25"/>
  <cols>
    <col min="1" max="1" width="6.7109375" style="28" customWidth="1"/>
    <col min="2" max="2" width="27.42578125" style="28" bestFit="1" customWidth="1"/>
    <col min="3" max="13" width="6" style="28" customWidth="1"/>
    <col min="14" max="14" width="11.85546875" style="28" customWidth="1"/>
    <col min="15" max="16384" width="9.140625" style="28"/>
  </cols>
  <sheetData>
    <row r="2" spans="1:20" x14ac:dyDescent="0.25">
      <c r="A2" s="30" t="s">
        <v>460</v>
      </c>
      <c r="L2" s="4"/>
      <c r="M2" s="45" t="s">
        <v>467</v>
      </c>
      <c r="N2" s="45"/>
      <c r="O2" s="45"/>
      <c r="P2" s="45"/>
      <c r="Q2" s="45"/>
      <c r="R2" s="45"/>
      <c r="S2" s="45"/>
      <c r="T2" s="45"/>
    </row>
    <row r="4" spans="1:20" ht="66.75" customHeight="1" x14ac:dyDescent="0.25">
      <c r="A4" s="22" t="s">
        <v>222</v>
      </c>
      <c r="B4" s="22" t="s">
        <v>213</v>
      </c>
      <c r="C4" s="19">
        <v>42155</v>
      </c>
      <c r="D4" s="18">
        <v>42162</v>
      </c>
      <c r="E4" s="19">
        <v>42169</v>
      </c>
      <c r="F4" s="18">
        <v>42176</v>
      </c>
      <c r="G4" s="18">
        <v>42183</v>
      </c>
      <c r="H4" s="18">
        <v>42197</v>
      </c>
      <c r="I4" s="18">
        <v>42204</v>
      </c>
      <c r="J4" s="18">
        <v>42211</v>
      </c>
      <c r="K4" s="18">
        <v>42218</v>
      </c>
      <c r="L4" s="18">
        <v>42225</v>
      </c>
      <c r="M4" s="18">
        <v>42232</v>
      </c>
      <c r="N4" s="21" t="s">
        <v>455</v>
      </c>
    </row>
    <row r="5" spans="1:20" x14ac:dyDescent="0.25">
      <c r="A5" s="14"/>
      <c r="B5" s="12" t="s">
        <v>223</v>
      </c>
      <c r="C5" s="26">
        <f>SUM(C6:C38)</f>
        <v>0</v>
      </c>
      <c r="D5" s="26">
        <f>SUM(D6:D38)</f>
        <v>12</v>
      </c>
      <c r="E5" s="26">
        <f t="shared" ref="E5:M5" si="0">SUM(E6:E38)</f>
        <v>0</v>
      </c>
      <c r="F5" s="26">
        <f t="shared" si="0"/>
        <v>12</v>
      </c>
      <c r="G5" s="26">
        <f>SUM(G6:G38)</f>
        <v>0</v>
      </c>
      <c r="H5" s="26">
        <f t="shared" si="0"/>
        <v>11</v>
      </c>
      <c r="I5" s="26">
        <f t="shared" si="0"/>
        <v>12</v>
      </c>
      <c r="J5" s="26">
        <f t="shared" si="0"/>
        <v>10</v>
      </c>
      <c r="K5" s="26">
        <f>SUM(K6:K38)</f>
        <v>0</v>
      </c>
      <c r="L5" s="26">
        <f t="shared" si="0"/>
        <v>10</v>
      </c>
      <c r="M5" s="26">
        <f t="shared" si="0"/>
        <v>12</v>
      </c>
      <c r="N5" s="13"/>
    </row>
    <row r="6" spans="1:20" ht="15" customHeight="1" x14ac:dyDescent="0.25">
      <c r="A6" s="9">
        <v>1</v>
      </c>
      <c r="B6" s="1" t="s">
        <v>414</v>
      </c>
      <c r="C6" s="49" t="s">
        <v>190</v>
      </c>
      <c r="D6" s="1">
        <v>1</v>
      </c>
      <c r="E6" s="49" t="s">
        <v>190</v>
      </c>
      <c r="F6" s="1">
        <v>1</v>
      </c>
      <c r="G6" s="39" t="s">
        <v>191</v>
      </c>
      <c r="H6" s="1">
        <v>1</v>
      </c>
      <c r="I6" s="1">
        <v>1</v>
      </c>
      <c r="J6" s="1">
        <v>1</v>
      </c>
      <c r="K6" s="39" t="s">
        <v>191</v>
      </c>
      <c r="L6" s="1">
        <v>1</v>
      </c>
      <c r="M6" s="1">
        <v>1</v>
      </c>
      <c r="N6" s="15">
        <f t="shared" ref="N6:N38" si="1">COUNTIF(C6:M6,1)</f>
        <v>7</v>
      </c>
    </row>
    <row r="7" spans="1:20" x14ac:dyDescent="0.25">
      <c r="A7" s="9">
        <v>2</v>
      </c>
      <c r="B7" s="1" t="s">
        <v>401</v>
      </c>
      <c r="C7" s="50"/>
      <c r="D7" s="1">
        <v>1</v>
      </c>
      <c r="E7" s="50"/>
      <c r="F7" s="1">
        <v>1</v>
      </c>
      <c r="G7" s="40"/>
      <c r="H7" s="1"/>
      <c r="I7" s="1">
        <v>1</v>
      </c>
      <c r="J7" s="1">
        <v>1</v>
      </c>
      <c r="K7" s="40"/>
      <c r="L7" s="1">
        <v>1</v>
      </c>
      <c r="M7" s="1">
        <v>1</v>
      </c>
      <c r="N7" s="1">
        <f t="shared" si="1"/>
        <v>6</v>
      </c>
    </row>
    <row r="8" spans="1:20" x14ac:dyDescent="0.25">
      <c r="A8" s="9">
        <v>3</v>
      </c>
      <c r="B8" s="1" t="s">
        <v>416</v>
      </c>
      <c r="C8" s="50"/>
      <c r="D8" s="1"/>
      <c r="E8" s="50"/>
      <c r="F8" s="1">
        <v>1</v>
      </c>
      <c r="G8" s="40"/>
      <c r="H8" s="1">
        <v>1</v>
      </c>
      <c r="I8" s="1">
        <v>1</v>
      </c>
      <c r="J8" s="1">
        <v>1</v>
      </c>
      <c r="K8" s="40"/>
      <c r="L8" s="1">
        <v>1</v>
      </c>
      <c r="M8" s="1">
        <v>1</v>
      </c>
      <c r="N8" s="1">
        <f t="shared" si="1"/>
        <v>6</v>
      </c>
    </row>
    <row r="9" spans="1:20" x14ac:dyDescent="0.25">
      <c r="A9" s="9">
        <v>4</v>
      </c>
      <c r="B9" s="1" t="s">
        <v>404</v>
      </c>
      <c r="C9" s="50"/>
      <c r="D9" s="1">
        <v>1</v>
      </c>
      <c r="E9" s="50"/>
      <c r="F9" s="1"/>
      <c r="G9" s="40"/>
      <c r="H9" s="1">
        <v>1</v>
      </c>
      <c r="I9" s="1">
        <v>1</v>
      </c>
      <c r="J9" s="1">
        <v>1</v>
      </c>
      <c r="K9" s="40"/>
      <c r="L9" s="1"/>
      <c r="M9" s="1">
        <v>1</v>
      </c>
      <c r="N9" s="1">
        <f t="shared" si="1"/>
        <v>5</v>
      </c>
    </row>
    <row r="10" spans="1:20" x14ac:dyDescent="0.25">
      <c r="A10" s="9">
        <v>5</v>
      </c>
      <c r="B10" s="1" t="s">
        <v>409</v>
      </c>
      <c r="C10" s="50"/>
      <c r="D10" s="1">
        <v>1</v>
      </c>
      <c r="E10" s="50"/>
      <c r="F10" s="1">
        <v>1</v>
      </c>
      <c r="G10" s="40"/>
      <c r="H10" s="1">
        <v>1</v>
      </c>
      <c r="I10" s="1">
        <v>1</v>
      </c>
      <c r="J10" s="1"/>
      <c r="K10" s="40"/>
      <c r="L10" s="1"/>
      <c r="M10" s="1">
        <v>1</v>
      </c>
      <c r="N10" s="1">
        <f t="shared" si="1"/>
        <v>5</v>
      </c>
    </row>
    <row r="11" spans="1:20" x14ac:dyDescent="0.25">
      <c r="A11" s="9">
        <v>6</v>
      </c>
      <c r="B11" s="1" t="s">
        <v>410</v>
      </c>
      <c r="C11" s="50"/>
      <c r="D11" s="1">
        <v>1</v>
      </c>
      <c r="E11" s="50"/>
      <c r="F11" s="1"/>
      <c r="G11" s="40"/>
      <c r="H11" s="1">
        <v>1</v>
      </c>
      <c r="I11" s="1">
        <v>1</v>
      </c>
      <c r="J11" s="1"/>
      <c r="K11" s="40"/>
      <c r="L11" s="1">
        <v>1</v>
      </c>
      <c r="M11" s="1">
        <v>1</v>
      </c>
      <c r="N11" s="1">
        <f t="shared" si="1"/>
        <v>5</v>
      </c>
    </row>
    <row r="12" spans="1:20" x14ac:dyDescent="0.25">
      <c r="A12" s="9">
        <v>7</v>
      </c>
      <c r="B12" s="1" t="s">
        <v>428</v>
      </c>
      <c r="C12" s="50"/>
      <c r="D12" s="1">
        <v>1</v>
      </c>
      <c r="E12" s="50"/>
      <c r="F12" s="1">
        <v>1</v>
      </c>
      <c r="G12" s="40"/>
      <c r="H12" s="1"/>
      <c r="I12" s="1">
        <v>1</v>
      </c>
      <c r="J12" s="1">
        <v>1</v>
      </c>
      <c r="K12" s="40"/>
      <c r="L12" s="1">
        <v>1</v>
      </c>
      <c r="M12" s="1"/>
      <c r="N12" s="1">
        <f t="shared" si="1"/>
        <v>5</v>
      </c>
    </row>
    <row r="13" spans="1:20" ht="48.75" customHeight="1" x14ac:dyDescent="0.25">
      <c r="A13" s="9">
        <v>8</v>
      </c>
      <c r="B13" s="1" t="s">
        <v>400</v>
      </c>
      <c r="C13" s="50"/>
      <c r="D13" s="1">
        <v>1</v>
      </c>
      <c r="E13" s="50"/>
      <c r="F13" s="1">
        <v>1</v>
      </c>
      <c r="G13" s="40"/>
      <c r="H13" s="1">
        <v>1</v>
      </c>
      <c r="I13" s="1"/>
      <c r="J13" s="1">
        <v>1</v>
      </c>
      <c r="K13" s="40"/>
      <c r="L13" s="1"/>
      <c r="M13" s="1"/>
      <c r="N13" s="1">
        <f t="shared" si="1"/>
        <v>4</v>
      </c>
    </row>
    <row r="14" spans="1:20" x14ac:dyDescent="0.25">
      <c r="A14" s="9">
        <v>9</v>
      </c>
      <c r="B14" s="1" t="s">
        <v>402</v>
      </c>
      <c r="C14" s="50"/>
      <c r="D14" s="1">
        <v>1</v>
      </c>
      <c r="E14" s="50"/>
      <c r="F14" s="1"/>
      <c r="G14" s="40"/>
      <c r="H14" s="1">
        <v>1</v>
      </c>
      <c r="I14" s="1">
        <v>1</v>
      </c>
      <c r="J14" s="1">
        <v>1</v>
      </c>
      <c r="K14" s="40"/>
      <c r="L14" s="1"/>
      <c r="M14" s="1"/>
      <c r="N14" s="1">
        <f t="shared" si="1"/>
        <v>4</v>
      </c>
    </row>
    <row r="15" spans="1:20" x14ac:dyDescent="0.25">
      <c r="A15" s="9">
        <v>10</v>
      </c>
      <c r="B15" s="1" t="s">
        <v>411</v>
      </c>
      <c r="C15" s="50"/>
      <c r="D15" s="1">
        <v>1</v>
      </c>
      <c r="E15" s="50"/>
      <c r="F15" s="1"/>
      <c r="G15" s="40"/>
      <c r="H15" s="1"/>
      <c r="I15" s="1"/>
      <c r="J15" s="1">
        <v>1</v>
      </c>
      <c r="K15" s="40"/>
      <c r="L15" s="1">
        <v>1</v>
      </c>
      <c r="M15" s="1"/>
      <c r="N15" s="1">
        <f t="shared" si="1"/>
        <v>3</v>
      </c>
    </row>
    <row r="16" spans="1:20" x14ac:dyDescent="0.25">
      <c r="A16" s="9">
        <v>11</v>
      </c>
      <c r="B16" s="1" t="s">
        <v>415</v>
      </c>
      <c r="C16" s="50"/>
      <c r="D16" s="1">
        <v>1</v>
      </c>
      <c r="E16" s="50"/>
      <c r="F16" s="1"/>
      <c r="G16" s="40"/>
      <c r="H16" s="1"/>
      <c r="I16" s="1"/>
      <c r="J16" s="1"/>
      <c r="K16" s="40"/>
      <c r="L16" s="1">
        <v>1</v>
      </c>
      <c r="M16" s="1">
        <v>1</v>
      </c>
      <c r="N16" s="1">
        <f t="shared" si="1"/>
        <v>3</v>
      </c>
    </row>
    <row r="17" spans="1:14" x14ac:dyDescent="0.25">
      <c r="A17" s="9">
        <v>12</v>
      </c>
      <c r="B17" s="1" t="s">
        <v>417</v>
      </c>
      <c r="C17" s="50"/>
      <c r="D17" s="1"/>
      <c r="E17" s="50"/>
      <c r="F17" s="1"/>
      <c r="G17" s="40"/>
      <c r="H17" s="1">
        <v>1</v>
      </c>
      <c r="I17" s="1">
        <v>1</v>
      </c>
      <c r="J17" s="1"/>
      <c r="K17" s="40"/>
      <c r="L17" s="1"/>
      <c r="M17" s="1">
        <v>1</v>
      </c>
      <c r="N17" s="1">
        <f t="shared" si="1"/>
        <v>3</v>
      </c>
    </row>
    <row r="18" spans="1:14" x14ac:dyDescent="0.25">
      <c r="A18" s="9">
        <v>13</v>
      </c>
      <c r="B18" s="1" t="s">
        <v>424</v>
      </c>
      <c r="C18" s="50"/>
      <c r="D18" s="1"/>
      <c r="E18" s="50"/>
      <c r="F18" s="1">
        <v>1</v>
      </c>
      <c r="G18" s="40"/>
      <c r="H18" s="1">
        <v>1</v>
      </c>
      <c r="I18" s="1">
        <v>1</v>
      </c>
      <c r="J18" s="1"/>
      <c r="K18" s="40"/>
      <c r="L18" s="1"/>
      <c r="M18" s="1"/>
      <c r="N18" s="1">
        <f t="shared" si="1"/>
        <v>3</v>
      </c>
    </row>
    <row r="19" spans="1:14" x14ac:dyDescent="0.25">
      <c r="A19" s="9">
        <v>14</v>
      </c>
      <c r="B19" s="1" t="s">
        <v>176</v>
      </c>
      <c r="C19" s="50"/>
      <c r="D19" s="1"/>
      <c r="E19" s="50"/>
      <c r="F19" s="1"/>
      <c r="G19" s="40"/>
      <c r="H19" s="1">
        <v>1</v>
      </c>
      <c r="I19" s="1">
        <v>1</v>
      </c>
      <c r="J19" s="1"/>
      <c r="K19" s="40"/>
      <c r="L19" s="1"/>
      <c r="M19" s="1">
        <v>1</v>
      </c>
      <c r="N19" s="1">
        <f t="shared" si="1"/>
        <v>3</v>
      </c>
    </row>
    <row r="20" spans="1:14" x14ac:dyDescent="0.25">
      <c r="A20" s="9">
        <v>15</v>
      </c>
      <c r="B20" s="1" t="s">
        <v>408</v>
      </c>
      <c r="C20" s="50"/>
      <c r="D20" s="1"/>
      <c r="E20" s="50"/>
      <c r="F20" s="1"/>
      <c r="G20" s="40"/>
      <c r="H20" s="1"/>
      <c r="I20" s="1">
        <v>1</v>
      </c>
      <c r="J20" s="1"/>
      <c r="K20" s="40"/>
      <c r="L20" s="1"/>
      <c r="M20" s="1">
        <v>1</v>
      </c>
      <c r="N20" s="1">
        <f t="shared" si="1"/>
        <v>2</v>
      </c>
    </row>
    <row r="21" spans="1:14" x14ac:dyDescent="0.25">
      <c r="A21" s="9">
        <v>16</v>
      </c>
      <c r="B21" s="1" t="s">
        <v>413</v>
      </c>
      <c r="C21" s="50"/>
      <c r="D21" s="1"/>
      <c r="E21" s="50"/>
      <c r="F21" s="1"/>
      <c r="G21" s="40"/>
      <c r="H21" s="1">
        <v>1</v>
      </c>
      <c r="I21" s="1"/>
      <c r="J21" s="1"/>
      <c r="K21" s="40"/>
      <c r="L21" s="1"/>
      <c r="M21" s="1">
        <v>1</v>
      </c>
      <c r="N21" s="1">
        <f t="shared" si="1"/>
        <v>2</v>
      </c>
    </row>
    <row r="22" spans="1:14" x14ac:dyDescent="0.25">
      <c r="A22" s="9">
        <v>17</v>
      </c>
      <c r="B22" s="1" t="s">
        <v>422</v>
      </c>
      <c r="C22" s="50"/>
      <c r="D22" s="1"/>
      <c r="E22" s="50"/>
      <c r="F22" s="1">
        <v>1</v>
      </c>
      <c r="G22" s="40"/>
      <c r="H22" s="1"/>
      <c r="I22" s="1"/>
      <c r="J22" s="1"/>
      <c r="K22" s="40"/>
      <c r="L22" s="1">
        <v>1</v>
      </c>
      <c r="M22" s="1"/>
      <c r="N22" s="1">
        <f t="shared" si="1"/>
        <v>2</v>
      </c>
    </row>
    <row r="23" spans="1:14" x14ac:dyDescent="0.25">
      <c r="A23" s="9">
        <v>18</v>
      </c>
      <c r="B23" s="1" t="s">
        <v>425</v>
      </c>
      <c r="C23" s="50"/>
      <c r="D23" s="1"/>
      <c r="E23" s="50"/>
      <c r="F23" s="1">
        <v>1</v>
      </c>
      <c r="G23" s="40"/>
      <c r="H23" s="1"/>
      <c r="I23" s="1"/>
      <c r="J23" s="1">
        <v>1</v>
      </c>
      <c r="K23" s="40"/>
      <c r="L23" s="1"/>
      <c r="M23" s="1"/>
      <c r="N23" s="1">
        <f t="shared" si="1"/>
        <v>2</v>
      </c>
    </row>
    <row r="24" spans="1:14" x14ac:dyDescent="0.25">
      <c r="A24" s="9">
        <v>19</v>
      </c>
      <c r="B24" s="1" t="s">
        <v>405</v>
      </c>
      <c r="C24" s="50"/>
      <c r="D24" s="1"/>
      <c r="E24" s="50"/>
      <c r="F24" s="1"/>
      <c r="G24" s="40"/>
      <c r="H24" s="1"/>
      <c r="I24" s="1"/>
      <c r="J24" s="1"/>
      <c r="K24" s="40"/>
      <c r="L24" s="1"/>
      <c r="M24" s="1">
        <v>1</v>
      </c>
      <c r="N24" s="1">
        <f t="shared" si="1"/>
        <v>1</v>
      </c>
    </row>
    <row r="25" spans="1:14" x14ac:dyDescent="0.25">
      <c r="A25" s="9">
        <v>20</v>
      </c>
      <c r="B25" s="1" t="s">
        <v>407</v>
      </c>
      <c r="C25" s="50"/>
      <c r="D25" s="1">
        <v>1</v>
      </c>
      <c r="E25" s="50"/>
      <c r="F25" s="1"/>
      <c r="G25" s="40"/>
      <c r="H25" s="1"/>
      <c r="I25" s="1"/>
      <c r="J25" s="1"/>
      <c r="K25" s="40"/>
      <c r="L25" s="1"/>
      <c r="M25" s="1"/>
      <c r="N25" s="1">
        <f t="shared" si="1"/>
        <v>1</v>
      </c>
    </row>
    <row r="26" spans="1:14" x14ac:dyDescent="0.25">
      <c r="A26" s="9">
        <v>21</v>
      </c>
      <c r="B26" s="1" t="s">
        <v>419</v>
      </c>
      <c r="C26" s="50"/>
      <c r="D26" s="1"/>
      <c r="E26" s="50"/>
      <c r="F26" s="1">
        <v>1</v>
      </c>
      <c r="G26" s="40"/>
      <c r="H26" s="1"/>
      <c r="I26" s="1"/>
      <c r="J26" s="1"/>
      <c r="K26" s="40"/>
      <c r="L26" s="1"/>
      <c r="M26" s="1"/>
      <c r="N26" s="1">
        <f t="shared" si="1"/>
        <v>1</v>
      </c>
    </row>
    <row r="27" spans="1:14" x14ac:dyDescent="0.25">
      <c r="A27" s="9">
        <v>22</v>
      </c>
      <c r="B27" s="1" t="s">
        <v>420</v>
      </c>
      <c r="C27" s="50"/>
      <c r="D27" s="1">
        <v>1</v>
      </c>
      <c r="E27" s="50"/>
      <c r="F27" s="1"/>
      <c r="G27" s="40"/>
      <c r="H27" s="1"/>
      <c r="I27" s="1"/>
      <c r="J27" s="1"/>
      <c r="K27" s="40"/>
      <c r="L27" s="1"/>
      <c r="M27" s="1"/>
      <c r="N27" s="1">
        <f t="shared" si="1"/>
        <v>1</v>
      </c>
    </row>
    <row r="28" spans="1:14" x14ac:dyDescent="0.25">
      <c r="A28" s="9">
        <v>23</v>
      </c>
      <c r="B28" s="1" t="s">
        <v>426</v>
      </c>
      <c r="C28" s="50"/>
      <c r="D28" s="1"/>
      <c r="E28" s="50"/>
      <c r="F28" s="1">
        <v>1</v>
      </c>
      <c r="G28" s="40"/>
      <c r="H28" s="1"/>
      <c r="I28" s="1"/>
      <c r="J28" s="1"/>
      <c r="K28" s="40"/>
      <c r="L28" s="1"/>
      <c r="M28" s="1"/>
      <c r="N28" s="1">
        <f t="shared" si="1"/>
        <v>1</v>
      </c>
    </row>
    <row r="29" spans="1:14" x14ac:dyDescent="0.25">
      <c r="A29" s="9">
        <v>24</v>
      </c>
      <c r="B29" s="1" t="s">
        <v>427</v>
      </c>
      <c r="C29" s="50"/>
      <c r="D29" s="1"/>
      <c r="E29" s="50"/>
      <c r="F29" s="1">
        <v>1</v>
      </c>
      <c r="G29" s="40"/>
      <c r="H29" s="1"/>
      <c r="I29" s="1"/>
      <c r="J29" s="1"/>
      <c r="K29" s="40"/>
      <c r="L29" s="1"/>
      <c r="M29" s="1"/>
      <c r="N29" s="1">
        <f t="shared" si="1"/>
        <v>1</v>
      </c>
    </row>
    <row r="30" spans="1:14" x14ac:dyDescent="0.25">
      <c r="A30" s="9">
        <v>25</v>
      </c>
      <c r="B30" s="1" t="s">
        <v>182</v>
      </c>
      <c r="C30" s="50"/>
      <c r="D30" s="1"/>
      <c r="E30" s="50"/>
      <c r="F30" s="1"/>
      <c r="G30" s="40"/>
      <c r="H30" s="1"/>
      <c r="I30" s="1"/>
      <c r="J30" s="1">
        <v>1</v>
      </c>
      <c r="K30" s="40"/>
      <c r="L30" s="1"/>
      <c r="M30" s="1"/>
      <c r="N30" s="1">
        <f t="shared" si="1"/>
        <v>1</v>
      </c>
    </row>
    <row r="31" spans="1:14" x14ac:dyDescent="0.25">
      <c r="A31" s="9">
        <v>26</v>
      </c>
      <c r="B31" s="1" t="s">
        <v>185</v>
      </c>
      <c r="C31" s="50"/>
      <c r="D31" s="1"/>
      <c r="E31" s="50"/>
      <c r="F31" s="1"/>
      <c r="G31" s="40"/>
      <c r="H31" s="1"/>
      <c r="I31" s="1"/>
      <c r="J31" s="1"/>
      <c r="K31" s="40"/>
      <c r="L31" s="1">
        <v>1</v>
      </c>
      <c r="M31" s="1"/>
      <c r="N31" s="1">
        <f t="shared" si="1"/>
        <v>1</v>
      </c>
    </row>
    <row r="32" spans="1:14" x14ac:dyDescent="0.25">
      <c r="A32" s="9">
        <v>27</v>
      </c>
      <c r="B32" s="1" t="s">
        <v>184</v>
      </c>
      <c r="C32" s="50"/>
      <c r="D32" s="1"/>
      <c r="E32" s="50"/>
      <c r="F32" s="1"/>
      <c r="G32" s="40"/>
      <c r="H32" s="1"/>
      <c r="I32" s="1"/>
      <c r="J32" s="1"/>
      <c r="K32" s="40"/>
      <c r="L32" s="1">
        <v>1</v>
      </c>
      <c r="M32" s="1"/>
      <c r="N32" s="1">
        <f t="shared" si="1"/>
        <v>1</v>
      </c>
    </row>
    <row r="33" spans="1:14" x14ac:dyDescent="0.25">
      <c r="A33" s="9">
        <v>28</v>
      </c>
      <c r="B33" s="1" t="s">
        <v>403</v>
      </c>
      <c r="C33" s="50"/>
      <c r="D33" s="1"/>
      <c r="E33" s="50"/>
      <c r="F33" s="1"/>
      <c r="G33" s="40"/>
      <c r="H33" s="1"/>
      <c r="I33" s="1"/>
      <c r="J33" s="1"/>
      <c r="K33" s="40"/>
      <c r="L33" s="1"/>
      <c r="M33" s="1"/>
      <c r="N33" s="1">
        <f t="shared" si="1"/>
        <v>0</v>
      </c>
    </row>
    <row r="34" spans="1:14" x14ac:dyDescent="0.25">
      <c r="A34" s="9">
        <v>29</v>
      </c>
      <c r="B34" s="1" t="s">
        <v>406</v>
      </c>
      <c r="C34" s="50"/>
      <c r="D34" s="1"/>
      <c r="E34" s="50"/>
      <c r="F34" s="1"/>
      <c r="G34" s="40"/>
      <c r="H34" s="1"/>
      <c r="I34" s="1"/>
      <c r="J34" s="1"/>
      <c r="K34" s="40"/>
      <c r="L34" s="1"/>
      <c r="M34" s="1"/>
      <c r="N34" s="1">
        <f t="shared" si="1"/>
        <v>0</v>
      </c>
    </row>
    <row r="35" spans="1:14" x14ac:dyDescent="0.25">
      <c r="A35" s="9">
        <v>30</v>
      </c>
      <c r="B35" s="1" t="s">
        <v>412</v>
      </c>
      <c r="C35" s="50"/>
      <c r="D35" s="1"/>
      <c r="E35" s="50"/>
      <c r="F35" s="1"/>
      <c r="G35" s="40"/>
      <c r="H35" s="1"/>
      <c r="I35" s="1"/>
      <c r="J35" s="1"/>
      <c r="K35" s="40"/>
      <c r="L35" s="1"/>
      <c r="M35" s="1"/>
      <c r="N35" s="1">
        <f t="shared" si="1"/>
        <v>0</v>
      </c>
    </row>
    <row r="36" spans="1:14" x14ac:dyDescent="0.25">
      <c r="A36" s="9">
        <v>31</v>
      </c>
      <c r="B36" s="1" t="s">
        <v>418</v>
      </c>
      <c r="C36" s="50"/>
      <c r="D36" s="1"/>
      <c r="E36" s="50"/>
      <c r="F36" s="1"/>
      <c r="G36" s="40"/>
      <c r="H36" s="1"/>
      <c r="I36" s="1"/>
      <c r="J36" s="1"/>
      <c r="K36" s="40"/>
      <c r="L36" s="1"/>
      <c r="M36" s="1"/>
      <c r="N36" s="1">
        <f t="shared" si="1"/>
        <v>0</v>
      </c>
    </row>
    <row r="37" spans="1:14" x14ac:dyDescent="0.25">
      <c r="A37" s="9">
        <v>32</v>
      </c>
      <c r="B37" s="1" t="s">
        <v>421</v>
      </c>
      <c r="C37" s="50"/>
      <c r="D37" s="1"/>
      <c r="E37" s="50"/>
      <c r="F37" s="1"/>
      <c r="G37" s="40"/>
      <c r="H37" s="1"/>
      <c r="I37" s="1"/>
      <c r="J37" s="1"/>
      <c r="K37" s="40"/>
      <c r="L37" s="1"/>
      <c r="M37" s="1"/>
      <c r="N37" s="1">
        <f t="shared" si="1"/>
        <v>0</v>
      </c>
    </row>
    <row r="38" spans="1:14" x14ac:dyDescent="0.25">
      <c r="A38" s="9">
        <v>33</v>
      </c>
      <c r="B38" s="1" t="s">
        <v>423</v>
      </c>
      <c r="C38" s="51"/>
      <c r="D38" s="1"/>
      <c r="E38" s="51"/>
      <c r="F38" s="1"/>
      <c r="G38" s="41"/>
      <c r="H38" s="1"/>
      <c r="I38" s="1"/>
      <c r="J38" s="1"/>
      <c r="K38" s="41"/>
      <c r="L38" s="1"/>
      <c r="M38" s="1"/>
      <c r="N38" s="1">
        <f t="shared" si="1"/>
        <v>0</v>
      </c>
    </row>
  </sheetData>
  <sortState ref="A5:N37">
    <sortCondition descending="1" ref="N5:N37"/>
  </sortState>
  <mergeCells count="5">
    <mergeCell ref="C6:C38"/>
    <mergeCell ref="E6:E38"/>
    <mergeCell ref="G6:G38"/>
    <mergeCell ref="K6:K38"/>
    <mergeCell ref="M2:T2"/>
  </mergeCells>
  <conditionalFormatting sqref="D6:D38 F6:F38 H6:J38 L6:M38">
    <cfRule type="cellIs" dxfId="12" priority="2" operator="notEqual">
      <formula>1</formula>
    </cfRule>
  </conditionalFormatting>
  <conditionalFormatting sqref="N6:N38">
    <cfRule type="cellIs" dxfId="11" priority="1" operator="greaterThanOrEqual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KLCC</vt:lpstr>
      <vt:lpstr>TCAT</vt:lpstr>
      <vt:lpstr>DRCC</vt:lpstr>
      <vt:lpstr>RKTR</vt:lpstr>
      <vt:lpstr>MMXI</vt:lpstr>
      <vt:lpstr>LBDC</vt:lpstr>
      <vt:lpstr>AACC</vt:lpstr>
      <vt:lpstr>TICC</vt:lpstr>
      <vt:lpstr>RSCC</vt:lpstr>
      <vt:lpstr>GTTC</vt:lpstr>
      <vt:lpstr>Sheet2</vt:lpstr>
      <vt:lpstr>Sheet3</vt:lpstr>
    </vt:vector>
  </TitlesOfParts>
  <Company>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</dc:creator>
  <cp:lastModifiedBy>Ryder System, Inc.</cp:lastModifiedBy>
  <dcterms:created xsi:type="dcterms:W3CDTF">2015-08-13T20:45:07Z</dcterms:created>
  <dcterms:modified xsi:type="dcterms:W3CDTF">2015-08-23T03:33:12Z</dcterms:modified>
</cp:coreProperties>
</file>