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47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6" i="2" l="1"/>
  <c r="L5" i="2"/>
  <c r="G17" i="2"/>
  <c r="B46" i="2"/>
  <c r="I47" i="1"/>
  <c r="H47" i="1"/>
  <c r="F47" i="1"/>
</calcChain>
</file>

<file path=xl/sharedStrings.xml><?xml version="1.0" encoding="utf-8"?>
<sst xmlns="http://schemas.openxmlformats.org/spreadsheetml/2006/main" count="339" uniqueCount="163">
  <si>
    <t>IN005</t>
  </si>
  <si>
    <t>인수인계</t>
  </si>
  <si>
    <t>대구</t>
  </si>
  <si>
    <t>이창희</t>
  </si>
  <si>
    <t>2015-09-30 오전 12:43:28</t>
  </si>
  <si>
    <t>IN002</t>
  </si>
  <si>
    <t>김진웅 3월 회비</t>
  </si>
  <si>
    <t>김진웅</t>
  </si>
  <si>
    <t>2015-09-30 오전 12:44:35</t>
  </si>
  <si>
    <t>IN001</t>
  </si>
  <si>
    <t>은행 이자</t>
  </si>
  <si>
    <t>2015-09-30 오전 12:45:42</t>
  </si>
  <si>
    <t>김진웅 4월 회비</t>
  </si>
  <si>
    <t>2015-09-30 오전 12:47:16</t>
  </si>
  <si>
    <t>김진웅 5~8월 회비</t>
  </si>
  <si>
    <t>2015-09-30 오전 12:47:42</t>
  </si>
  <si>
    <t>대구 3~8월 회비</t>
  </si>
  <si>
    <t>2015-09-30 오전 12:49:12</t>
  </si>
  <si>
    <t>장석원 3~8월 회비</t>
  </si>
  <si>
    <t>장석원</t>
  </si>
  <si>
    <t>2015-09-30 오전 12:49:32</t>
  </si>
  <si>
    <t>이해준 3~8월 회비</t>
  </si>
  <si>
    <t>이해준</t>
  </si>
  <si>
    <t>2015-09-30 오전 12:49:49</t>
  </si>
  <si>
    <t>EX001</t>
  </si>
  <si>
    <t>TR002</t>
  </si>
  <si>
    <t xml:space="preserve">펜션(준앤 펜션) 선금 </t>
  </si>
  <si>
    <t>2015-09-30 오전 12:50:55</t>
  </si>
  <si>
    <t>김광민 3~8월 회비</t>
  </si>
  <si>
    <t>김광민</t>
  </si>
  <si>
    <t>2015-09-30 오전 12:52:12</t>
  </si>
  <si>
    <t>IN003</t>
  </si>
  <si>
    <t>김광민 여행비</t>
  </si>
  <si>
    <t>2015-09-30 오전 12:52:41</t>
  </si>
  <si>
    <t>MD001</t>
    <phoneticPr fontId="1" type="noConversion"/>
  </si>
  <si>
    <t>김길훈 3월~8월 회비</t>
    <phoneticPr fontId="1" type="noConversion"/>
  </si>
  <si>
    <t>김길훈</t>
    <phoneticPr fontId="1" type="noConversion"/>
  </si>
  <si>
    <t>임용수 3월~8월 회비</t>
    <phoneticPr fontId="1" type="noConversion"/>
  </si>
  <si>
    <t>임용수</t>
    <phoneticPr fontId="1" type="noConversion"/>
  </si>
  <si>
    <t>사공 3월~8월 회비</t>
    <phoneticPr fontId="1" type="noConversion"/>
  </si>
  <si>
    <t>사공</t>
    <phoneticPr fontId="1" type="noConversion"/>
  </si>
  <si>
    <t>펜션(준앤 펜션) 잔여</t>
    <phoneticPr fontId="1" type="noConversion"/>
  </si>
  <si>
    <t>이창희</t>
    <phoneticPr fontId="1" type="noConversion"/>
  </si>
  <si>
    <t>정현수 3월~8월 회비</t>
    <phoneticPr fontId="1" type="noConversion"/>
  </si>
  <si>
    <t>정현수</t>
    <phoneticPr fontId="1" type="noConversion"/>
  </si>
  <si>
    <t>이창희 3~8월 회비</t>
    <phoneticPr fontId="1" type="noConversion"/>
  </si>
  <si>
    <t>이창희 여행비</t>
    <phoneticPr fontId="1" type="noConversion"/>
  </si>
  <si>
    <t>이대수 3~8월 회비</t>
    <phoneticPr fontId="1" type="noConversion"/>
  </si>
  <si>
    <t>이대수 여행비</t>
    <phoneticPr fontId="1" type="noConversion"/>
  </si>
  <si>
    <t>이대수</t>
    <phoneticPr fontId="1" type="noConversion"/>
  </si>
  <si>
    <t>MD002</t>
    <phoneticPr fontId="1" type="noConversion"/>
  </si>
  <si>
    <t>롯데마트장</t>
    <phoneticPr fontId="1" type="noConversion"/>
  </si>
  <si>
    <t>롯데마트장 할인</t>
    <phoneticPr fontId="1" type="noConversion"/>
  </si>
  <si>
    <t>용문시내장1</t>
    <phoneticPr fontId="1" type="noConversion"/>
  </si>
  <si>
    <t>용문시내장2</t>
    <phoneticPr fontId="1" type="noConversion"/>
  </si>
  <si>
    <t>택시(정현수 팀)</t>
    <phoneticPr fontId="1" type="noConversion"/>
  </si>
  <si>
    <t>택시(김진웅 팀)</t>
    <phoneticPr fontId="1" type="noConversion"/>
  </si>
  <si>
    <t>택시(이창희 팀)</t>
    <phoneticPr fontId="1" type="noConversion"/>
  </si>
  <si>
    <t>김진웅</t>
    <phoneticPr fontId="1" type="noConversion"/>
  </si>
  <si>
    <t>현수 술 추가 구매</t>
    <phoneticPr fontId="1" type="noConversion"/>
  </si>
  <si>
    <t>길훈 술 추가 구매</t>
    <phoneticPr fontId="1" type="noConversion"/>
  </si>
  <si>
    <t>길훈 술 추가 구매 - 향후 계좌이체 수수료</t>
    <phoneticPr fontId="1" type="noConversion"/>
  </si>
  <si>
    <t>김진웅 여행비</t>
    <phoneticPr fontId="1" type="noConversion"/>
  </si>
  <si>
    <t>이해준 여행비</t>
    <phoneticPr fontId="1" type="noConversion"/>
  </si>
  <si>
    <t>대구 여행비</t>
    <phoneticPr fontId="1" type="noConversion"/>
  </si>
  <si>
    <t>이해준</t>
    <phoneticPr fontId="1" type="noConversion"/>
  </si>
  <si>
    <t>대구</t>
    <phoneticPr fontId="1" type="noConversion"/>
  </si>
  <si>
    <t>점심 보신탕</t>
    <phoneticPr fontId="1" type="noConversion"/>
  </si>
  <si>
    <t>사공 여행비</t>
    <phoneticPr fontId="1" type="noConversion"/>
  </si>
  <si>
    <t>정현수 여행비</t>
    <phoneticPr fontId="1" type="noConversion"/>
  </si>
  <si>
    <t>임용수 여행비</t>
    <phoneticPr fontId="1" type="noConversion"/>
  </si>
  <si>
    <t>장석원 여행비</t>
    <phoneticPr fontId="1" type="noConversion"/>
  </si>
  <si>
    <t>김길훈 여행비</t>
    <phoneticPr fontId="1" type="noConversion"/>
  </si>
  <si>
    <t>장석원</t>
    <phoneticPr fontId="1" type="noConversion"/>
  </si>
  <si>
    <t>사공</t>
    <phoneticPr fontId="1" type="noConversion"/>
  </si>
  <si>
    <t>김진웅 9월 회비</t>
    <phoneticPr fontId="1" type="noConversion"/>
  </si>
  <si>
    <t>은행 이자</t>
    <phoneticPr fontId="1" type="noConversion"/>
  </si>
  <si>
    <t>TR003</t>
  </si>
  <si>
    <t>TR008</t>
  </si>
  <si>
    <t>롯데마트장</t>
    <phoneticPr fontId="1" type="noConversion"/>
  </si>
  <si>
    <t>나무젓가락 1팩</t>
    <phoneticPr fontId="1" type="noConversion"/>
  </si>
  <si>
    <t>1회용 숫가락 2팩</t>
    <phoneticPr fontId="1" type="noConversion"/>
  </si>
  <si>
    <t>1회용접시 2팩</t>
    <phoneticPr fontId="1" type="noConversion"/>
  </si>
  <si>
    <t>종이컵 한줄</t>
    <phoneticPr fontId="1" type="noConversion"/>
  </si>
  <si>
    <t>팔도비빔면 10개</t>
    <phoneticPr fontId="1" type="noConversion"/>
  </si>
  <si>
    <t>진라면 10개</t>
    <phoneticPr fontId="1" type="noConversion"/>
  </si>
  <si>
    <t>포카칩 류 5팩</t>
    <phoneticPr fontId="1" type="noConversion"/>
  </si>
  <si>
    <t>오징어집 지퍼백</t>
    <phoneticPr fontId="1" type="noConversion"/>
  </si>
  <si>
    <t>나쵸 소스</t>
    <phoneticPr fontId="1" type="noConversion"/>
  </si>
  <si>
    <t>방울토마토</t>
    <phoneticPr fontId="1" type="noConversion"/>
  </si>
  <si>
    <t>1회용 밥그릇 3팩</t>
    <phoneticPr fontId="1" type="noConversion"/>
  </si>
  <si>
    <t>꼬마 꾸이맨</t>
    <phoneticPr fontId="1" type="noConversion"/>
  </si>
  <si>
    <t>새송이버섯 2봉</t>
    <phoneticPr fontId="1" type="noConversion"/>
  </si>
  <si>
    <t>깻잎 1봉</t>
    <phoneticPr fontId="1" type="noConversion"/>
  </si>
  <si>
    <t>활패류?</t>
    <phoneticPr fontId="1" type="noConversion"/>
  </si>
  <si>
    <t>삽겹살 반근</t>
    <phoneticPr fontId="1" type="noConversion"/>
  </si>
  <si>
    <t>흰다리새우 40마리</t>
    <phoneticPr fontId="1" type="noConversion"/>
  </si>
  <si>
    <t>아사히</t>
    <phoneticPr fontId="1" type="noConversion"/>
  </si>
  <si>
    <t>청양고추 2봉</t>
    <phoneticPr fontId="1" type="noConversion"/>
  </si>
  <si>
    <t>오이고추</t>
    <phoneticPr fontId="1" type="noConversion"/>
  </si>
  <si>
    <t>칭따오</t>
    <phoneticPr fontId="1" type="noConversion"/>
  </si>
  <si>
    <t>카펠퀼시</t>
    <phoneticPr fontId="1" type="noConversion"/>
  </si>
  <si>
    <t>파울라니</t>
    <phoneticPr fontId="1" type="noConversion"/>
  </si>
  <si>
    <t>삿포로</t>
    <phoneticPr fontId="1" type="noConversion"/>
  </si>
  <si>
    <t>에스트렐타</t>
    <phoneticPr fontId="1" type="noConversion"/>
  </si>
  <si>
    <t>번데기</t>
    <phoneticPr fontId="1" type="noConversion"/>
  </si>
  <si>
    <t>허브솔트</t>
    <phoneticPr fontId="1" type="noConversion"/>
  </si>
  <si>
    <t>쌈장</t>
    <phoneticPr fontId="1" type="noConversion"/>
  </si>
  <si>
    <t>소시지</t>
    <phoneticPr fontId="1" type="noConversion"/>
  </si>
  <si>
    <t>하이네켄</t>
    <phoneticPr fontId="1" type="noConversion"/>
  </si>
  <si>
    <t>산토리</t>
    <phoneticPr fontId="1" type="noConversion"/>
  </si>
  <si>
    <t>상추 2봉</t>
    <phoneticPr fontId="1" type="noConversion"/>
  </si>
  <si>
    <t>골뱅이 2개</t>
    <phoneticPr fontId="1" type="noConversion"/>
  </si>
  <si>
    <t>산미구엘</t>
    <phoneticPr fontId="1" type="noConversion"/>
  </si>
  <si>
    <t>벡스</t>
    <phoneticPr fontId="1" type="noConversion"/>
  </si>
  <si>
    <t>황태채</t>
    <phoneticPr fontId="1" type="noConversion"/>
  </si>
  <si>
    <t>깐마늘</t>
    <phoneticPr fontId="1" type="noConversion"/>
  </si>
  <si>
    <t>초장</t>
    <phoneticPr fontId="1" type="noConversion"/>
  </si>
  <si>
    <t>그롤쉬</t>
    <phoneticPr fontId="1" type="noConversion"/>
  </si>
  <si>
    <t>안창살</t>
    <phoneticPr fontId="1" type="noConversion"/>
  </si>
  <si>
    <t>부채살</t>
    <phoneticPr fontId="1" type="noConversion"/>
  </si>
  <si>
    <t>갈비살</t>
    <phoneticPr fontId="1" type="noConversion"/>
  </si>
  <si>
    <t>척아이롤</t>
    <phoneticPr fontId="1" type="noConversion"/>
  </si>
  <si>
    <t>나쵸</t>
    <phoneticPr fontId="1" type="noConversion"/>
  </si>
  <si>
    <t>용문장1</t>
    <phoneticPr fontId="1" type="noConversion"/>
  </si>
  <si>
    <t>용문장2</t>
    <phoneticPr fontId="1" type="noConversion"/>
  </si>
  <si>
    <t>수박</t>
    <phoneticPr fontId="1" type="noConversion"/>
  </si>
  <si>
    <t>생수 6통</t>
    <phoneticPr fontId="1" type="noConversion"/>
  </si>
  <si>
    <t>부대찌개 2개</t>
    <phoneticPr fontId="1" type="noConversion"/>
  </si>
  <si>
    <t>음료수 페트 2개</t>
    <phoneticPr fontId="1" type="noConversion"/>
  </si>
  <si>
    <t>장본사람 아이스크림</t>
    <phoneticPr fontId="1" type="noConversion"/>
  </si>
  <si>
    <t>토닉워터 4개</t>
    <phoneticPr fontId="1" type="noConversion"/>
  </si>
  <si>
    <t>마요네즈</t>
    <phoneticPr fontId="1" type="noConversion"/>
  </si>
  <si>
    <t>간장</t>
    <phoneticPr fontId="1" type="noConversion"/>
  </si>
  <si>
    <t>이온음료 페트</t>
    <phoneticPr fontId="1" type="noConversion"/>
  </si>
  <si>
    <t>소주 12병</t>
    <phoneticPr fontId="1" type="noConversion"/>
  </si>
  <si>
    <t>과일소주 4병</t>
    <phoneticPr fontId="1" type="noConversion"/>
  </si>
  <si>
    <t>소주 2병</t>
    <phoneticPr fontId="1" type="noConversion"/>
  </si>
  <si>
    <t>맥주 피처</t>
    <phoneticPr fontId="1" type="noConversion"/>
  </si>
  <si>
    <t>길훈장</t>
    <phoneticPr fontId="1" type="noConversion"/>
  </si>
  <si>
    <t>신라면 5개</t>
    <phoneticPr fontId="1" type="noConversion"/>
  </si>
  <si>
    <t>종이컵 1줄</t>
    <phoneticPr fontId="1" type="noConversion"/>
  </si>
  <si>
    <t>얼음 2팩</t>
    <phoneticPr fontId="1" type="noConversion"/>
  </si>
  <si>
    <t>일회용품</t>
    <phoneticPr fontId="1" type="noConversion"/>
  </si>
  <si>
    <t>과자</t>
    <phoneticPr fontId="1" type="noConversion"/>
  </si>
  <si>
    <t>라면</t>
    <phoneticPr fontId="1" type="noConversion"/>
  </si>
  <si>
    <t>술</t>
    <phoneticPr fontId="1" type="noConversion"/>
  </si>
  <si>
    <t>고기</t>
    <phoneticPr fontId="1" type="noConversion"/>
  </si>
  <si>
    <t>음료수</t>
    <phoneticPr fontId="1" type="noConversion"/>
  </si>
  <si>
    <t>안주</t>
    <phoneticPr fontId="1" type="noConversion"/>
  </si>
  <si>
    <t>야채</t>
    <phoneticPr fontId="1" type="noConversion"/>
  </si>
  <si>
    <t>키조개</t>
    <phoneticPr fontId="1" type="noConversion"/>
  </si>
  <si>
    <t>과일</t>
    <phoneticPr fontId="1" type="noConversion"/>
  </si>
  <si>
    <t>맥주 피처 3개</t>
    <phoneticPr fontId="1" type="noConversion"/>
  </si>
  <si>
    <t>소주 14병</t>
    <phoneticPr fontId="1" type="noConversion"/>
  </si>
  <si>
    <t>현수장빠짐</t>
    <phoneticPr fontId="1" type="noConversion"/>
  </si>
  <si>
    <t>해외맥주 20캔</t>
    <phoneticPr fontId="1" type="noConversion"/>
  </si>
  <si>
    <t>종이컵 2줄</t>
    <phoneticPr fontId="1" type="noConversion"/>
  </si>
  <si>
    <t>1회용 숫가락 2팩</t>
    <phoneticPr fontId="1" type="noConversion"/>
  </si>
  <si>
    <t>나무젓가락 2팩</t>
    <phoneticPr fontId="1" type="noConversion"/>
  </si>
  <si>
    <t>음료수 페트 4개</t>
    <phoneticPr fontId="1" type="noConversion"/>
  </si>
  <si>
    <t>이온음료 페트 2개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</si>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</sst>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7"/>
  <sheetViews>
    <sheetView tabSelected="1" topLeftCell="A10" workbookViewId="0">
      <selection activeCell="G38" sqref="G38"/>
    </sheetView>
  </sheetViews>
  <sheetFormatPr defaultRowHeight="16.5" x14ac:dyDescent="0.3"/>
  <cols>
    <col min="2" max="2" width="9.5" bestFit="1" customWidth="1"/>
    <col min="5" max="5" width="25.75" customWidth="1"/>
  </cols>
  <sheetData>
    <row r="4" spans="2:14" x14ac:dyDescent="0.3">
      <c r="B4">
        <v>20150402</v>
      </c>
      <c r="C4" t="s">
        <v>0</v>
      </c>
      <c r="E4" t="s">
        <v>1</v>
      </c>
      <c r="F4">
        <v>13686</v>
      </c>
      <c r="G4" t="s">
        <v>2</v>
      </c>
      <c r="J4" t="s">
        <v>34</v>
      </c>
      <c r="K4" t="s">
        <v>3</v>
      </c>
      <c r="L4" t="s">
        <v>4</v>
      </c>
      <c r="M4" t="s">
        <v>3</v>
      </c>
      <c r="N4" t="s">
        <v>4</v>
      </c>
    </row>
    <row r="5" spans="2:14" x14ac:dyDescent="0.3">
      <c r="B5">
        <v>20150408</v>
      </c>
      <c r="C5" t="s">
        <v>5</v>
      </c>
      <c r="E5" t="s">
        <v>6</v>
      </c>
      <c r="F5">
        <v>10000</v>
      </c>
      <c r="G5" t="s">
        <v>7</v>
      </c>
      <c r="J5" t="s">
        <v>34</v>
      </c>
      <c r="K5" t="s">
        <v>3</v>
      </c>
      <c r="L5" t="s">
        <v>8</v>
      </c>
      <c r="M5" t="s">
        <v>3</v>
      </c>
      <c r="N5" t="s">
        <v>8</v>
      </c>
    </row>
    <row r="6" spans="2:14" x14ac:dyDescent="0.3">
      <c r="B6">
        <v>20150628</v>
      </c>
      <c r="C6" t="s">
        <v>9</v>
      </c>
      <c r="E6" t="s">
        <v>10</v>
      </c>
      <c r="F6">
        <v>5</v>
      </c>
      <c r="J6" t="s">
        <v>34</v>
      </c>
      <c r="K6" t="s">
        <v>3</v>
      </c>
      <c r="L6" t="s">
        <v>11</v>
      </c>
      <c r="M6" t="s">
        <v>3</v>
      </c>
      <c r="N6" t="s">
        <v>11</v>
      </c>
    </row>
    <row r="7" spans="2:14" x14ac:dyDescent="0.3">
      <c r="B7">
        <v>20150702</v>
      </c>
      <c r="C7" t="s">
        <v>5</v>
      </c>
      <c r="E7" t="s">
        <v>12</v>
      </c>
      <c r="F7">
        <v>10000</v>
      </c>
      <c r="G7" t="s">
        <v>7</v>
      </c>
      <c r="J7" t="s">
        <v>34</v>
      </c>
      <c r="K7" t="s">
        <v>3</v>
      </c>
      <c r="L7" t="s">
        <v>13</v>
      </c>
      <c r="M7" t="s">
        <v>3</v>
      </c>
      <c r="N7" t="s">
        <v>13</v>
      </c>
    </row>
    <row r="8" spans="2:14" x14ac:dyDescent="0.3">
      <c r="B8">
        <v>20150713</v>
      </c>
      <c r="C8" t="s">
        <v>5</v>
      </c>
      <c r="E8" t="s">
        <v>14</v>
      </c>
      <c r="F8">
        <v>40000</v>
      </c>
      <c r="G8" t="s">
        <v>7</v>
      </c>
      <c r="J8" t="s">
        <v>34</v>
      </c>
      <c r="K8" t="s">
        <v>3</v>
      </c>
      <c r="L8" t="s">
        <v>15</v>
      </c>
      <c r="M8" t="s">
        <v>3</v>
      </c>
      <c r="N8" t="s">
        <v>15</v>
      </c>
    </row>
    <row r="9" spans="2:14" x14ac:dyDescent="0.3">
      <c r="B9">
        <v>20150714</v>
      </c>
      <c r="C9" t="s">
        <v>5</v>
      </c>
      <c r="E9" t="s">
        <v>16</v>
      </c>
      <c r="F9">
        <v>60000</v>
      </c>
      <c r="G9" t="s">
        <v>2</v>
      </c>
      <c r="J9" t="s">
        <v>34</v>
      </c>
      <c r="K9" t="s">
        <v>3</v>
      </c>
      <c r="L9" t="s">
        <v>17</v>
      </c>
      <c r="M9" t="s">
        <v>3</v>
      </c>
      <c r="N9" t="s">
        <v>17</v>
      </c>
    </row>
    <row r="10" spans="2:14" x14ac:dyDescent="0.3">
      <c r="B10">
        <v>20150715</v>
      </c>
      <c r="C10" t="s">
        <v>5</v>
      </c>
      <c r="E10" t="s">
        <v>18</v>
      </c>
      <c r="F10">
        <v>60000</v>
      </c>
      <c r="G10" t="s">
        <v>19</v>
      </c>
      <c r="J10" t="s">
        <v>34</v>
      </c>
      <c r="K10" t="s">
        <v>3</v>
      </c>
      <c r="L10" t="s">
        <v>20</v>
      </c>
      <c r="M10" t="s">
        <v>3</v>
      </c>
      <c r="N10" t="s">
        <v>20</v>
      </c>
    </row>
    <row r="11" spans="2:14" x14ac:dyDescent="0.3">
      <c r="B11">
        <v>20150716</v>
      </c>
      <c r="C11" t="s">
        <v>5</v>
      </c>
      <c r="E11" t="s">
        <v>21</v>
      </c>
      <c r="F11">
        <v>60000</v>
      </c>
      <c r="G11" t="s">
        <v>22</v>
      </c>
      <c r="J11" t="s">
        <v>34</v>
      </c>
      <c r="K11" t="s">
        <v>3</v>
      </c>
      <c r="L11" t="s">
        <v>23</v>
      </c>
      <c r="M11" t="s">
        <v>3</v>
      </c>
      <c r="N11" t="s">
        <v>23</v>
      </c>
    </row>
    <row r="12" spans="2:14" x14ac:dyDescent="0.3">
      <c r="B12">
        <v>20150716</v>
      </c>
      <c r="C12" t="s">
        <v>24</v>
      </c>
      <c r="D12" t="s">
        <v>25</v>
      </c>
      <c r="E12" t="s">
        <v>26</v>
      </c>
      <c r="H12">
        <v>250000</v>
      </c>
      <c r="I12" t="s">
        <v>3</v>
      </c>
      <c r="J12" t="s">
        <v>34</v>
      </c>
      <c r="K12" t="s">
        <v>3</v>
      </c>
      <c r="L12" t="s">
        <v>27</v>
      </c>
      <c r="M12" t="s">
        <v>3</v>
      </c>
      <c r="N12" t="s">
        <v>27</v>
      </c>
    </row>
    <row r="13" spans="2:14" x14ac:dyDescent="0.3">
      <c r="B13">
        <v>20150802</v>
      </c>
      <c r="C13" t="s">
        <v>5</v>
      </c>
      <c r="E13" t="s">
        <v>28</v>
      </c>
      <c r="F13">
        <v>60000</v>
      </c>
      <c r="G13" t="s">
        <v>29</v>
      </c>
      <c r="J13" t="s">
        <v>34</v>
      </c>
      <c r="K13" t="s">
        <v>3</v>
      </c>
      <c r="L13" t="s">
        <v>30</v>
      </c>
      <c r="M13" t="s">
        <v>3</v>
      </c>
      <c r="N13" t="s">
        <v>30</v>
      </c>
    </row>
    <row r="14" spans="2:14" x14ac:dyDescent="0.3">
      <c r="B14">
        <v>20150802</v>
      </c>
      <c r="C14" t="s">
        <v>31</v>
      </c>
      <c r="E14" t="s">
        <v>32</v>
      </c>
      <c r="F14">
        <v>30000</v>
      </c>
      <c r="G14" t="s">
        <v>29</v>
      </c>
      <c r="J14" t="s">
        <v>34</v>
      </c>
      <c r="K14" t="s">
        <v>3</v>
      </c>
      <c r="L14" t="s">
        <v>33</v>
      </c>
      <c r="M14" t="s">
        <v>3</v>
      </c>
      <c r="N14" t="s">
        <v>33</v>
      </c>
    </row>
    <row r="16" spans="2:14" x14ac:dyDescent="0.3">
      <c r="B16">
        <v>20150805</v>
      </c>
      <c r="C16" t="s">
        <v>5</v>
      </c>
      <c r="E16" t="s">
        <v>35</v>
      </c>
      <c r="F16">
        <v>60000</v>
      </c>
      <c r="G16" t="s">
        <v>36</v>
      </c>
      <c r="J16" t="s">
        <v>34</v>
      </c>
    </row>
    <row r="17" spans="2:10" x14ac:dyDescent="0.3">
      <c r="B17">
        <v>20150805</v>
      </c>
      <c r="C17" t="s">
        <v>5</v>
      </c>
      <c r="E17" t="s">
        <v>37</v>
      </c>
      <c r="F17">
        <v>60000</v>
      </c>
      <c r="G17" t="s">
        <v>38</v>
      </c>
      <c r="J17" t="s">
        <v>34</v>
      </c>
    </row>
    <row r="18" spans="2:10" x14ac:dyDescent="0.3">
      <c r="B18">
        <v>20150807</v>
      </c>
      <c r="C18" t="s">
        <v>5</v>
      </c>
      <c r="E18" t="s">
        <v>39</v>
      </c>
      <c r="F18">
        <v>60000</v>
      </c>
      <c r="G18" t="s">
        <v>40</v>
      </c>
      <c r="J18" t="s">
        <v>34</v>
      </c>
    </row>
    <row r="19" spans="2:10" x14ac:dyDescent="0.3">
      <c r="B19">
        <v>20150807</v>
      </c>
      <c r="C19" t="s">
        <v>24</v>
      </c>
      <c r="D19" t="s">
        <v>25</v>
      </c>
      <c r="E19" t="s">
        <v>41</v>
      </c>
      <c r="H19">
        <v>50000</v>
      </c>
      <c r="I19" t="s">
        <v>42</v>
      </c>
      <c r="J19" t="s">
        <v>34</v>
      </c>
    </row>
    <row r="20" spans="2:10" x14ac:dyDescent="0.3">
      <c r="B20">
        <v>20150807</v>
      </c>
      <c r="C20" t="s">
        <v>5</v>
      </c>
      <c r="E20" t="s">
        <v>43</v>
      </c>
      <c r="F20">
        <v>60000</v>
      </c>
      <c r="G20" t="s">
        <v>44</v>
      </c>
      <c r="J20" t="s">
        <v>34</v>
      </c>
    </row>
    <row r="21" spans="2:10" x14ac:dyDescent="0.3">
      <c r="B21">
        <v>20150807</v>
      </c>
      <c r="C21" t="s">
        <v>5</v>
      </c>
      <c r="E21" t="s">
        <v>45</v>
      </c>
      <c r="F21">
        <v>60000</v>
      </c>
      <c r="G21" t="s">
        <v>42</v>
      </c>
      <c r="J21" t="s">
        <v>34</v>
      </c>
    </row>
    <row r="22" spans="2:10" x14ac:dyDescent="0.3">
      <c r="B22">
        <v>20150807</v>
      </c>
      <c r="C22" t="s">
        <v>31</v>
      </c>
      <c r="E22" t="s">
        <v>46</v>
      </c>
      <c r="F22">
        <v>30000</v>
      </c>
      <c r="G22" t="s">
        <v>42</v>
      </c>
      <c r="J22" t="s">
        <v>34</v>
      </c>
    </row>
    <row r="23" spans="2:10" x14ac:dyDescent="0.3">
      <c r="B23">
        <v>20150807</v>
      </c>
      <c r="C23" t="s">
        <v>5</v>
      </c>
      <c r="E23" t="s">
        <v>47</v>
      </c>
      <c r="F23">
        <v>60000</v>
      </c>
      <c r="G23" t="s">
        <v>49</v>
      </c>
      <c r="J23" t="s">
        <v>50</v>
      </c>
    </row>
    <row r="24" spans="2:10" x14ac:dyDescent="0.3">
      <c r="B24">
        <v>20150807</v>
      </c>
      <c r="C24" t="s">
        <v>31</v>
      </c>
      <c r="E24" t="s">
        <v>48</v>
      </c>
      <c r="F24">
        <v>30000</v>
      </c>
      <c r="G24" t="s">
        <v>49</v>
      </c>
      <c r="J24" t="s">
        <v>50</v>
      </c>
    </row>
    <row r="26" spans="2:10" x14ac:dyDescent="0.3">
      <c r="B26">
        <v>20150807</v>
      </c>
      <c r="C26" t="s">
        <v>24</v>
      </c>
      <c r="E26" s="1" t="s">
        <v>51</v>
      </c>
      <c r="H26">
        <v>249531</v>
      </c>
      <c r="I26" t="s">
        <v>44</v>
      </c>
      <c r="J26" t="s">
        <v>34</v>
      </c>
    </row>
    <row r="27" spans="2:10" x14ac:dyDescent="0.3">
      <c r="B27">
        <v>20150807</v>
      </c>
      <c r="E27" s="1" t="s">
        <v>52</v>
      </c>
      <c r="F27">
        <v>19001</v>
      </c>
      <c r="G27" t="s">
        <v>44</v>
      </c>
      <c r="J27" t="s">
        <v>34</v>
      </c>
    </row>
    <row r="28" spans="2:10" x14ac:dyDescent="0.3">
      <c r="B28">
        <v>20150808</v>
      </c>
      <c r="C28" t="s">
        <v>24</v>
      </c>
      <c r="E28" s="1" t="s">
        <v>53</v>
      </c>
      <c r="H28">
        <v>69280</v>
      </c>
      <c r="I28" t="s">
        <v>42</v>
      </c>
      <c r="J28" t="s">
        <v>34</v>
      </c>
    </row>
    <row r="29" spans="2:10" x14ac:dyDescent="0.3">
      <c r="B29">
        <v>20150808</v>
      </c>
      <c r="C29" t="s">
        <v>24</v>
      </c>
      <c r="E29" s="1" t="s">
        <v>54</v>
      </c>
      <c r="H29">
        <v>11900</v>
      </c>
      <c r="I29" t="s">
        <v>42</v>
      </c>
      <c r="J29" t="s">
        <v>34</v>
      </c>
    </row>
    <row r="30" spans="2:10" x14ac:dyDescent="0.3">
      <c r="B30">
        <v>20150808</v>
      </c>
      <c r="C30" t="s">
        <v>24</v>
      </c>
      <c r="D30" t="s">
        <v>77</v>
      </c>
      <c r="E30" t="s">
        <v>55</v>
      </c>
      <c r="H30">
        <v>3000</v>
      </c>
      <c r="I30" t="s">
        <v>44</v>
      </c>
      <c r="J30" t="s">
        <v>50</v>
      </c>
    </row>
    <row r="31" spans="2:10" x14ac:dyDescent="0.3">
      <c r="B31">
        <v>20150808</v>
      </c>
      <c r="C31" t="s">
        <v>24</v>
      </c>
      <c r="D31" t="s">
        <v>77</v>
      </c>
      <c r="E31" t="s">
        <v>56</v>
      </c>
      <c r="H31">
        <v>4000</v>
      </c>
      <c r="I31" t="s">
        <v>58</v>
      </c>
      <c r="J31" t="s">
        <v>50</v>
      </c>
    </row>
    <row r="32" spans="2:10" x14ac:dyDescent="0.3">
      <c r="B32">
        <v>20150808</v>
      </c>
      <c r="C32" t="s">
        <v>24</v>
      </c>
      <c r="D32" t="s">
        <v>77</v>
      </c>
      <c r="E32" t="s">
        <v>57</v>
      </c>
      <c r="H32">
        <v>3400</v>
      </c>
      <c r="I32" t="s">
        <v>42</v>
      </c>
      <c r="J32" t="s">
        <v>34</v>
      </c>
    </row>
    <row r="33" spans="2:10" x14ac:dyDescent="0.3">
      <c r="B33">
        <v>20150808</v>
      </c>
      <c r="C33" t="s">
        <v>31</v>
      </c>
      <c r="E33" t="s">
        <v>62</v>
      </c>
      <c r="F33">
        <v>30000</v>
      </c>
      <c r="G33" t="s">
        <v>58</v>
      </c>
      <c r="J33" t="s">
        <v>50</v>
      </c>
    </row>
    <row r="34" spans="2:10" x14ac:dyDescent="0.3">
      <c r="B34">
        <v>20150808</v>
      </c>
      <c r="C34" t="s">
        <v>31</v>
      </c>
      <c r="E34" t="s">
        <v>63</v>
      </c>
      <c r="F34">
        <v>30000</v>
      </c>
      <c r="G34" t="s">
        <v>65</v>
      </c>
      <c r="J34" t="s">
        <v>50</v>
      </c>
    </row>
    <row r="35" spans="2:10" x14ac:dyDescent="0.3">
      <c r="B35">
        <v>20150808</v>
      </c>
      <c r="C35" t="s">
        <v>31</v>
      </c>
      <c r="E35" t="s">
        <v>64</v>
      </c>
      <c r="F35">
        <v>30000</v>
      </c>
      <c r="G35" t="s">
        <v>66</v>
      </c>
      <c r="J35" t="s">
        <v>50</v>
      </c>
    </row>
    <row r="36" spans="2:10" x14ac:dyDescent="0.3">
      <c r="B36">
        <v>20150808</v>
      </c>
      <c r="C36" t="s">
        <v>24</v>
      </c>
      <c r="E36" t="s">
        <v>60</v>
      </c>
      <c r="H36">
        <v>13300</v>
      </c>
      <c r="I36" t="s">
        <v>36</v>
      </c>
      <c r="J36" t="s">
        <v>34</v>
      </c>
    </row>
    <row r="37" spans="2:10" x14ac:dyDescent="0.3">
      <c r="B37">
        <v>20150808</v>
      </c>
      <c r="C37" t="s">
        <v>24</v>
      </c>
      <c r="E37" s="1" t="s">
        <v>61</v>
      </c>
      <c r="H37">
        <v>700</v>
      </c>
      <c r="J37" t="s">
        <v>34</v>
      </c>
    </row>
    <row r="38" spans="2:10" x14ac:dyDescent="0.3">
      <c r="B38">
        <v>20150808</v>
      </c>
      <c r="C38" t="s">
        <v>24</v>
      </c>
      <c r="E38" t="s">
        <v>59</v>
      </c>
      <c r="H38">
        <v>13000</v>
      </c>
      <c r="I38" t="s">
        <v>44</v>
      </c>
      <c r="J38" t="s">
        <v>50</v>
      </c>
    </row>
    <row r="39" spans="2:10" x14ac:dyDescent="0.3">
      <c r="B39">
        <v>20150809</v>
      </c>
      <c r="C39" t="s">
        <v>24</v>
      </c>
      <c r="D39" t="s">
        <v>78</v>
      </c>
      <c r="E39" t="s">
        <v>67</v>
      </c>
      <c r="H39">
        <v>109000</v>
      </c>
      <c r="I39" t="s">
        <v>42</v>
      </c>
      <c r="J39" t="s">
        <v>50</v>
      </c>
    </row>
    <row r="40" spans="2:10" x14ac:dyDescent="0.3">
      <c r="B40">
        <v>20150809</v>
      </c>
      <c r="C40" t="s">
        <v>31</v>
      </c>
      <c r="E40" t="s">
        <v>69</v>
      </c>
      <c r="F40">
        <v>30000</v>
      </c>
      <c r="G40" t="s">
        <v>44</v>
      </c>
      <c r="J40" t="s">
        <v>34</v>
      </c>
    </row>
    <row r="41" spans="2:10" x14ac:dyDescent="0.3">
      <c r="B41">
        <v>20150809</v>
      </c>
      <c r="C41" t="s">
        <v>31</v>
      </c>
      <c r="E41" t="s">
        <v>70</v>
      </c>
      <c r="F41">
        <v>30000</v>
      </c>
      <c r="G41" t="s">
        <v>38</v>
      </c>
      <c r="J41" t="s">
        <v>34</v>
      </c>
    </row>
    <row r="42" spans="2:10" x14ac:dyDescent="0.3">
      <c r="B42">
        <v>20150809</v>
      </c>
      <c r="C42" t="s">
        <v>31</v>
      </c>
      <c r="E42" t="s">
        <v>71</v>
      </c>
      <c r="F42">
        <v>30000</v>
      </c>
      <c r="G42" t="s">
        <v>73</v>
      </c>
      <c r="J42" t="s">
        <v>34</v>
      </c>
    </row>
    <row r="43" spans="2:10" x14ac:dyDescent="0.3">
      <c r="B43">
        <v>20150812</v>
      </c>
      <c r="C43" t="s">
        <v>31</v>
      </c>
      <c r="E43" t="s">
        <v>72</v>
      </c>
      <c r="F43">
        <v>30000</v>
      </c>
      <c r="G43" t="s">
        <v>36</v>
      </c>
      <c r="J43" t="s">
        <v>34</v>
      </c>
    </row>
    <row r="44" spans="2:10" x14ac:dyDescent="0.3">
      <c r="B44">
        <v>20150901</v>
      </c>
      <c r="C44" t="s">
        <v>31</v>
      </c>
      <c r="E44" t="s">
        <v>68</v>
      </c>
      <c r="F44">
        <v>30000</v>
      </c>
      <c r="G44" t="s">
        <v>74</v>
      </c>
      <c r="J44" t="s">
        <v>34</v>
      </c>
    </row>
    <row r="45" spans="2:10" x14ac:dyDescent="0.3">
      <c r="B45">
        <v>20150903</v>
      </c>
      <c r="C45" t="s">
        <v>5</v>
      </c>
      <c r="E45" t="s">
        <v>75</v>
      </c>
      <c r="F45">
        <v>10000</v>
      </c>
      <c r="G45" t="s">
        <v>58</v>
      </c>
      <c r="J45" t="s">
        <v>34</v>
      </c>
    </row>
    <row r="46" spans="2:10" x14ac:dyDescent="0.3">
      <c r="B46">
        <v>20150926</v>
      </c>
      <c r="C46" t="s">
        <v>9</v>
      </c>
      <c r="E46" t="s">
        <v>76</v>
      </c>
      <c r="F46">
        <v>62</v>
      </c>
      <c r="J46" t="s">
        <v>34</v>
      </c>
    </row>
    <row r="47" spans="2:10" x14ac:dyDescent="0.3">
      <c r="F47">
        <f>SUM(F4:F46)</f>
        <v>1032754</v>
      </c>
      <c r="H47">
        <f>SUM(H4:H45)</f>
        <v>777111</v>
      </c>
      <c r="I47">
        <f>F47-H47</f>
        <v>255643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6" workbookViewId="0">
      <selection activeCell="H35" sqref="H35"/>
    </sheetView>
  </sheetViews>
  <sheetFormatPr defaultRowHeight="16.5" x14ac:dyDescent="0.3"/>
  <cols>
    <col min="1" max="1" width="16.625" bestFit="1" customWidth="1"/>
    <col min="6" max="6" width="20" bestFit="1" customWidth="1"/>
  </cols>
  <sheetData>
    <row r="1" spans="1:17" x14ac:dyDescent="0.3">
      <c r="A1" t="s">
        <v>79</v>
      </c>
      <c r="F1" t="s">
        <v>124</v>
      </c>
      <c r="K1" t="s">
        <v>125</v>
      </c>
      <c r="P1" t="s">
        <v>139</v>
      </c>
    </row>
    <row r="2" spans="1:17" x14ac:dyDescent="0.3">
      <c r="A2" t="s">
        <v>80</v>
      </c>
      <c r="B2">
        <v>1900</v>
      </c>
      <c r="F2" t="s">
        <v>126</v>
      </c>
      <c r="G2">
        <v>15800</v>
      </c>
      <c r="K2" t="s">
        <v>138</v>
      </c>
      <c r="L2">
        <v>4100</v>
      </c>
      <c r="P2" t="s">
        <v>140</v>
      </c>
      <c r="Q2">
        <v>7800</v>
      </c>
    </row>
    <row r="3" spans="1:17" x14ac:dyDescent="0.3">
      <c r="A3" t="s">
        <v>81</v>
      </c>
      <c r="B3">
        <v>1700</v>
      </c>
      <c r="F3" t="s">
        <v>127</v>
      </c>
      <c r="G3">
        <v>3600</v>
      </c>
      <c r="K3" t="s">
        <v>138</v>
      </c>
      <c r="L3">
        <v>3700</v>
      </c>
      <c r="P3" t="s">
        <v>141</v>
      </c>
      <c r="Q3">
        <v>1750</v>
      </c>
    </row>
    <row r="4" spans="1:17" x14ac:dyDescent="0.3">
      <c r="A4" t="s">
        <v>82</v>
      </c>
      <c r="B4">
        <v>2760</v>
      </c>
      <c r="F4" t="s">
        <v>128</v>
      </c>
      <c r="G4">
        <v>7600</v>
      </c>
      <c r="K4" t="s">
        <v>138</v>
      </c>
      <c r="L4">
        <v>4100</v>
      </c>
      <c r="P4" t="s">
        <v>80</v>
      </c>
      <c r="Q4">
        <v>750</v>
      </c>
    </row>
    <row r="5" spans="1:17" x14ac:dyDescent="0.3">
      <c r="A5" t="s">
        <v>86</v>
      </c>
      <c r="B5">
        <v>2980</v>
      </c>
      <c r="F5" t="s">
        <v>129</v>
      </c>
      <c r="G5">
        <v>3150</v>
      </c>
      <c r="L5">
        <f>SUM(L2:L4)</f>
        <v>11900</v>
      </c>
      <c r="P5" t="s">
        <v>142</v>
      </c>
      <c r="Q5">
        <v>3000</v>
      </c>
    </row>
    <row r="6" spans="1:17" x14ac:dyDescent="0.3">
      <c r="A6" t="s">
        <v>83</v>
      </c>
      <c r="B6">
        <v>1300</v>
      </c>
      <c r="F6" t="s">
        <v>129</v>
      </c>
      <c r="G6">
        <v>3690</v>
      </c>
      <c r="Q6">
        <f>SUM(Q2:Q5)</f>
        <v>13300</v>
      </c>
    </row>
    <row r="7" spans="1:17" x14ac:dyDescent="0.3">
      <c r="A7" t="s">
        <v>84</v>
      </c>
      <c r="B7">
        <v>7200</v>
      </c>
      <c r="F7" t="s">
        <v>130</v>
      </c>
      <c r="G7">
        <v>3200</v>
      </c>
    </row>
    <row r="8" spans="1:17" x14ac:dyDescent="0.3">
      <c r="A8" t="s">
        <v>85</v>
      </c>
      <c r="B8">
        <v>5500</v>
      </c>
      <c r="F8" t="s">
        <v>131</v>
      </c>
      <c r="G8">
        <v>3120</v>
      </c>
    </row>
    <row r="9" spans="1:17" x14ac:dyDescent="0.3">
      <c r="A9" t="s">
        <v>87</v>
      </c>
      <c r="B9">
        <v>3100</v>
      </c>
      <c r="F9" t="s">
        <v>132</v>
      </c>
      <c r="G9">
        <v>1900</v>
      </c>
    </row>
    <row r="10" spans="1:17" x14ac:dyDescent="0.3">
      <c r="A10" t="s">
        <v>88</v>
      </c>
      <c r="B10">
        <v>3550</v>
      </c>
      <c r="F10" t="s">
        <v>133</v>
      </c>
      <c r="G10">
        <v>1050</v>
      </c>
    </row>
    <row r="11" spans="1:17" x14ac:dyDescent="0.3">
      <c r="A11" t="s">
        <v>89</v>
      </c>
      <c r="B11">
        <v>3500</v>
      </c>
      <c r="C11" s="2"/>
      <c r="F11" t="s">
        <v>134</v>
      </c>
      <c r="G11">
        <v>2550</v>
      </c>
    </row>
    <row r="12" spans="1:17" x14ac:dyDescent="0.3">
      <c r="A12" t="s">
        <v>90</v>
      </c>
      <c r="B12">
        <v>3300</v>
      </c>
      <c r="F12" t="s">
        <v>134</v>
      </c>
      <c r="G12">
        <v>1920</v>
      </c>
    </row>
    <row r="13" spans="1:17" x14ac:dyDescent="0.3">
      <c r="A13" t="s">
        <v>91</v>
      </c>
      <c r="B13">
        <v>6500</v>
      </c>
      <c r="F13" t="s">
        <v>135</v>
      </c>
      <c r="G13">
        <v>12960</v>
      </c>
    </row>
    <row r="14" spans="1:17" x14ac:dyDescent="0.3">
      <c r="A14" t="s">
        <v>92</v>
      </c>
      <c r="B14">
        <v>2980</v>
      </c>
      <c r="F14" t="s">
        <v>136</v>
      </c>
      <c r="G14">
        <v>4600</v>
      </c>
    </row>
    <row r="15" spans="1:17" x14ac:dyDescent="0.3">
      <c r="A15" t="s">
        <v>93</v>
      </c>
      <c r="B15">
        <v>1300</v>
      </c>
      <c r="F15" t="s">
        <v>137</v>
      </c>
      <c r="G15">
        <v>1980</v>
      </c>
    </row>
    <row r="16" spans="1:17" x14ac:dyDescent="0.3">
      <c r="A16" t="s">
        <v>123</v>
      </c>
      <c r="B16">
        <v>4790</v>
      </c>
      <c r="F16" t="s">
        <v>137</v>
      </c>
      <c r="G16">
        <v>2160</v>
      </c>
    </row>
    <row r="17" spans="1:7" x14ac:dyDescent="0.3">
      <c r="A17" t="s">
        <v>94</v>
      </c>
      <c r="B17">
        <v>10000</v>
      </c>
      <c r="G17">
        <f>SUM(G2:G16)</f>
        <v>69280</v>
      </c>
    </row>
    <row r="18" spans="1:7" x14ac:dyDescent="0.3">
      <c r="A18" t="s">
        <v>95</v>
      </c>
      <c r="B18">
        <v>9632</v>
      </c>
    </row>
    <row r="19" spans="1:7" x14ac:dyDescent="0.3">
      <c r="A19" t="s">
        <v>96</v>
      </c>
      <c r="B19">
        <v>11000</v>
      </c>
    </row>
    <row r="20" spans="1:7" x14ac:dyDescent="0.3">
      <c r="A20" t="s">
        <v>97</v>
      </c>
      <c r="B20">
        <v>2650</v>
      </c>
      <c r="C20" s="2"/>
    </row>
    <row r="21" spans="1:7" x14ac:dyDescent="0.3">
      <c r="A21" t="s">
        <v>98</v>
      </c>
      <c r="B21">
        <v>1660</v>
      </c>
    </row>
    <row r="22" spans="1:7" x14ac:dyDescent="0.3">
      <c r="A22" t="s">
        <v>99</v>
      </c>
      <c r="B22">
        <v>890</v>
      </c>
    </row>
    <row r="23" spans="1:7" x14ac:dyDescent="0.3">
      <c r="A23" t="s">
        <v>100</v>
      </c>
      <c r="B23">
        <v>5300</v>
      </c>
      <c r="C23" s="2"/>
    </row>
    <row r="24" spans="1:7" x14ac:dyDescent="0.3">
      <c r="A24" t="s">
        <v>101</v>
      </c>
      <c r="B24">
        <v>5300</v>
      </c>
      <c r="C24" s="2"/>
    </row>
    <row r="25" spans="1:7" x14ac:dyDescent="0.3">
      <c r="A25" t="s">
        <v>102</v>
      </c>
      <c r="B25">
        <v>5300</v>
      </c>
      <c r="C25" s="2"/>
    </row>
    <row r="26" spans="1:7" x14ac:dyDescent="0.3">
      <c r="A26" t="s">
        <v>103</v>
      </c>
      <c r="B26">
        <v>2650</v>
      </c>
      <c r="C26" s="2"/>
    </row>
    <row r="27" spans="1:7" x14ac:dyDescent="0.3">
      <c r="A27" t="s">
        <v>104</v>
      </c>
      <c r="B27">
        <v>5300</v>
      </c>
      <c r="C27" s="2"/>
    </row>
    <row r="28" spans="1:7" x14ac:dyDescent="0.3">
      <c r="A28" t="s">
        <v>105</v>
      </c>
      <c r="B28">
        <v>1900</v>
      </c>
    </row>
    <row r="29" spans="1:7" x14ac:dyDescent="0.3">
      <c r="A29" t="s">
        <v>106</v>
      </c>
      <c r="B29">
        <v>2000</v>
      </c>
    </row>
    <row r="30" spans="1:7" x14ac:dyDescent="0.3">
      <c r="A30" t="s">
        <v>107</v>
      </c>
      <c r="B30">
        <v>1000</v>
      </c>
    </row>
    <row r="31" spans="1:7" x14ac:dyDescent="0.3">
      <c r="A31" t="s">
        <v>108</v>
      </c>
      <c r="B31">
        <v>10000</v>
      </c>
    </row>
    <row r="32" spans="1:7" x14ac:dyDescent="0.3">
      <c r="A32" t="s">
        <v>109</v>
      </c>
      <c r="B32">
        <v>5300</v>
      </c>
      <c r="C32" s="2"/>
    </row>
    <row r="33" spans="1:3" x14ac:dyDescent="0.3">
      <c r="A33" t="s">
        <v>110</v>
      </c>
      <c r="B33">
        <v>5300</v>
      </c>
      <c r="C33" s="2"/>
    </row>
    <row r="34" spans="1:3" x14ac:dyDescent="0.3">
      <c r="A34" t="s">
        <v>111</v>
      </c>
      <c r="B34">
        <v>4000</v>
      </c>
    </row>
    <row r="35" spans="1:3" x14ac:dyDescent="0.3">
      <c r="A35" t="s">
        <v>112</v>
      </c>
      <c r="B35">
        <v>10760</v>
      </c>
    </row>
    <row r="36" spans="1:3" x14ac:dyDescent="0.3">
      <c r="A36" t="s">
        <v>113</v>
      </c>
      <c r="B36">
        <v>5300</v>
      </c>
      <c r="C36" s="2"/>
    </row>
    <row r="37" spans="1:3" x14ac:dyDescent="0.3">
      <c r="A37" t="s">
        <v>114</v>
      </c>
      <c r="B37">
        <v>5300</v>
      </c>
      <c r="C37" s="2"/>
    </row>
    <row r="38" spans="1:3" x14ac:dyDescent="0.3">
      <c r="A38" t="s">
        <v>115</v>
      </c>
      <c r="B38">
        <v>9900</v>
      </c>
    </row>
    <row r="39" spans="1:3" x14ac:dyDescent="0.3">
      <c r="A39" t="s">
        <v>116</v>
      </c>
      <c r="B39">
        <v>2980</v>
      </c>
    </row>
    <row r="40" spans="1:3" x14ac:dyDescent="0.3">
      <c r="A40" t="s">
        <v>117</v>
      </c>
      <c r="B40">
        <v>2000</v>
      </c>
    </row>
    <row r="41" spans="1:3" x14ac:dyDescent="0.3">
      <c r="A41" t="s">
        <v>118</v>
      </c>
      <c r="B41">
        <v>5300</v>
      </c>
      <c r="C41" s="2"/>
    </row>
    <row r="42" spans="1:3" x14ac:dyDescent="0.3">
      <c r="A42" t="s">
        <v>119</v>
      </c>
      <c r="B42">
        <v>15127</v>
      </c>
      <c r="C42" s="2"/>
    </row>
    <row r="43" spans="1:3" x14ac:dyDescent="0.3">
      <c r="A43" t="s">
        <v>120</v>
      </c>
      <c r="B43">
        <v>17114</v>
      </c>
      <c r="C43" s="2"/>
    </row>
    <row r="44" spans="1:3" x14ac:dyDescent="0.3">
      <c r="A44" t="s">
        <v>121</v>
      </c>
      <c r="B44">
        <v>13141</v>
      </c>
      <c r="C44" s="2"/>
    </row>
    <row r="45" spans="1:3" x14ac:dyDescent="0.3">
      <c r="A45" t="s">
        <v>122</v>
      </c>
      <c r="B45">
        <v>21067</v>
      </c>
      <c r="C45" s="2"/>
    </row>
    <row r="46" spans="1:3" x14ac:dyDescent="0.3">
      <c r="B46">
        <f>SUM(B2:B45)</f>
        <v>249531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K23" sqref="K23"/>
    </sheetView>
  </sheetViews>
  <sheetFormatPr defaultRowHeight="16.5" x14ac:dyDescent="0.3"/>
  <cols>
    <col min="1" max="1" width="11" bestFit="1" customWidth="1"/>
    <col min="2" max="2" width="6.5" bestFit="1" customWidth="1"/>
    <col min="3" max="3" width="13.875" bestFit="1" customWidth="1"/>
    <col min="4" max="4" width="6.5" bestFit="1" customWidth="1"/>
    <col min="5" max="5" width="16.625" bestFit="1" customWidth="1"/>
    <col min="6" max="6" width="5.5" bestFit="1" customWidth="1"/>
    <col min="7" max="7" width="15.875" bestFit="1" customWidth="1"/>
    <col min="8" max="8" width="5.5" bestFit="1" customWidth="1"/>
    <col min="9" max="9" width="16" bestFit="1" customWidth="1"/>
    <col min="10" max="10" width="5.5" bestFit="1" customWidth="1"/>
    <col min="11" max="11" width="11.625" bestFit="1" customWidth="1"/>
    <col min="13" max="13" width="15.5" bestFit="1" customWidth="1"/>
    <col min="15" max="15" width="18" bestFit="1" customWidth="1"/>
    <col min="17" max="17" width="14.875" bestFit="1" customWidth="1"/>
    <col min="19" max="19" width="20" bestFit="1" customWidth="1"/>
  </cols>
  <sheetData>
    <row r="1" spans="1:20" x14ac:dyDescent="0.3">
      <c r="E1" t="s">
        <v>155</v>
      </c>
    </row>
    <row r="8" spans="1:20" x14ac:dyDescent="0.3">
      <c r="A8" t="s">
        <v>152</v>
      </c>
      <c r="C8" t="s">
        <v>146</v>
      </c>
      <c r="E8" t="s">
        <v>143</v>
      </c>
      <c r="G8" t="s">
        <v>144</v>
      </c>
      <c r="I8" t="s">
        <v>145</v>
      </c>
      <c r="K8" t="s">
        <v>147</v>
      </c>
      <c r="M8" t="s">
        <v>148</v>
      </c>
      <c r="O8" t="s">
        <v>149</v>
      </c>
      <c r="Q8" t="s">
        <v>150</v>
      </c>
      <c r="S8" t="s">
        <v>162</v>
      </c>
    </row>
    <row r="9" spans="1:20" x14ac:dyDescent="0.3">
      <c r="A9" t="s">
        <v>89</v>
      </c>
      <c r="B9">
        <v>3500</v>
      </c>
      <c r="C9" t="s">
        <v>136</v>
      </c>
      <c r="D9">
        <v>4600</v>
      </c>
      <c r="E9" t="s">
        <v>159</v>
      </c>
      <c r="F9">
        <v>2650</v>
      </c>
      <c r="G9" t="s">
        <v>86</v>
      </c>
      <c r="H9">
        <v>2980</v>
      </c>
      <c r="I9" t="s">
        <v>84</v>
      </c>
      <c r="J9">
        <v>7200</v>
      </c>
      <c r="K9" t="s">
        <v>119</v>
      </c>
      <c r="L9">
        <v>15127</v>
      </c>
      <c r="M9" t="s">
        <v>128</v>
      </c>
      <c r="N9">
        <v>7600</v>
      </c>
      <c r="O9" t="s">
        <v>151</v>
      </c>
      <c r="P9">
        <v>10000</v>
      </c>
      <c r="Q9" t="s">
        <v>92</v>
      </c>
      <c r="R9">
        <v>2980</v>
      </c>
      <c r="S9" t="s">
        <v>127</v>
      </c>
      <c r="T9">
        <v>3600</v>
      </c>
    </row>
    <row r="10" spans="1:20" x14ac:dyDescent="0.3">
      <c r="A10" t="s">
        <v>126</v>
      </c>
      <c r="B10">
        <v>15800</v>
      </c>
      <c r="C10" t="s">
        <v>156</v>
      </c>
      <c r="D10">
        <v>53000</v>
      </c>
      <c r="E10" t="s">
        <v>158</v>
      </c>
      <c r="F10">
        <v>1700</v>
      </c>
      <c r="G10" t="s">
        <v>87</v>
      </c>
      <c r="H10">
        <v>3100</v>
      </c>
      <c r="I10" t="s">
        <v>85</v>
      </c>
      <c r="J10">
        <v>5500</v>
      </c>
      <c r="K10" t="s">
        <v>120</v>
      </c>
      <c r="L10">
        <v>17114</v>
      </c>
      <c r="M10" t="s">
        <v>160</v>
      </c>
      <c r="N10">
        <v>6840</v>
      </c>
      <c r="O10" t="s">
        <v>96</v>
      </c>
      <c r="P10">
        <v>11000</v>
      </c>
      <c r="Q10" t="s">
        <v>93</v>
      </c>
      <c r="R10">
        <v>1300</v>
      </c>
      <c r="S10" t="s">
        <v>142</v>
      </c>
      <c r="T10">
        <v>3000</v>
      </c>
    </row>
    <row r="11" spans="1:20" x14ac:dyDescent="0.3">
      <c r="C11" t="s">
        <v>153</v>
      </c>
      <c r="D11">
        <v>11900</v>
      </c>
      <c r="E11" t="s">
        <v>82</v>
      </c>
      <c r="F11">
        <v>2760</v>
      </c>
      <c r="G11" t="s">
        <v>88</v>
      </c>
      <c r="H11">
        <v>3550</v>
      </c>
      <c r="I11" t="s">
        <v>140</v>
      </c>
      <c r="J11">
        <v>7800</v>
      </c>
      <c r="K11" t="s">
        <v>121</v>
      </c>
      <c r="L11">
        <v>13141</v>
      </c>
      <c r="M11" t="s">
        <v>161</v>
      </c>
      <c r="N11">
        <v>4470</v>
      </c>
      <c r="O11" t="s">
        <v>105</v>
      </c>
      <c r="P11">
        <v>1900</v>
      </c>
      <c r="Q11" t="s">
        <v>98</v>
      </c>
      <c r="R11">
        <v>1660</v>
      </c>
      <c r="S11" t="s">
        <v>130</v>
      </c>
      <c r="T11">
        <v>3200</v>
      </c>
    </row>
    <row r="12" spans="1:20" x14ac:dyDescent="0.3">
      <c r="C12" t="s">
        <v>154</v>
      </c>
      <c r="D12">
        <v>17100</v>
      </c>
      <c r="E12" t="s">
        <v>157</v>
      </c>
      <c r="F12">
        <v>3050</v>
      </c>
      <c r="G12" t="s">
        <v>91</v>
      </c>
      <c r="H12">
        <v>6500</v>
      </c>
      <c r="K12" t="s">
        <v>122</v>
      </c>
      <c r="L12">
        <v>21067</v>
      </c>
      <c r="O12" t="s">
        <v>108</v>
      </c>
      <c r="P12">
        <v>10000</v>
      </c>
      <c r="Q12" t="s">
        <v>99</v>
      </c>
      <c r="R12">
        <v>890</v>
      </c>
    </row>
    <row r="13" spans="1:20" x14ac:dyDescent="0.3">
      <c r="E13" t="s">
        <v>90</v>
      </c>
      <c r="F13">
        <v>3300</v>
      </c>
      <c r="G13" t="s">
        <v>123</v>
      </c>
      <c r="H13">
        <v>4790</v>
      </c>
      <c r="K13" t="s">
        <v>95</v>
      </c>
      <c r="L13">
        <v>9632</v>
      </c>
      <c r="O13" t="s">
        <v>112</v>
      </c>
      <c r="P13">
        <v>10760</v>
      </c>
      <c r="Q13" t="s">
        <v>111</v>
      </c>
      <c r="R13">
        <v>4000</v>
      </c>
    </row>
    <row r="14" spans="1:20" x14ac:dyDescent="0.3">
      <c r="O14" t="s">
        <v>132</v>
      </c>
      <c r="P14">
        <v>1900</v>
      </c>
    </row>
    <row r="15" spans="1:20" x14ac:dyDescent="0.3">
      <c r="O15" t="s">
        <v>133</v>
      </c>
      <c r="P15">
        <v>1050</v>
      </c>
    </row>
    <row r="16" spans="1:20" x14ac:dyDescent="0.3">
      <c r="O16" t="s">
        <v>106</v>
      </c>
      <c r="P16">
        <v>2000</v>
      </c>
    </row>
    <row r="17" spans="3:16" x14ac:dyDescent="0.3">
      <c r="O17" t="s">
        <v>107</v>
      </c>
      <c r="P17">
        <v>1000</v>
      </c>
    </row>
    <row r="18" spans="3:16" x14ac:dyDescent="0.3">
      <c r="O18" t="s">
        <v>131</v>
      </c>
      <c r="P18">
        <v>3120</v>
      </c>
    </row>
    <row r="32" spans="3:16" x14ac:dyDescent="0.3">
      <c r="C32" s="2"/>
    </row>
    <row r="36" spans="1:3" x14ac:dyDescent="0.3">
      <c r="C36" s="2"/>
    </row>
    <row r="37" spans="1:3" x14ac:dyDescent="0.3">
      <c r="C37" s="2"/>
    </row>
    <row r="38" spans="1:3" x14ac:dyDescent="0.3">
      <c r="A38" t="s">
        <v>115</v>
      </c>
      <c r="B38">
        <v>9900</v>
      </c>
    </row>
    <row r="39" spans="1:3" x14ac:dyDescent="0.3">
      <c r="A39" t="s">
        <v>116</v>
      </c>
      <c r="B39">
        <v>2980</v>
      </c>
    </row>
    <row r="40" spans="1:3" x14ac:dyDescent="0.3">
      <c r="A40" t="s">
        <v>117</v>
      </c>
      <c r="B40">
        <v>2000</v>
      </c>
    </row>
    <row r="41" spans="1:3" x14ac:dyDescent="0.3">
      <c r="C41" s="2"/>
    </row>
    <row r="42" spans="1:3" x14ac:dyDescent="0.3">
      <c r="C42" s="2"/>
    </row>
    <row r="43" spans="1:3" x14ac:dyDescent="0.3">
      <c r="C43" s="2"/>
    </row>
    <row r="44" spans="1:3" x14ac:dyDescent="0.3">
      <c r="C44" s="2"/>
    </row>
    <row r="45" spans="1:3" x14ac:dyDescent="0.3">
      <c r="C4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ctrl0703</dc:creator>
  <cp:lastModifiedBy>ctrl0703</cp:lastModifiedBy>
  <dcterms:created xsi:type="dcterms:W3CDTF">2015-09-29T16:14:25Z</dcterms:created>
  <dcterms:modified xsi:type="dcterms:W3CDTF">2015-09-29T17:33:59Z</dcterms:modified>
</cp:coreProperties>
</file>