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zawada/Desktop/"/>
    </mc:Choice>
  </mc:AlternateContent>
  <xr:revisionPtr revIDLastSave="0" documentId="13_ncr:1_{0D3E143B-1519-0C46-AF60-25B3918BD3AA}" xr6:coauthVersionLast="47" xr6:coauthVersionMax="47" xr10:uidLastSave="{00000000-0000-0000-0000-000000000000}"/>
  <bookViews>
    <workbookView xWindow="5440" yWindow="22100" windowWidth="28240" windowHeight="15700" xr2:uid="{B1972303-37DD-BF4B-89F9-1D5B14FAEF7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E9" i="1"/>
  <c r="G9" i="1" s="1"/>
  <c r="E7" i="1"/>
  <c r="G7" i="1" s="1"/>
  <c r="G6" i="1"/>
  <c r="E6" i="1"/>
  <c r="E8" i="1"/>
  <c r="G8" i="1" s="1"/>
  <c r="E10" i="1"/>
  <c r="G10" i="1" s="1"/>
  <c r="G5" i="1"/>
  <c r="E5" i="1"/>
</calcChain>
</file>

<file path=xl/sharedStrings.xml><?xml version="1.0" encoding="utf-8"?>
<sst xmlns="http://schemas.openxmlformats.org/spreadsheetml/2006/main" count="19" uniqueCount="19">
  <si>
    <t>Urządzenie:</t>
  </si>
  <si>
    <t>sztuk:</t>
  </si>
  <si>
    <t>Typ urządzenia:</t>
  </si>
  <si>
    <t>Firewall</t>
  </si>
  <si>
    <t>Cisco Meraki Go GX20</t>
  </si>
  <si>
    <t>Switch</t>
  </si>
  <si>
    <t>cena Netto (szt):</t>
  </si>
  <si>
    <t>cena Brutto (szt):</t>
  </si>
  <si>
    <t>Cisco Meraki Go GS110-24-HW</t>
  </si>
  <si>
    <t xml:space="preserve">Acces Point </t>
  </si>
  <si>
    <t>TP-link RE305 LAN</t>
  </si>
  <si>
    <t>Serwer NAS</t>
  </si>
  <si>
    <t>Synology DS920+</t>
  </si>
  <si>
    <t>Dysk HDD</t>
  </si>
  <si>
    <t>Seagate BARRACUDA 2TB</t>
  </si>
  <si>
    <t>Łącznie Netto:</t>
  </si>
  <si>
    <t>Kabel</t>
  </si>
  <si>
    <t>Unitek Patchord UTP 3m</t>
  </si>
  <si>
    <t>*Serwer można rozbudować o dodatkowe dyski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</si>
</sst>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EFC5-87D2-0D44-83F7-3A1E32117204}">
  <dimension ref="A4:G14"/>
  <sheetViews>
    <sheetView tabSelected="1" workbookViewId="0">
      <selection activeCell="C19" sqref="C19"/>
    </sheetView>
  </sheetViews>
  <sheetFormatPr baseColWidth="10" defaultRowHeight="16" x14ac:dyDescent="0.2"/>
  <cols>
    <col min="1" max="1" width="11.5" customWidth="1"/>
    <col min="2" max="2" width="30" customWidth="1"/>
    <col min="3" max="3" width="27.6640625" customWidth="1"/>
    <col min="4" max="4" width="19" customWidth="1"/>
    <col min="5" max="5" width="22" customWidth="1"/>
    <col min="6" max="6" width="22.83203125" customWidth="1"/>
    <col min="7" max="7" width="19.33203125" customWidth="1"/>
  </cols>
  <sheetData>
    <row r="4" spans="2:7" ht="21" x14ac:dyDescent="0.25">
      <c r="B4" s="1" t="s">
        <v>2</v>
      </c>
      <c r="C4" s="1" t="s">
        <v>0</v>
      </c>
      <c r="D4" s="1" t="s">
        <v>1</v>
      </c>
      <c r="E4" s="1" t="s">
        <v>6</v>
      </c>
      <c r="F4" s="1" t="s">
        <v>7</v>
      </c>
      <c r="G4" s="1" t="s">
        <v>15</v>
      </c>
    </row>
    <row r="5" spans="2:7" ht="21" x14ac:dyDescent="0.25">
      <c r="B5" s="1" t="s">
        <v>3</v>
      </c>
      <c r="C5" s="1" t="s">
        <v>4</v>
      </c>
      <c r="D5" s="1">
        <v>1</v>
      </c>
      <c r="E5" s="2">
        <f>F5*(100/123)</f>
        <v>527.64227642276421</v>
      </c>
      <c r="F5" s="1">
        <v>649</v>
      </c>
      <c r="G5" s="2">
        <f>E5*D5</f>
        <v>527.64227642276421</v>
      </c>
    </row>
    <row r="6" spans="2:7" ht="21" x14ac:dyDescent="0.25">
      <c r="B6" s="1" t="s">
        <v>5</v>
      </c>
      <c r="C6" s="1" t="s">
        <v>8</v>
      </c>
      <c r="D6" s="1">
        <v>2</v>
      </c>
      <c r="E6" s="2">
        <f t="shared" ref="E6:E10" si="0">F6*(100/123)</f>
        <v>1202.439024390244</v>
      </c>
      <c r="F6" s="1">
        <v>1479</v>
      </c>
      <c r="G6" s="2">
        <f t="shared" ref="G6:G11" si="1">E6*D6</f>
        <v>2404.8780487804879</v>
      </c>
    </row>
    <row r="7" spans="2:7" ht="21" x14ac:dyDescent="0.25">
      <c r="B7" s="1" t="s">
        <v>9</v>
      </c>
      <c r="C7" s="1" t="s">
        <v>10</v>
      </c>
      <c r="D7" s="1">
        <v>14</v>
      </c>
      <c r="E7" s="2">
        <f t="shared" si="0"/>
        <v>104.8780487804878</v>
      </c>
      <c r="F7" s="1">
        <v>129</v>
      </c>
      <c r="G7" s="2">
        <f t="shared" si="1"/>
        <v>1468.2926829268292</v>
      </c>
    </row>
    <row r="8" spans="2:7" ht="21" x14ac:dyDescent="0.25">
      <c r="B8" s="1" t="s">
        <v>11</v>
      </c>
      <c r="C8" s="1" t="s">
        <v>12</v>
      </c>
      <c r="D8" s="1">
        <v>1</v>
      </c>
      <c r="E8" s="2">
        <f t="shared" si="0"/>
        <v>2316.2601626016258</v>
      </c>
      <c r="F8" s="1">
        <v>2849</v>
      </c>
      <c r="G8" s="2">
        <f t="shared" si="1"/>
        <v>2316.2601626016258</v>
      </c>
    </row>
    <row r="9" spans="2:7" ht="21" x14ac:dyDescent="0.25">
      <c r="B9" s="1" t="s">
        <v>13</v>
      </c>
      <c r="C9" s="1" t="s">
        <v>14</v>
      </c>
      <c r="D9" s="1">
        <v>2</v>
      </c>
      <c r="E9" s="2">
        <f t="shared" si="0"/>
        <v>210.5691056910569</v>
      </c>
      <c r="F9" s="1">
        <v>259</v>
      </c>
      <c r="G9" s="2">
        <f t="shared" si="1"/>
        <v>421.13821138211381</v>
      </c>
    </row>
    <row r="10" spans="2:7" ht="21" x14ac:dyDescent="0.25">
      <c r="B10" s="1" t="s">
        <v>16</v>
      </c>
      <c r="C10" s="1" t="s">
        <v>17</v>
      </c>
      <c r="D10" s="1">
        <v>32</v>
      </c>
      <c r="E10" s="2">
        <f t="shared" si="0"/>
        <v>11.682926829268292</v>
      </c>
      <c r="F10" s="1">
        <v>14.37</v>
      </c>
      <c r="G10" s="2">
        <f t="shared" si="1"/>
        <v>373.85365853658533</v>
      </c>
    </row>
    <row r="11" spans="2:7" ht="21" x14ac:dyDescent="0.25">
      <c r="B11" s="1"/>
      <c r="C11" s="1"/>
      <c r="D11" s="1"/>
      <c r="E11" s="1"/>
      <c r="F11" s="1"/>
      <c r="G11" s="3">
        <f>SUM(G5:G10)</f>
        <v>7512.0650406504064</v>
      </c>
    </row>
    <row r="14" spans="2:7" ht="21" x14ac:dyDescent="0.25">
      <c r="B14" s="4" t="s">
        <v>18</v>
      </c>
      <c r="C14" s="4"/>
    </row>
  </sheetData>
  <mergeCells count="1"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2022-05-20T11:55:41Z</dcterms:created>
  <dcterms:modified xsi:type="dcterms:W3CDTF">2022-05-20T12:32:14Z</dcterms:modified>
</cp:coreProperties>
</file>