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pph\OneDrive\Desktop\vivdocs\life\Work\2022-2022 DATA Fullstack Academy\Independent Projects\Capstone Project\"/>
    </mc:Choice>
  </mc:AlternateContent>
  <xr:revisionPtr revIDLastSave="0" documentId="13_ncr:1_{38148F1F-79F5-4AD3-A66C-45FD9E379308}" xr6:coauthVersionLast="47" xr6:coauthVersionMax="47" xr10:uidLastSave="{00000000-0000-0000-0000-000000000000}"/>
  <bookViews>
    <workbookView xWindow="28680" yWindow="-120" windowWidth="20640" windowHeight="11160" activeTab="1" xr2:uid="{00000000-000D-0000-FFFF-FFFF00000000}"/>
  </bookViews>
  <sheets>
    <sheet name="NST-EST2021-POP" sheetId="1" r:id="rId1"/>
    <sheet name="NST-EST2021-POP (2)" sheetId="2" r:id="rId2"/>
    <sheet name="Sheet1" sheetId="3" r:id="rId3"/>
  </sheets>
  <definedNames>
    <definedName name="_xlnm._FilterDatabase" localSheetId="1" hidden="1">'NST-EST2021-POP (2)'!$A$1:$F$64</definedName>
    <definedName name="_NST01" localSheetId="1">'NST-EST2021-POP (2)'!$A$1:$F$59</definedName>
    <definedName name="_NST01">'NST-EST2021-POP'!$A$4:$D$62</definedName>
    <definedName name="_xlnm.Print_Area" localSheetId="0">'NST-EST2021-POP'!$A$2:$D$67</definedName>
    <definedName name="_xlnm.Print_Area" localSheetId="1">'NST-EST2021-POP (2)'!$A$1:$F$64</definedName>
    <definedName name="_xlnm.Print_Titles" localSheetId="0">'NST-EST2021-POP'!$A:$A,'NST-EST2021-POP'!$2:$4</definedName>
    <definedName name="_xlnm.Print_Titles" localSheetId="1">'NST-EST2021-POP (2)'!$A:$A,'NST-EST2021-POP (2)'!$1:$1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2" i="2"/>
</calcChain>
</file>

<file path=xl/sharedStrings.xml><?xml version="1.0" encoding="utf-8"?>
<sst xmlns="http://schemas.openxmlformats.org/spreadsheetml/2006/main" count="294" uniqueCount="174">
  <si>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</si>
  <si>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</si>
  <si>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</si>
  <si>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</si>
  <si>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</si>
  <si>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</si>
  <si>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2021</t>
  </si>
  <si>
    <t>Geographic Area</t>
  </si>
  <si>
    <t>April 1, 2020 Estimates Base</t>
  </si>
  <si>
    <t>Population Estimate
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</si>
  <si>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</si>
  <si>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</si>
  <si>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</si>
  <si>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</si>
  <si>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</si>
  <si>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</si>
  <si>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</si>
  <si>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</si>
  <si>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</si>
  <si>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</si>
  <si>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</si>
  <si>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</si>
  <si>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</si>
  <si>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</si>
  <si>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</si>
  <si>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</si>
  <si>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</si>
  <si>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</si>
  <si>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</si>
  <si>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</si>
  <si>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</si>
  <si>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</si>
  <si>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</si>
  <si>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</si>
  <si>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</si>
  <si>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</si>
  <si>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</si>
  <si>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</si>
  <si>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</si>
  <si>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</si>
  <si>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</si>
  <si>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</si>
  <si>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</si>
  <si>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</si>
  <si>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</si>
  <si>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</si>
  <si>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</si>
  <si>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</si>
  <si>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</si>
  <si>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</si>
  <si>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</si>
  <si>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</si>
  <si>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</si>
  <si>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</si>
  <si>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</si>
  <si>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</si>
  <si>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</si>
  <si>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</si>
  <si>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</si>
  <si>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</si>
  <si>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</si>
  <si>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See Geographic Terms and Definitions at http://www.census.gov/programs-surveys/popest/guidance-geographies/terms-and-definitions.html for a list of the states that are included in each region. The estimates feature geographic boundaries from the Vintage 2020 estimates series; the geographic boundaries for these 2021 population estimates are as of January 1, 2020. 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</si>
  <si>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</si>
  <si>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</si>
  <si>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2021 (NST-EST2021-POP)</t>
  </si>
  <si>
    <t>Source: U.S. Census Bureau, Population Division</t>
  </si>
  <si>
    <t>Release Date: December 2021</t>
  </si>
  <si>
    <t>Population Estimate 2020</t>
  </si>
  <si>
    <t>Population Estimate 2021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</si>
  <si>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</si>
  <si>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</si>
  <si>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</si>
  <si>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</si>
  <si>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</si>
  <si>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</si>
  <si>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</si>
  <si>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</si>
  <si>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</si>
  <si>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</si>
  <si>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</si>
  <si>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</si>
  <si>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</si>
  <si>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</si>
  <si>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</si>
  <si>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</si>
  <si>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</si>
  <si>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</si>
  <si>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</si>
  <si>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</si>
  <si>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</si>
  <si>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</si>
  <si>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</si>
  <si>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</si>
  <si>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</si>
  <si>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</si>
  <si>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</si>
  <si>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</si>
  <si>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</si>
  <si>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</si>
  <si>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</si>
  <si>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</si>
  <si>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</si>
  <si>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</si>
  <si>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</si>
  <si>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</si>
  <si>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</si>
  <si>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</si>
  <si>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</si>
  <si>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</si>
  <si>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</si>
  <si>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</si>
  <si>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</si>
  <si>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</si>
  <si>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</si>
  <si>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</si>
  <si>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</si>
  <si>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</si>
  <si>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</si>
  <si>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</si>
  <si>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</si>
  <si>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Name</t>
  </si>
  <si>
    <t>USPS Abbreviation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</si>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</sst>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vertical="center" wrapText="1"/>
      <protection locked="0"/>
    </xf>
    <xf numFmtId="0" fontId="3" fillId="2" borderId="12" xfId="0" applyFont="1" applyFill="1" applyBorder="1" applyAlignment="1" applyProtection="1">
      <alignment vertical="center" wrapText="1"/>
      <protection locked="0"/>
    </xf>
    <xf numFmtId="0" fontId="8" fillId="3" borderId="3" xfId="0" applyFont="1" applyFill="1" applyBorder="1" applyAlignment="1" applyProtection="1">
      <protection locked="0"/>
    </xf>
    <xf numFmtId="0" fontId="8" fillId="3" borderId="1" xfId="0" applyFont="1" applyFill="1" applyBorder="1" applyAlignment="1"/>
    <xf numFmtId="0" fontId="8" fillId="3" borderId="15" xfId="0" applyFont="1" applyFill="1" applyBorder="1" applyAlignment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 applyBorder="1" applyAlignment="1"/>
    <xf numFmtId="0" fontId="8" fillId="3" borderId="10" xfId="0" applyFont="1" applyFill="1" applyBorder="1" applyAlignment="1"/>
    <xf numFmtId="0" fontId="8" fillId="3" borderId="6" xfId="0" applyFont="1" applyFill="1" applyBorder="1" applyAlignment="1" applyProtection="1">
      <protection locked="0"/>
    </xf>
    <xf numFmtId="0" fontId="8" fillId="3" borderId="7" xfId="0" applyFont="1" applyFill="1" applyBorder="1" applyAlignment="1"/>
    <xf numFmtId="0" fontId="8" fillId="3" borderId="11" xfId="0" applyFont="1" applyFill="1" applyBorder="1" applyAlignment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8" fillId="3" borderId="1" xfId="0" applyFont="1" applyFill="1" applyBorder="1" applyAlignment="1" applyProtection="1">
      <protection locked="0"/>
    </xf>
    <xf numFmtId="0" fontId="8" fillId="3" borderId="0" xfId="0" applyFont="1" applyFill="1" applyBorder="1" applyAlignment="1" applyProtection="1">
      <alignment wrapText="1"/>
      <protection locked="0"/>
    </xf>
    <xf numFmtId="0" fontId="8" fillId="3" borderId="7" xfId="0" applyFont="1" applyFill="1" applyBorder="1" applyAlignment="1" applyProtection="1">
      <protection locked="0"/>
    </xf>
    <xf numFmtId="0" fontId="6" fillId="0" borderId="2" xfId="0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7"/>
  <sheetViews>
    <sheetView workbookViewId="0">
      <pane ySplit="4" topLeftCell="A37" activePane="bottomLeft" state="frozen"/>
      <selection pane="bottomLeft" activeCell="D42" sqref="D42"/>
    </sheetView>
  </sheetViews>
  <sheetFormatPr defaultColWidth="9.109375" defaultRowHeight="14.4"/>
  <cols>
    <col min="1" max="1" width="28.6640625" style="1" customWidth="1"/>
    <col min="2" max="4" width="15.5546875" style="1" customWidth="1"/>
    <col min="5" max="16384" width="9.109375" style="1"/>
  </cols>
  <sheetData>
    <row r="1" spans="1:4" ht="2.25" customHeight="1">
      <c r="A1" s="28" t="s">
        <v>5</v>
      </c>
      <c r="B1" s="28"/>
      <c r="C1" s="28"/>
      <c r="D1" s="28"/>
    </row>
    <row r="2" spans="1:4" ht="28.5" customHeight="1">
      <c r="A2" s="29" t="s">
        <v>6</v>
      </c>
      <c r="B2" s="30"/>
      <c r="C2" s="30"/>
      <c r="D2" s="30"/>
    </row>
    <row r="3" spans="1:4" s="12" customFormat="1" ht="24.75" customHeight="1">
      <c r="A3" s="31" t="s">
        <v>7</v>
      </c>
      <c r="B3" s="33" t="s">
        <v>8</v>
      </c>
      <c r="C3" s="34" t="s">
        <v>9</v>
      </c>
      <c r="D3" s="35"/>
    </row>
    <row r="4" spans="1:4" s="2" customFormat="1" ht="24.75" customHeight="1">
      <c r="A4" s="32"/>
      <c r="B4" s="32"/>
      <c r="C4" s="3">
        <v>2020</v>
      </c>
      <c r="D4" s="3">
        <v>2021</v>
      </c>
    </row>
    <row r="5" spans="1:4">
      <c r="A5" s="4" t="s">
        <v>0</v>
      </c>
      <c r="B5" s="5">
        <v>331449281</v>
      </c>
      <c r="C5" s="5">
        <v>331501080</v>
      </c>
      <c r="D5" s="5">
        <v>331893745</v>
      </c>
    </row>
    <row r="6" spans="1:4">
      <c r="A6" s="6" t="s">
        <v>1</v>
      </c>
      <c r="B6" s="7">
        <v>57609148</v>
      </c>
      <c r="C6" s="7">
        <v>57525633</v>
      </c>
      <c r="D6" s="7">
        <v>57159838</v>
      </c>
    </row>
    <row r="7" spans="1:4">
      <c r="A7" s="6" t="s">
        <v>2</v>
      </c>
      <c r="B7" s="7">
        <v>68985454</v>
      </c>
      <c r="C7" s="7">
        <v>68935174</v>
      </c>
      <c r="D7" s="7">
        <v>68841444</v>
      </c>
    </row>
    <row r="8" spans="1:4">
      <c r="A8" s="6" t="s">
        <v>3</v>
      </c>
      <c r="B8" s="7">
        <v>126266107</v>
      </c>
      <c r="C8" s="7">
        <v>126409007</v>
      </c>
      <c r="D8" s="7">
        <v>127225329</v>
      </c>
    </row>
    <row r="9" spans="1:4">
      <c r="A9" s="8" t="s">
        <v>4</v>
      </c>
      <c r="B9" s="9">
        <v>78588572</v>
      </c>
      <c r="C9" s="9">
        <v>78631266</v>
      </c>
      <c r="D9" s="9">
        <v>78667134</v>
      </c>
    </row>
    <row r="10" spans="1:4">
      <c r="A10" s="10" t="s">
        <v>10</v>
      </c>
      <c r="B10" s="7">
        <v>5024279</v>
      </c>
      <c r="C10" s="7">
        <v>5024803</v>
      </c>
      <c r="D10" s="7">
        <v>5039877</v>
      </c>
    </row>
    <row r="11" spans="1:4">
      <c r="A11" s="10" t="s">
        <v>11</v>
      </c>
      <c r="B11" s="7">
        <v>733391</v>
      </c>
      <c r="C11" s="7">
        <v>732441</v>
      </c>
      <c r="D11" s="7">
        <v>732673</v>
      </c>
    </row>
    <row r="12" spans="1:4">
      <c r="A12" s="10" t="s">
        <v>12</v>
      </c>
      <c r="B12" s="7">
        <v>7151502</v>
      </c>
      <c r="C12" s="7">
        <v>7177986</v>
      </c>
      <c r="D12" s="7">
        <v>7276316</v>
      </c>
    </row>
    <row r="13" spans="1:4">
      <c r="A13" s="10" t="s">
        <v>13</v>
      </c>
      <c r="B13" s="7">
        <v>3011524</v>
      </c>
      <c r="C13" s="7">
        <v>3012232</v>
      </c>
      <c r="D13" s="7">
        <v>3025891</v>
      </c>
    </row>
    <row r="14" spans="1:4">
      <c r="A14" s="10" t="s">
        <v>14</v>
      </c>
      <c r="B14" s="7">
        <v>39538223</v>
      </c>
      <c r="C14" s="7">
        <v>39499738</v>
      </c>
      <c r="D14" s="7">
        <v>39237836</v>
      </c>
    </row>
    <row r="15" spans="1:4">
      <c r="A15" s="10" t="s">
        <v>15</v>
      </c>
      <c r="B15" s="7">
        <v>5773714</v>
      </c>
      <c r="C15" s="7">
        <v>5784308</v>
      </c>
      <c r="D15" s="7">
        <v>5812069</v>
      </c>
    </row>
    <row r="16" spans="1:4">
      <c r="A16" s="10" t="s">
        <v>16</v>
      </c>
      <c r="B16" s="7">
        <v>3605944</v>
      </c>
      <c r="C16" s="7">
        <v>3600260</v>
      </c>
      <c r="D16" s="7">
        <v>3605597</v>
      </c>
    </row>
    <row r="17" spans="1:4">
      <c r="A17" s="10" t="s">
        <v>17</v>
      </c>
      <c r="B17" s="7">
        <v>989948</v>
      </c>
      <c r="C17" s="7">
        <v>991886</v>
      </c>
      <c r="D17" s="7">
        <v>1003384</v>
      </c>
    </row>
    <row r="18" spans="1:4">
      <c r="A18" s="10" t="s">
        <v>18</v>
      </c>
      <c r="B18" s="7">
        <v>689545</v>
      </c>
      <c r="C18" s="7">
        <v>690093</v>
      </c>
      <c r="D18" s="7">
        <v>670050</v>
      </c>
    </row>
    <row r="19" spans="1:4">
      <c r="A19" s="10" t="s">
        <v>19</v>
      </c>
      <c r="B19" s="7">
        <v>21538187</v>
      </c>
      <c r="C19" s="7">
        <v>21569932</v>
      </c>
      <c r="D19" s="7">
        <v>21781128</v>
      </c>
    </row>
    <row r="20" spans="1:4">
      <c r="A20" s="10" t="s">
        <v>20</v>
      </c>
      <c r="B20" s="7">
        <v>10711908</v>
      </c>
      <c r="C20" s="7">
        <v>10725800</v>
      </c>
      <c r="D20" s="7">
        <v>10799566</v>
      </c>
    </row>
    <row r="21" spans="1:4">
      <c r="A21" s="10" t="s">
        <v>21</v>
      </c>
      <c r="B21" s="7">
        <v>1455271</v>
      </c>
      <c r="C21" s="7">
        <v>1451911</v>
      </c>
      <c r="D21" s="7">
        <v>1441553</v>
      </c>
    </row>
    <row r="22" spans="1:4">
      <c r="A22" s="10" t="s">
        <v>22</v>
      </c>
      <c r="B22" s="7">
        <v>1839106</v>
      </c>
      <c r="C22" s="7">
        <v>1847772</v>
      </c>
      <c r="D22" s="7">
        <v>1900923</v>
      </c>
    </row>
    <row r="23" spans="1:4">
      <c r="A23" s="10" t="s">
        <v>23</v>
      </c>
      <c r="B23" s="7">
        <v>12812508</v>
      </c>
      <c r="C23" s="7">
        <v>12785245</v>
      </c>
      <c r="D23" s="7">
        <v>12671469</v>
      </c>
    </row>
    <row r="24" spans="1:4">
      <c r="A24" s="10" t="s">
        <v>24</v>
      </c>
      <c r="B24" s="7">
        <v>6785528</v>
      </c>
      <c r="C24" s="7">
        <v>6785644</v>
      </c>
      <c r="D24" s="7">
        <v>6805985</v>
      </c>
    </row>
    <row r="25" spans="1:4">
      <c r="A25" s="10" t="s">
        <v>25</v>
      </c>
      <c r="B25" s="7">
        <v>3190369</v>
      </c>
      <c r="C25" s="7">
        <v>3188669</v>
      </c>
      <c r="D25" s="7">
        <v>3193079</v>
      </c>
    </row>
    <row r="26" spans="1:4">
      <c r="A26" s="10" t="s">
        <v>26</v>
      </c>
      <c r="B26" s="7">
        <v>2937880</v>
      </c>
      <c r="C26" s="7">
        <v>2935880</v>
      </c>
      <c r="D26" s="7">
        <v>2934582</v>
      </c>
    </row>
    <row r="27" spans="1:4">
      <c r="A27" s="10" t="s">
        <v>27</v>
      </c>
      <c r="B27" s="7">
        <v>4505836</v>
      </c>
      <c r="C27" s="7">
        <v>4503958</v>
      </c>
      <c r="D27" s="7">
        <v>4509394</v>
      </c>
    </row>
    <row r="28" spans="1:4">
      <c r="A28" s="10" t="s">
        <v>28</v>
      </c>
      <c r="B28" s="7">
        <v>4657757</v>
      </c>
      <c r="C28" s="7">
        <v>4651203</v>
      </c>
      <c r="D28" s="7">
        <v>4624047</v>
      </c>
    </row>
    <row r="29" spans="1:4">
      <c r="A29" s="10" t="s">
        <v>29</v>
      </c>
      <c r="B29" s="7">
        <v>1362359</v>
      </c>
      <c r="C29" s="7">
        <v>1362280</v>
      </c>
      <c r="D29" s="7">
        <v>1372247</v>
      </c>
    </row>
    <row r="30" spans="1:4">
      <c r="A30" s="10" t="s">
        <v>30</v>
      </c>
      <c r="B30" s="7">
        <v>6177224</v>
      </c>
      <c r="C30" s="7">
        <v>6172679</v>
      </c>
      <c r="D30" s="7">
        <v>6165129</v>
      </c>
    </row>
    <row r="31" spans="1:4">
      <c r="A31" s="10" t="s">
        <v>31</v>
      </c>
      <c r="B31" s="7">
        <v>7029917</v>
      </c>
      <c r="C31" s="7">
        <v>7022220</v>
      </c>
      <c r="D31" s="7">
        <v>6984723</v>
      </c>
    </row>
    <row r="32" spans="1:4">
      <c r="A32" s="10" t="s">
        <v>32</v>
      </c>
      <c r="B32" s="7">
        <v>10077331</v>
      </c>
      <c r="C32" s="7">
        <v>10067664</v>
      </c>
      <c r="D32" s="7">
        <v>10050811</v>
      </c>
    </row>
    <row r="33" spans="1:4">
      <c r="A33" s="10" t="s">
        <v>33</v>
      </c>
      <c r="B33" s="7">
        <v>5706494</v>
      </c>
      <c r="C33" s="7">
        <v>5707165</v>
      </c>
      <c r="D33" s="7">
        <v>5707390</v>
      </c>
    </row>
    <row r="34" spans="1:4">
      <c r="A34" s="10" t="s">
        <v>34</v>
      </c>
      <c r="B34" s="7">
        <v>2961279</v>
      </c>
      <c r="C34" s="7">
        <v>2956870</v>
      </c>
      <c r="D34" s="7">
        <v>2949965</v>
      </c>
    </row>
    <row r="35" spans="1:4">
      <c r="A35" s="10" t="s">
        <v>35</v>
      </c>
      <c r="B35" s="7">
        <v>6154913</v>
      </c>
      <c r="C35" s="7">
        <v>6154481</v>
      </c>
      <c r="D35" s="7">
        <v>6168187</v>
      </c>
    </row>
    <row r="36" spans="1:4">
      <c r="A36" s="10" t="s">
        <v>36</v>
      </c>
      <c r="B36" s="7">
        <v>1084225</v>
      </c>
      <c r="C36" s="7">
        <v>1086193</v>
      </c>
      <c r="D36" s="7">
        <v>1104271</v>
      </c>
    </row>
    <row r="37" spans="1:4">
      <c r="A37" s="10" t="s">
        <v>37</v>
      </c>
      <c r="B37" s="7">
        <v>1961504</v>
      </c>
      <c r="C37" s="7">
        <v>1961455</v>
      </c>
      <c r="D37" s="7">
        <v>1963692</v>
      </c>
    </row>
    <row r="38" spans="1:4">
      <c r="A38" s="10" t="s">
        <v>38</v>
      </c>
      <c r="B38" s="7">
        <v>3104614</v>
      </c>
      <c r="C38" s="7">
        <v>3114071</v>
      </c>
      <c r="D38" s="7">
        <v>3143991</v>
      </c>
    </row>
    <row r="39" spans="1:4">
      <c r="A39" s="10" t="s">
        <v>39</v>
      </c>
      <c r="B39" s="7">
        <v>1377529</v>
      </c>
      <c r="C39" s="7">
        <v>1377848</v>
      </c>
      <c r="D39" s="7">
        <v>1388992</v>
      </c>
    </row>
    <row r="40" spans="1:4">
      <c r="A40" s="10" t="s">
        <v>40</v>
      </c>
      <c r="B40" s="7">
        <v>9288994</v>
      </c>
      <c r="C40" s="7">
        <v>9279743</v>
      </c>
      <c r="D40" s="7">
        <v>9267130</v>
      </c>
    </row>
    <row r="41" spans="1:4">
      <c r="A41" s="10" t="s">
        <v>41</v>
      </c>
      <c r="B41" s="7">
        <v>2117522</v>
      </c>
      <c r="C41" s="7">
        <v>2117566</v>
      </c>
      <c r="D41" s="7">
        <v>2115877</v>
      </c>
    </row>
    <row r="42" spans="1:4">
      <c r="A42" s="10" t="s">
        <v>42</v>
      </c>
      <c r="B42" s="7">
        <v>20201249</v>
      </c>
      <c r="C42" s="7">
        <v>20154933</v>
      </c>
      <c r="D42" s="7">
        <v>19835913</v>
      </c>
    </row>
    <row r="43" spans="1:4">
      <c r="A43" s="10" t="s">
        <v>43</v>
      </c>
      <c r="B43" s="7">
        <v>10439388</v>
      </c>
      <c r="C43" s="7">
        <v>10457177</v>
      </c>
      <c r="D43" s="7">
        <v>10551162</v>
      </c>
    </row>
    <row r="44" spans="1:4">
      <c r="A44" s="10" t="s">
        <v>44</v>
      </c>
      <c r="B44" s="7">
        <v>779094</v>
      </c>
      <c r="C44" s="7">
        <v>778962</v>
      </c>
      <c r="D44" s="7">
        <v>774948</v>
      </c>
    </row>
    <row r="45" spans="1:4">
      <c r="A45" s="10" t="s">
        <v>45</v>
      </c>
      <c r="B45" s="7">
        <v>11799448</v>
      </c>
      <c r="C45" s="7">
        <v>11790587</v>
      </c>
      <c r="D45" s="7">
        <v>11780017</v>
      </c>
    </row>
    <row r="46" spans="1:4">
      <c r="A46" s="10" t="s">
        <v>46</v>
      </c>
      <c r="B46" s="7">
        <v>3959353</v>
      </c>
      <c r="C46" s="7">
        <v>3962031</v>
      </c>
      <c r="D46" s="7">
        <v>3986639</v>
      </c>
    </row>
    <row r="47" spans="1:4">
      <c r="A47" s="10" t="s">
        <v>47</v>
      </c>
      <c r="B47" s="7">
        <v>4237256</v>
      </c>
      <c r="C47" s="7">
        <v>4241544</v>
      </c>
      <c r="D47" s="7">
        <v>4246155</v>
      </c>
    </row>
    <row r="48" spans="1:4">
      <c r="A48" s="10" t="s">
        <v>48</v>
      </c>
      <c r="B48" s="7">
        <v>13002700</v>
      </c>
      <c r="C48" s="7">
        <v>12989625</v>
      </c>
      <c r="D48" s="7">
        <v>12964056</v>
      </c>
    </row>
    <row r="49" spans="1:4">
      <c r="A49" s="10" t="s">
        <v>49</v>
      </c>
      <c r="B49" s="7">
        <v>1097379</v>
      </c>
      <c r="C49" s="7">
        <v>1096229</v>
      </c>
      <c r="D49" s="7">
        <v>1095610</v>
      </c>
    </row>
    <row r="50" spans="1:4">
      <c r="A50" s="10" t="s">
        <v>50</v>
      </c>
      <c r="B50" s="7">
        <v>5118425</v>
      </c>
      <c r="C50" s="7">
        <v>5130729</v>
      </c>
      <c r="D50" s="7">
        <v>5190705</v>
      </c>
    </row>
    <row r="51" spans="1:4">
      <c r="A51" s="10" t="s">
        <v>51</v>
      </c>
      <c r="B51" s="7">
        <v>886667</v>
      </c>
      <c r="C51" s="7">
        <v>887099</v>
      </c>
      <c r="D51" s="7">
        <v>895376</v>
      </c>
    </row>
    <row r="52" spans="1:4">
      <c r="A52" s="10" t="s">
        <v>52</v>
      </c>
      <c r="B52" s="7">
        <v>6910840</v>
      </c>
      <c r="C52" s="7">
        <v>6920119</v>
      </c>
      <c r="D52" s="7">
        <v>6975218</v>
      </c>
    </row>
    <row r="53" spans="1:4">
      <c r="A53" s="10" t="s">
        <v>53</v>
      </c>
      <c r="B53" s="7">
        <v>29145505</v>
      </c>
      <c r="C53" s="7">
        <v>29217653</v>
      </c>
      <c r="D53" s="7">
        <v>29527941</v>
      </c>
    </row>
    <row r="54" spans="1:4">
      <c r="A54" s="10" t="s">
        <v>54</v>
      </c>
      <c r="B54" s="7">
        <v>3271616</v>
      </c>
      <c r="C54" s="7">
        <v>3281684</v>
      </c>
      <c r="D54" s="7">
        <v>3337975</v>
      </c>
    </row>
    <row r="55" spans="1:4">
      <c r="A55" s="10" t="s">
        <v>55</v>
      </c>
      <c r="B55" s="7">
        <v>643077</v>
      </c>
      <c r="C55" s="7">
        <v>642495</v>
      </c>
      <c r="D55" s="7">
        <v>645570</v>
      </c>
    </row>
    <row r="56" spans="1:4">
      <c r="A56" s="10" t="s">
        <v>56</v>
      </c>
      <c r="B56" s="7">
        <v>8631393</v>
      </c>
      <c r="C56" s="7">
        <v>8632044</v>
      </c>
      <c r="D56" s="7">
        <v>8642274</v>
      </c>
    </row>
    <row r="57" spans="1:4">
      <c r="A57" s="10" t="s">
        <v>57</v>
      </c>
      <c r="B57" s="7">
        <v>7705281</v>
      </c>
      <c r="C57" s="7">
        <v>7718785</v>
      </c>
      <c r="D57" s="7">
        <v>7738692</v>
      </c>
    </row>
    <row r="58" spans="1:4">
      <c r="A58" s="10" t="s">
        <v>58</v>
      </c>
      <c r="B58" s="7">
        <v>1793716</v>
      </c>
      <c r="C58" s="7">
        <v>1789798</v>
      </c>
      <c r="D58" s="7">
        <v>1782959</v>
      </c>
    </row>
    <row r="59" spans="1:4">
      <c r="A59" s="10" t="s">
        <v>59</v>
      </c>
      <c r="B59" s="7">
        <v>5893718</v>
      </c>
      <c r="C59" s="7">
        <v>5892323</v>
      </c>
      <c r="D59" s="7">
        <v>5895908</v>
      </c>
    </row>
    <row r="60" spans="1:4">
      <c r="A60" s="10" t="s">
        <v>60</v>
      </c>
      <c r="B60" s="7">
        <v>576851</v>
      </c>
      <c r="C60" s="7">
        <v>577267</v>
      </c>
      <c r="D60" s="7">
        <v>578803</v>
      </c>
    </row>
    <row r="61" spans="1:4">
      <c r="A61" s="11"/>
      <c r="B61" s="7"/>
      <c r="C61" s="7"/>
      <c r="D61" s="7"/>
    </row>
    <row r="62" spans="1:4" s="15" customFormat="1">
      <c r="A62" s="13" t="s">
        <v>62</v>
      </c>
      <c r="B62" s="14">
        <v>3285874</v>
      </c>
      <c r="C62" s="14">
        <v>3281538</v>
      </c>
      <c r="D62" s="14">
        <v>3263584</v>
      </c>
    </row>
    <row r="63" spans="1:4" ht="89.1" customHeight="1">
      <c r="A63" s="36" t="s">
        <v>61</v>
      </c>
      <c r="B63" s="37"/>
      <c r="C63" s="37"/>
      <c r="D63" s="38"/>
    </row>
    <row r="64" spans="1:4">
      <c r="A64" s="19" t="s">
        <v>63</v>
      </c>
      <c r="B64" s="20"/>
      <c r="C64" s="20"/>
      <c r="D64" s="21"/>
    </row>
    <row r="65" spans="1:4" ht="25.5" customHeight="1">
      <c r="A65" s="22" t="s">
        <v>64</v>
      </c>
      <c r="B65" s="23"/>
      <c r="C65" s="23"/>
      <c r="D65" s="24"/>
    </row>
    <row r="66" spans="1:4">
      <c r="A66" s="22" t="s">
        <v>65</v>
      </c>
      <c r="B66" s="23"/>
      <c r="C66" s="23"/>
      <c r="D66" s="24"/>
    </row>
    <row r="67" spans="1:4">
      <c r="A67" s="25" t="s">
        <v>66</v>
      </c>
      <c r="B67" s="26"/>
      <c r="C67" s="26"/>
      <c r="D67" s="27"/>
    </row>
  </sheetData>
  <mergeCells count="10">
    <mergeCell ref="A64:D64"/>
    <mergeCell ref="A65:D65"/>
    <mergeCell ref="A66:D66"/>
    <mergeCell ref="A67:D67"/>
    <mergeCell ref="A1:D1"/>
    <mergeCell ref="A2:D2"/>
    <mergeCell ref="A3:A4"/>
    <mergeCell ref="B3:B4"/>
    <mergeCell ref="C3:D3"/>
    <mergeCell ref="A63:D6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E65F-74B5-4B50-BDC4-B2FCEFB9886A}">
  <dimension ref="A1:F64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.109375" defaultRowHeight="14.4"/>
  <cols>
    <col min="1" max="3" width="28.6640625" style="1" customWidth="1"/>
    <col min="4" max="6" width="15.5546875" style="1" customWidth="1"/>
    <col min="7" max="16384" width="9.109375" style="1"/>
  </cols>
  <sheetData>
    <row r="1" spans="1:6" s="2" customFormat="1" ht="24.6" customHeight="1">
      <c r="A1" s="18" t="s">
        <v>7</v>
      </c>
      <c r="B1" s="18" t="s">
        <v>7</v>
      </c>
      <c r="C1" s="18" t="s">
        <v>172</v>
      </c>
      <c r="D1" s="17" t="s">
        <v>8</v>
      </c>
      <c r="E1" s="16" t="s">
        <v>67</v>
      </c>
      <c r="F1" s="16" t="s">
        <v>68</v>
      </c>
    </row>
    <row r="2" spans="1:6">
      <c r="A2" s="4" t="s">
        <v>0</v>
      </c>
      <c r="B2" s="18" t="s">
        <v>0</v>
      </c>
      <c r="C2" s="18" t="e">
        <f>VLOOKUP(B2,Sheet1!A:B,2,FALSE)</f>
        <v>#N/A</v>
      </c>
      <c r="D2" s="5">
        <v>331449281</v>
      </c>
      <c r="E2" s="5">
        <v>331501080</v>
      </c>
      <c r="F2" s="5">
        <v>331893745</v>
      </c>
    </row>
    <row r="3" spans="1:6">
      <c r="A3" s="6" t="s">
        <v>1</v>
      </c>
      <c r="B3" s="18" t="s">
        <v>1</v>
      </c>
      <c r="C3" s="18" t="e">
        <f>VLOOKUP(B3,Sheet1!A:B,2,FALSE)</f>
        <v>#N/A</v>
      </c>
      <c r="D3" s="7">
        <v>57609148</v>
      </c>
      <c r="E3" s="7">
        <v>57525633</v>
      </c>
      <c r="F3" s="7">
        <v>57159838</v>
      </c>
    </row>
    <row r="4" spans="1:6">
      <c r="A4" s="6" t="s">
        <v>2</v>
      </c>
      <c r="B4" s="18" t="s">
        <v>2</v>
      </c>
      <c r="C4" s="18" t="e">
        <f>VLOOKUP(B4,Sheet1!A:B,2,FALSE)</f>
        <v>#N/A</v>
      </c>
      <c r="D4" s="7">
        <v>68985454</v>
      </c>
      <c r="E4" s="7">
        <v>68935174</v>
      </c>
      <c r="F4" s="7">
        <v>68841444</v>
      </c>
    </row>
    <row r="5" spans="1:6">
      <c r="A5" s="6" t="s">
        <v>3</v>
      </c>
      <c r="B5" s="18" t="s">
        <v>3</v>
      </c>
      <c r="C5" s="18" t="e">
        <f>VLOOKUP(B5,Sheet1!A:B,2,FALSE)</f>
        <v>#N/A</v>
      </c>
      <c r="D5" s="7">
        <v>126266107</v>
      </c>
      <c r="E5" s="7">
        <v>126409007</v>
      </c>
      <c r="F5" s="7">
        <v>127225329</v>
      </c>
    </row>
    <row r="6" spans="1:6">
      <c r="A6" s="8" t="s">
        <v>4</v>
      </c>
      <c r="B6" s="18" t="s">
        <v>4</v>
      </c>
      <c r="C6" s="18" t="e">
        <f>VLOOKUP(B6,Sheet1!A:B,2,FALSE)</f>
        <v>#N/A</v>
      </c>
      <c r="D6" s="9">
        <v>78588572</v>
      </c>
      <c r="E6" s="9">
        <v>78631266</v>
      </c>
      <c r="F6" s="9">
        <v>78667134</v>
      </c>
    </row>
    <row r="7" spans="1:6">
      <c r="A7" s="10" t="s">
        <v>10</v>
      </c>
      <c r="B7" s="18" t="s">
        <v>69</v>
      </c>
      <c r="C7" s="18" t="str">
        <f>VLOOKUP(B7,Sheet1!A:B,2,FALSE)</f>
        <v>AL</v>
      </c>
      <c r="D7" s="7">
        <v>5024279</v>
      </c>
      <c r="E7" s="7">
        <v>5024803</v>
      </c>
      <c r="F7" s="7">
        <v>5039877</v>
      </c>
    </row>
    <row r="8" spans="1:6">
      <c r="A8" s="10" t="s">
        <v>11</v>
      </c>
      <c r="B8" s="18" t="s">
        <v>70</v>
      </c>
      <c r="C8" s="18" t="str">
        <f>VLOOKUP(B8,Sheet1!A:B,2,FALSE)</f>
        <v>AK</v>
      </c>
      <c r="D8" s="7">
        <v>733391</v>
      </c>
      <c r="E8" s="7">
        <v>732441</v>
      </c>
      <c r="F8" s="7">
        <v>732673</v>
      </c>
    </row>
    <row r="9" spans="1:6">
      <c r="A9" s="10" t="s">
        <v>12</v>
      </c>
      <c r="B9" s="18" t="s">
        <v>71</v>
      </c>
      <c r="C9" s="18" t="str">
        <f>VLOOKUP(B9,Sheet1!A:B,2,FALSE)</f>
        <v>AZ</v>
      </c>
      <c r="D9" s="7">
        <v>7151502</v>
      </c>
      <c r="E9" s="7">
        <v>7177986</v>
      </c>
      <c r="F9" s="7">
        <v>7276316</v>
      </c>
    </row>
    <row r="10" spans="1:6">
      <c r="A10" s="10" t="s">
        <v>13</v>
      </c>
      <c r="B10" s="18" t="s">
        <v>72</v>
      </c>
      <c r="C10" s="18" t="str">
        <f>VLOOKUP(B10,Sheet1!A:B,2,FALSE)</f>
        <v>AR</v>
      </c>
      <c r="D10" s="7">
        <v>3011524</v>
      </c>
      <c r="E10" s="7">
        <v>3012232</v>
      </c>
      <c r="F10" s="7">
        <v>3025891</v>
      </c>
    </row>
    <row r="11" spans="1:6">
      <c r="A11" s="10" t="s">
        <v>14</v>
      </c>
      <c r="B11" s="18" t="s">
        <v>73</v>
      </c>
      <c r="C11" s="18" t="str">
        <f>VLOOKUP(B11,Sheet1!A:B,2,FALSE)</f>
        <v>CA</v>
      </c>
      <c r="D11" s="7">
        <v>39538223</v>
      </c>
      <c r="E11" s="7">
        <v>39499738</v>
      </c>
      <c r="F11" s="7">
        <v>39237836</v>
      </c>
    </row>
    <row r="12" spans="1:6">
      <c r="A12" s="10" t="s">
        <v>15</v>
      </c>
      <c r="B12" s="18" t="s">
        <v>74</v>
      </c>
      <c r="C12" s="18" t="str">
        <f>VLOOKUP(B12,Sheet1!A:B,2,FALSE)</f>
        <v>CO</v>
      </c>
      <c r="D12" s="7">
        <v>5773714</v>
      </c>
      <c r="E12" s="7">
        <v>5784308</v>
      </c>
      <c r="F12" s="7">
        <v>5812069</v>
      </c>
    </row>
    <row r="13" spans="1:6">
      <c r="A13" s="10" t="s">
        <v>16</v>
      </c>
      <c r="B13" s="18" t="s">
        <v>75</v>
      </c>
      <c r="C13" s="18" t="str">
        <f>VLOOKUP(B13,Sheet1!A:B,2,FALSE)</f>
        <v>CT</v>
      </c>
      <c r="D13" s="7">
        <v>3605944</v>
      </c>
      <c r="E13" s="7">
        <v>3600260</v>
      </c>
      <c r="F13" s="7">
        <v>3605597</v>
      </c>
    </row>
    <row r="14" spans="1:6">
      <c r="A14" s="10" t="s">
        <v>17</v>
      </c>
      <c r="B14" s="18" t="s">
        <v>76</v>
      </c>
      <c r="C14" s="18" t="str">
        <f>VLOOKUP(B14,Sheet1!A:B,2,FALSE)</f>
        <v>DE</v>
      </c>
      <c r="D14" s="7">
        <v>989948</v>
      </c>
      <c r="E14" s="7">
        <v>991886</v>
      </c>
      <c r="F14" s="7">
        <v>1003384</v>
      </c>
    </row>
    <row r="15" spans="1:6">
      <c r="A15" s="10" t="s">
        <v>18</v>
      </c>
      <c r="B15" s="18" t="s">
        <v>77</v>
      </c>
      <c r="C15" s="18" t="s">
        <v>173</v>
      </c>
      <c r="D15" s="7">
        <v>689545</v>
      </c>
      <c r="E15" s="7">
        <v>690093</v>
      </c>
      <c r="F15" s="7">
        <v>670050</v>
      </c>
    </row>
    <row r="16" spans="1:6">
      <c r="A16" s="10" t="s">
        <v>19</v>
      </c>
      <c r="B16" s="18" t="s">
        <v>78</v>
      </c>
      <c r="C16" s="18" t="str">
        <f>VLOOKUP(B16,Sheet1!A:B,2,FALSE)</f>
        <v>FL</v>
      </c>
      <c r="D16" s="7">
        <v>21538187</v>
      </c>
      <c r="E16" s="7">
        <v>21569932</v>
      </c>
      <c r="F16" s="7">
        <v>21781128</v>
      </c>
    </row>
    <row r="17" spans="1:6">
      <c r="A17" s="10" t="s">
        <v>20</v>
      </c>
      <c r="B17" s="18" t="s">
        <v>79</v>
      </c>
      <c r="C17" s="18" t="str">
        <f>VLOOKUP(B17,Sheet1!A:B,2,FALSE)</f>
        <v>GA</v>
      </c>
      <c r="D17" s="7">
        <v>10711908</v>
      </c>
      <c r="E17" s="7">
        <v>10725800</v>
      </c>
      <c r="F17" s="7">
        <v>10799566</v>
      </c>
    </row>
    <row r="18" spans="1:6">
      <c r="A18" s="10" t="s">
        <v>21</v>
      </c>
      <c r="B18" s="18" t="s">
        <v>80</v>
      </c>
      <c r="C18" s="18" t="str">
        <f>VLOOKUP(B18,Sheet1!A:B,2,FALSE)</f>
        <v>HI</v>
      </c>
      <c r="D18" s="7">
        <v>1455271</v>
      </c>
      <c r="E18" s="7">
        <v>1451911</v>
      </c>
      <c r="F18" s="7">
        <v>1441553</v>
      </c>
    </row>
    <row r="19" spans="1:6">
      <c r="A19" s="10" t="s">
        <v>22</v>
      </c>
      <c r="B19" s="18" t="s">
        <v>81</v>
      </c>
      <c r="C19" s="18" t="str">
        <f>VLOOKUP(B19,Sheet1!A:B,2,FALSE)</f>
        <v>ID</v>
      </c>
      <c r="D19" s="7">
        <v>1839106</v>
      </c>
      <c r="E19" s="7">
        <v>1847772</v>
      </c>
      <c r="F19" s="7">
        <v>1900923</v>
      </c>
    </row>
    <row r="20" spans="1:6">
      <c r="A20" s="10" t="s">
        <v>23</v>
      </c>
      <c r="B20" s="18" t="s">
        <v>82</v>
      </c>
      <c r="C20" s="18" t="str">
        <f>VLOOKUP(B20,Sheet1!A:B,2,FALSE)</f>
        <v>IL</v>
      </c>
      <c r="D20" s="7">
        <v>12812508</v>
      </c>
      <c r="E20" s="7">
        <v>12785245</v>
      </c>
      <c r="F20" s="7">
        <v>12671469</v>
      </c>
    </row>
    <row r="21" spans="1:6">
      <c r="A21" s="10" t="s">
        <v>24</v>
      </c>
      <c r="B21" s="18" t="s">
        <v>83</v>
      </c>
      <c r="C21" s="18" t="str">
        <f>VLOOKUP(B21,Sheet1!A:B,2,FALSE)</f>
        <v>IN</v>
      </c>
      <c r="D21" s="7">
        <v>6785528</v>
      </c>
      <c r="E21" s="7">
        <v>6785644</v>
      </c>
      <c r="F21" s="7">
        <v>6805985</v>
      </c>
    </row>
    <row r="22" spans="1:6">
      <c r="A22" s="10" t="s">
        <v>25</v>
      </c>
      <c r="B22" s="18" t="s">
        <v>84</v>
      </c>
      <c r="C22" s="18" t="str">
        <f>VLOOKUP(B22,Sheet1!A:B,2,FALSE)</f>
        <v>IA</v>
      </c>
      <c r="D22" s="7">
        <v>3190369</v>
      </c>
      <c r="E22" s="7">
        <v>3188669</v>
      </c>
      <c r="F22" s="7">
        <v>3193079</v>
      </c>
    </row>
    <row r="23" spans="1:6">
      <c r="A23" s="10" t="s">
        <v>26</v>
      </c>
      <c r="B23" s="18" t="s">
        <v>85</v>
      </c>
      <c r="C23" s="18" t="str">
        <f>VLOOKUP(B23,Sheet1!A:B,2,FALSE)</f>
        <v>KS</v>
      </c>
      <c r="D23" s="7">
        <v>2937880</v>
      </c>
      <c r="E23" s="7">
        <v>2935880</v>
      </c>
      <c r="F23" s="7">
        <v>2934582</v>
      </c>
    </row>
    <row r="24" spans="1:6">
      <c r="A24" s="10" t="s">
        <v>27</v>
      </c>
      <c r="B24" s="18" t="s">
        <v>86</v>
      </c>
      <c r="C24" s="18" t="str">
        <f>VLOOKUP(B24,Sheet1!A:B,2,FALSE)</f>
        <v>KY</v>
      </c>
      <c r="D24" s="7">
        <v>4505836</v>
      </c>
      <c r="E24" s="7">
        <v>4503958</v>
      </c>
      <c r="F24" s="7">
        <v>4509394</v>
      </c>
    </row>
    <row r="25" spans="1:6">
      <c r="A25" s="10" t="s">
        <v>28</v>
      </c>
      <c r="B25" s="18" t="s">
        <v>87</v>
      </c>
      <c r="C25" s="18" t="str">
        <f>VLOOKUP(B25,Sheet1!A:B,2,FALSE)</f>
        <v>LA</v>
      </c>
      <c r="D25" s="7">
        <v>4657757</v>
      </c>
      <c r="E25" s="7">
        <v>4651203</v>
      </c>
      <c r="F25" s="7">
        <v>4624047</v>
      </c>
    </row>
    <row r="26" spans="1:6">
      <c r="A26" s="10" t="s">
        <v>29</v>
      </c>
      <c r="B26" s="18" t="s">
        <v>88</v>
      </c>
      <c r="C26" s="18" t="str">
        <f>VLOOKUP(B26,Sheet1!A:B,2,FALSE)</f>
        <v>ME</v>
      </c>
      <c r="D26" s="7">
        <v>1362359</v>
      </c>
      <c r="E26" s="7">
        <v>1362280</v>
      </c>
      <c r="F26" s="7">
        <v>1372247</v>
      </c>
    </row>
    <row r="27" spans="1:6">
      <c r="A27" s="10" t="s">
        <v>30</v>
      </c>
      <c r="B27" s="18" t="s">
        <v>89</v>
      </c>
      <c r="C27" s="18" t="str">
        <f>VLOOKUP(B27,Sheet1!A:B,2,FALSE)</f>
        <v>MD</v>
      </c>
      <c r="D27" s="7">
        <v>6177224</v>
      </c>
      <c r="E27" s="7">
        <v>6172679</v>
      </c>
      <c r="F27" s="7">
        <v>6165129</v>
      </c>
    </row>
    <row r="28" spans="1:6">
      <c r="A28" s="10" t="s">
        <v>31</v>
      </c>
      <c r="B28" s="18" t="s">
        <v>90</v>
      </c>
      <c r="C28" s="18" t="str">
        <f>VLOOKUP(B28,Sheet1!A:B,2,FALSE)</f>
        <v>MA</v>
      </c>
      <c r="D28" s="7">
        <v>7029917</v>
      </c>
      <c r="E28" s="7">
        <v>7022220</v>
      </c>
      <c r="F28" s="7">
        <v>6984723</v>
      </c>
    </row>
    <row r="29" spans="1:6">
      <c r="A29" s="10" t="s">
        <v>32</v>
      </c>
      <c r="B29" s="18" t="s">
        <v>91</v>
      </c>
      <c r="C29" s="18" t="str">
        <f>VLOOKUP(B29,Sheet1!A:B,2,FALSE)</f>
        <v>MI</v>
      </c>
      <c r="D29" s="7">
        <v>10077331</v>
      </c>
      <c r="E29" s="7">
        <v>10067664</v>
      </c>
      <c r="F29" s="7">
        <v>10050811</v>
      </c>
    </row>
    <row r="30" spans="1:6">
      <c r="A30" s="10" t="s">
        <v>33</v>
      </c>
      <c r="B30" s="18" t="s">
        <v>92</v>
      </c>
      <c r="C30" s="18" t="str">
        <f>VLOOKUP(B30,Sheet1!A:B,2,FALSE)</f>
        <v>MN</v>
      </c>
      <c r="D30" s="7">
        <v>5706494</v>
      </c>
      <c r="E30" s="7">
        <v>5707165</v>
      </c>
      <c r="F30" s="7">
        <v>5707390</v>
      </c>
    </row>
    <row r="31" spans="1:6">
      <c r="A31" s="10" t="s">
        <v>34</v>
      </c>
      <c r="B31" s="18" t="s">
        <v>93</v>
      </c>
      <c r="C31" s="18" t="str">
        <f>VLOOKUP(B31,Sheet1!A:B,2,FALSE)</f>
        <v>MS</v>
      </c>
      <c r="D31" s="7">
        <v>2961279</v>
      </c>
      <c r="E31" s="7">
        <v>2956870</v>
      </c>
      <c r="F31" s="7">
        <v>2949965</v>
      </c>
    </row>
    <row r="32" spans="1:6">
      <c r="A32" s="10" t="s">
        <v>35</v>
      </c>
      <c r="B32" s="18" t="s">
        <v>94</v>
      </c>
      <c r="C32" s="18" t="str">
        <f>VLOOKUP(B32,Sheet1!A:B,2,FALSE)</f>
        <v>MO</v>
      </c>
      <c r="D32" s="7">
        <v>6154913</v>
      </c>
      <c r="E32" s="7">
        <v>6154481</v>
      </c>
      <c r="F32" s="7">
        <v>6168187</v>
      </c>
    </row>
    <row r="33" spans="1:6">
      <c r="A33" s="10" t="s">
        <v>36</v>
      </c>
      <c r="B33" s="18" t="s">
        <v>95</v>
      </c>
      <c r="C33" s="18" t="str">
        <f>VLOOKUP(B33,Sheet1!A:B,2,FALSE)</f>
        <v>MT</v>
      </c>
      <c r="D33" s="7">
        <v>1084225</v>
      </c>
      <c r="E33" s="7">
        <v>1086193</v>
      </c>
      <c r="F33" s="7">
        <v>1104271</v>
      </c>
    </row>
    <row r="34" spans="1:6">
      <c r="A34" s="10" t="s">
        <v>37</v>
      </c>
      <c r="B34" s="18" t="s">
        <v>96</v>
      </c>
      <c r="C34" s="18" t="str">
        <f>VLOOKUP(B34,Sheet1!A:B,2,FALSE)</f>
        <v>NE</v>
      </c>
      <c r="D34" s="7">
        <v>1961504</v>
      </c>
      <c r="E34" s="7">
        <v>1961455</v>
      </c>
      <c r="F34" s="7">
        <v>1963692</v>
      </c>
    </row>
    <row r="35" spans="1:6">
      <c r="A35" s="10" t="s">
        <v>38</v>
      </c>
      <c r="B35" s="18" t="s">
        <v>97</v>
      </c>
      <c r="C35" s="18" t="str">
        <f>VLOOKUP(B35,Sheet1!A:B,2,FALSE)</f>
        <v>NV</v>
      </c>
      <c r="D35" s="7">
        <v>3104614</v>
      </c>
      <c r="E35" s="7">
        <v>3114071</v>
      </c>
      <c r="F35" s="7">
        <v>3143991</v>
      </c>
    </row>
    <row r="36" spans="1:6">
      <c r="A36" s="10" t="s">
        <v>39</v>
      </c>
      <c r="B36" s="18" t="s">
        <v>98</v>
      </c>
      <c r="C36" s="18" t="str">
        <f>VLOOKUP(B36,Sheet1!A:B,2,FALSE)</f>
        <v>NH</v>
      </c>
      <c r="D36" s="7">
        <v>1377529</v>
      </c>
      <c r="E36" s="7">
        <v>1377848</v>
      </c>
      <c r="F36" s="7">
        <v>1388992</v>
      </c>
    </row>
    <row r="37" spans="1:6">
      <c r="A37" s="10" t="s">
        <v>40</v>
      </c>
      <c r="B37" s="18" t="s">
        <v>99</v>
      </c>
      <c r="C37" s="18" t="str">
        <f>VLOOKUP(B37,Sheet1!A:B,2,FALSE)</f>
        <v>NJ</v>
      </c>
      <c r="D37" s="7">
        <v>9288994</v>
      </c>
      <c r="E37" s="7">
        <v>9279743</v>
      </c>
      <c r="F37" s="7">
        <v>9267130</v>
      </c>
    </row>
    <row r="38" spans="1:6">
      <c r="A38" s="10" t="s">
        <v>41</v>
      </c>
      <c r="B38" s="18" t="s">
        <v>100</v>
      </c>
      <c r="C38" s="18" t="str">
        <f>VLOOKUP(B38,Sheet1!A:B,2,FALSE)</f>
        <v>NM</v>
      </c>
      <c r="D38" s="7">
        <v>2117522</v>
      </c>
      <c r="E38" s="7">
        <v>2117566</v>
      </c>
      <c r="F38" s="7">
        <v>2115877</v>
      </c>
    </row>
    <row r="39" spans="1:6">
      <c r="A39" s="10" t="s">
        <v>42</v>
      </c>
      <c r="B39" s="18" t="s">
        <v>101</v>
      </c>
      <c r="C39" s="18" t="str">
        <f>VLOOKUP(B39,Sheet1!A:B,2,FALSE)</f>
        <v>NY</v>
      </c>
      <c r="D39" s="7">
        <v>20201249</v>
      </c>
      <c r="E39" s="7">
        <v>20154933</v>
      </c>
      <c r="F39" s="7">
        <v>19835913</v>
      </c>
    </row>
    <row r="40" spans="1:6">
      <c r="A40" s="10" t="s">
        <v>43</v>
      </c>
      <c r="B40" s="18" t="s">
        <v>102</v>
      </c>
      <c r="C40" s="18" t="str">
        <f>VLOOKUP(B40,Sheet1!A:B,2,FALSE)</f>
        <v>NC</v>
      </c>
      <c r="D40" s="7">
        <v>10439388</v>
      </c>
      <c r="E40" s="7">
        <v>10457177</v>
      </c>
      <c r="F40" s="7">
        <v>10551162</v>
      </c>
    </row>
    <row r="41" spans="1:6">
      <c r="A41" s="10" t="s">
        <v>44</v>
      </c>
      <c r="B41" s="18" t="s">
        <v>103</v>
      </c>
      <c r="C41" s="18" t="str">
        <f>VLOOKUP(B41,Sheet1!A:B,2,FALSE)</f>
        <v>ND</v>
      </c>
      <c r="D41" s="7">
        <v>779094</v>
      </c>
      <c r="E41" s="7">
        <v>778962</v>
      </c>
      <c r="F41" s="7">
        <v>774948</v>
      </c>
    </row>
    <row r="42" spans="1:6">
      <c r="A42" s="10" t="s">
        <v>45</v>
      </c>
      <c r="B42" s="18" t="s">
        <v>104</v>
      </c>
      <c r="C42" s="18" t="str">
        <f>VLOOKUP(B42,Sheet1!A:B,2,FALSE)</f>
        <v>OH</v>
      </c>
      <c r="D42" s="7">
        <v>11799448</v>
      </c>
      <c r="E42" s="7">
        <v>11790587</v>
      </c>
      <c r="F42" s="7">
        <v>11780017</v>
      </c>
    </row>
    <row r="43" spans="1:6">
      <c r="A43" s="10" t="s">
        <v>46</v>
      </c>
      <c r="B43" s="18" t="s">
        <v>105</v>
      </c>
      <c r="C43" s="18" t="str">
        <f>VLOOKUP(B43,Sheet1!A:B,2,FALSE)</f>
        <v>OK</v>
      </c>
      <c r="D43" s="7">
        <v>3959353</v>
      </c>
      <c r="E43" s="7">
        <v>3962031</v>
      </c>
      <c r="F43" s="7">
        <v>3986639</v>
      </c>
    </row>
    <row r="44" spans="1:6">
      <c r="A44" s="10" t="s">
        <v>47</v>
      </c>
      <c r="B44" s="18" t="s">
        <v>106</v>
      </c>
      <c r="C44" s="18" t="str">
        <f>VLOOKUP(B44,Sheet1!A:B,2,FALSE)</f>
        <v>OR</v>
      </c>
      <c r="D44" s="7">
        <v>4237256</v>
      </c>
      <c r="E44" s="7">
        <v>4241544</v>
      </c>
      <c r="F44" s="7">
        <v>4246155</v>
      </c>
    </row>
    <row r="45" spans="1:6">
      <c r="A45" s="10" t="s">
        <v>48</v>
      </c>
      <c r="B45" s="18" t="s">
        <v>107</v>
      </c>
      <c r="C45" s="18" t="str">
        <f>VLOOKUP(B45,Sheet1!A:B,2,FALSE)</f>
        <v>PA</v>
      </c>
      <c r="D45" s="7">
        <v>13002700</v>
      </c>
      <c r="E45" s="7">
        <v>12989625</v>
      </c>
      <c r="F45" s="7">
        <v>12964056</v>
      </c>
    </row>
    <row r="46" spans="1:6">
      <c r="A46" s="10" t="s">
        <v>49</v>
      </c>
      <c r="B46" s="18" t="s">
        <v>108</v>
      </c>
      <c r="C46" s="18" t="str">
        <f>VLOOKUP(B46,Sheet1!A:B,2,FALSE)</f>
        <v>RI</v>
      </c>
      <c r="D46" s="7">
        <v>1097379</v>
      </c>
      <c r="E46" s="7">
        <v>1096229</v>
      </c>
      <c r="F46" s="7">
        <v>1095610</v>
      </c>
    </row>
    <row r="47" spans="1:6">
      <c r="A47" s="10" t="s">
        <v>50</v>
      </c>
      <c r="B47" s="18" t="s">
        <v>109</v>
      </c>
      <c r="C47" s="18" t="str">
        <f>VLOOKUP(B47,Sheet1!A:B,2,FALSE)</f>
        <v>SC</v>
      </c>
      <c r="D47" s="7">
        <v>5118425</v>
      </c>
      <c r="E47" s="7">
        <v>5130729</v>
      </c>
      <c r="F47" s="7">
        <v>5190705</v>
      </c>
    </row>
    <row r="48" spans="1:6">
      <c r="A48" s="10" t="s">
        <v>51</v>
      </c>
      <c r="B48" s="18" t="s">
        <v>110</v>
      </c>
      <c r="C48" s="18" t="str">
        <f>VLOOKUP(B48,Sheet1!A:B,2,FALSE)</f>
        <v>SD</v>
      </c>
      <c r="D48" s="7">
        <v>886667</v>
      </c>
      <c r="E48" s="7">
        <v>887099</v>
      </c>
      <c r="F48" s="7">
        <v>895376</v>
      </c>
    </row>
    <row r="49" spans="1:6">
      <c r="A49" s="10" t="s">
        <v>52</v>
      </c>
      <c r="B49" s="18" t="s">
        <v>111</v>
      </c>
      <c r="C49" s="18" t="str">
        <f>VLOOKUP(B49,Sheet1!A:B,2,FALSE)</f>
        <v>TN</v>
      </c>
      <c r="D49" s="7">
        <v>6910840</v>
      </c>
      <c r="E49" s="7">
        <v>6920119</v>
      </c>
      <c r="F49" s="7">
        <v>6975218</v>
      </c>
    </row>
    <row r="50" spans="1:6">
      <c r="A50" s="10" t="s">
        <v>53</v>
      </c>
      <c r="B50" s="18" t="s">
        <v>112</v>
      </c>
      <c r="C50" s="18" t="str">
        <f>VLOOKUP(B50,Sheet1!A:B,2,FALSE)</f>
        <v>TX</v>
      </c>
      <c r="D50" s="7">
        <v>29145505</v>
      </c>
      <c r="E50" s="7">
        <v>29217653</v>
      </c>
      <c r="F50" s="7">
        <v>29527941</v>
      </c>
    </row>
    <row r="51" spans="1:6">
      <c r="A51" s="10" t="s">
        <v>54</v>
      </c>
      <c r="B51" s="18" t="s">
        <v>113</v>
      </c>
      <c r="C51" s="18" t="str">
        <f>VLOOKUP(B51,Sheet1!A:B,2,FALSE)</f>
        <v>UT</v>
      </c>
      <c r="D51" s="7">
        <v>3271616</v>
      </c>
      <c r="E51" s="7">
        <v>3281684</v>
      </c>
      <c r="F51" s="7">
        <v>3337975</v>
      </c>
    </row>
    <row r="52" spans="1:6">
      <c r="A52" s="10" t="s">
        <v>55</v>
      </c>
      <c r="B52" s="18" t="s">
        <v>114</v>
      </c>
      <c r="C52" s="18" t="str">
        <f>VLOOKUP(B52,Sheet1!A:B,2,FALSE)</f>
        <v>VT</v>
      </c>
      <c r="D52" s="7">
        <v>643077</v>
      </c>
      <c r="E52" s="7">
        <v>642495</v>
      </c>
      <c r="F52" s="7">
        <v>645570</v>
      </c>
    </row>
    <row r="53" spans="1:6">
      <c r="A53" s="10" t="s">
        <v>56</v>
      </c>
      <c r="B53" s="18" t="s">
        <v>115</v>
      </c>
      <c r="C53" s="18" t="str">
        <f>VLOOKUP(B53,Sheet1!A:B,2,FALSE)</f>
        <v>VA</v>
      </c>
      <c r="D53" s="7">
        <v>8631393</v>
      </c>
      <c r="E53" s="7">
        <v>8632044</v>
      </c>
      <c r="F53" s="7">
        <v>8642274</v>
      </c>
    </row>
    <row r="54" spans="1:6">
      <c r="A54" s="10" t="s">
        <v>57</v>
      </c>
      <c r="B54" s="18" t="s">
        <v>116</v>
      </c>
      <c r="C54" s="18" t="str">
        <f>VLOOKUP(B54,Sheet1!A:B,2,FALSE)</f>
        <v>WA</v>
      </c>
      <c r="D54" s="7">
        <v>7705281</v>
      </c>
      <c r="E54" s="7">
        <v>7718785</v>
      </c>
      <c r="F54" s="7">
        <v>7738692</v>
      </c>
    </row>
    <row r="55" spans="1:6">
      <c r="A55" s="10" t="s">
        <v>58</v>
      </c>
      <c r="B55" s="18" t="s">
        <v>117</v>
      </c>
      <c r="C55" s="18" t="str">
        <f>VLOOKUP(B55,Sheet1!A:B,2,FALSE)</f>
        <v>WV</v>
      </c>
      <c r="D55" s="7">
        <v>1793716</v>
      </c>
      <c r="E55" s="7">
        <v>1789798</v>
      </c>
      <c r="F55" s="7">
        <v>1782959</v>
      </c>
    </row>
    <row r="56" spans="1:6">
      <c r="A56" s="10" t="s">
        <v>59</v>
      </c>
      <c r="B56" s="18" t="s">
        <v>118</v>
      </c>
      <c r="C56" s="18" t="str">
        <f>VLOOKUP(B56,Sheet1!A:B,2,FALSE)</f>
        <v>WI</v>
      </c>
      <c r="D56" s="7">
        <v>5893718</v>
      </c>
      <c r="E56" s="7">
        <v>5892323</v>
      </c>
      <c r="F56" s="7">
        <v>5895908</v>
      </c>
    </row>
    <row r="57" spans="1:6">
      <c r="A57" s="10" t="s">
        <v>60</v>
      </c>
      <c r="B57" s="18" t="s">
        <v>119</v>
      </c>
      <c r="C57" s="18" t="str">
        <f>VLOOKUP(B57,Sheet1!A:B,2,FALSE)</f>
        <v>WY</v>
      </c>
      <c r="D57" s="7">
        <v>576851</v>
      </c>
      <c r="E57" s="7">
        <v>577267</v>
      </c>
      <c r="F57" s="7">
        <v>578803</v>
      </c>
    </row>
    <row r="58" spans="1:6">
      <c r="A58" s="11"/>
      <c r="B58" s="11"/>
      <c r="C58" s="11"/>
      <c r="D58" s="7"/>
      <c r="E58" s="7"/>
      <c r="F58" s="7"/>
    </row>
    <row r="59" spans="1:6" s="15" customFormat="1">
      <c r="A59" s="13" t="s">
        <v>62</v>
      </c>
      <c r="B59" s="13"/>
      <c r="C59" s="13"/>
      <c r="D59" s="14">
        <v>3285874</v>
      </c>
      <c r="E59" s="14">
        <v>3281538</v>
      </c>
      <c r="F59" s="14">
        <v>3263584</v>
      </c>
    </row>
    <row r="60" spans="1:6" ht="89.1" customHeight="1">
      <c r="A60" s="36" t="s">
        <v>61</v>
      </c>
      <c r="B60" s="42"/>
      <c r="C60" s="42"/>
      <c r="D60" s="37"/>
      <c r="E60" s="37"/>
      <c r="F60" s="38"/>
    </row>
    <row r="61" spans="1:6">
      <c r="A61" s="19" t="s">
        <v>63</v>
      </c>
      <c r="B61" s="39"/>
      <c r="C61" s="39"/>
      <c r="D61" s="20"/>
      <c r="E61" s="20"/>
      <c r="F61" s="21"/>
    </row>
    <row r="62" spans="1:6" ht="25.5" customHeight="1">
      <c r="A62" s="22" t="s">
        <v>64</v>
      </c>
      <c r="B62" s="40"/>
      <c r="C62" s="40"/>
      <c r="D62" s="23"/>
      <c r="E62" s="23"/>
      <c r="F62" s="24"/>
    </row>
    <row r="63" spans="1:6">
      <c r="A63" s="22" t="s">
        <v>65</v>
      </c>
      <c r="B63" s="40"/>
      <c r="C63" s="40"/>
      <c r="D63" s="23"/>
      <c r="E63" s="23"/>
      <c r="F63" s="24"/>
    </row>
    <row r="64" spans="1:6">
      <c r="A64" s="25" t="s">
        <v>66</v>
      </c>
      <c r="B64" s="41"/>
      <c r="C64" s="41"/>
      <c r="D64" s="26"/>
      <c r="E64" s="26"/>
      <c r="F64" s="27"/>
    </row>
  </sheetData>
  <autoFilter ref="A1:F64" xr:uid="{7284E65F-74B5-4B50-BDC4-B2FCEFB9886A}"/>
  <mergeCells count="5">
    <mergeCell ref="A61:F61"/>
    <mergeCell ref="A62:F62"/>
    <mergeCell ref="A63:F63"/>
    <mergeCell ref="A64:F64"/>
    <mergeCell ref="A60:F60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2A74-EB08-4748-A5F7-D07CB041675A}">
  <dimension ref="A1:B51"/>
  <sheetViews>
    <sheetView workbookViewId="0">
      <selection activeCell="D6" sqref="D6"/>
    </sheetView>
  </sheetViews>
  <sheetFormatPr defaultRowHeight="14.4"/>
  <cols>
    <col min="1" max="1" width="14.88671875" bestFit="1" customWidth="1"/>
    <col min="2" max="2" width="17.21875" bestFit="1" customWidth="1"/>
  </cols>
  <sheetData>
    <row r="1" spans="1:2">
      <c r="A1" t="s">
        <v>120</v>
      </c>
      <c r="B1" t="s">
        <v>121</v>
      </c>
    </row>
    <row r="2" spans="1:2">
      <c r="A2" t="s">
        <v>69</v>
      </c>
      <c r="B2" t="s">
        <v>122</v>
      </c>
    </row>
    <row r="3" spans="1:2">
      <c r="A3" t="s">
        <v>70</v>
      </c>
      <c r="B3" t="s">
        <v>123</v>
      </c>
    </row>
    <row r="4" spans="1:2">
      <c r="A4" t="s">
        <v>71</v>
      </c>
      <c r="B4" t="s">
        <v>124</v>
      </c>
    </row>
    <row r="5" spans="1:2">
      <c r="A5" t="s">
        <v>72</v>
      </c>
      <c r="B5" t="s">
        <v>125</v>
      </c>
    </row>
    <row r="6" spans="1:2">
      <c r="A6" t="s">
        <v>73</v>
      </c>
      <c r="B6" t="s">
        <v>126</v>
      </c>
    </row>
    <row r="7" spans="1:2">
      <c r="A7" t="s">
        <v>74</v>
      </c>
      <c r="B7" t="s">
        <v>127</v>
      </c>
    </row>
    <row r="8" spans="1:2">
      <c r="A8" t="s">
        <v>75</v>
      </c>
      <c r="B8" t="s">
        <v>128</v>
      </c>
    </row>
    <row r="9" spans="1:2">
      <c r="A9" t="s">
        <v>76</v>
      </c>
      <c r="B9" t="s">
        <v>129</v>
      </c>
    </row>
    <row r="10" spans="1:2">
      <c r="A10" t="s">
        <v>78</v>
      </c>
      <c r="B10" t="s">
        <v>130</v>
      </c>
    </row>
    <row r="11" spans="1:2">
      <c r="A11" t="s">
        <v>79</v>
      </c>
      <c r="B11" t="s">
        <v>131</v>
      </c>
    </row>
    <row r="12" spans="1:2">
      <c r="A12" t="s">
        <v>80</v>
      </c>
      <c r="B12" t="s">
        <v>132</v>
      </c>
    </row>
    <row r="13" spans="1:2">
      <c r="A13" t="s">
        <v>81</v>
      </c>
      <c r="B13" t="s">
        <v>133</v>
      </c>
    </row>
    <row r="14" spans="1:2">
      <c r="A14" t="s">
        <v>82</v>
      </c>
      <c r="B14" t="s">
        <v>134</v>
      </c>
    </row>
    <row r="15" spans="1:2">
      <c r="A15" t="s">
        <v>83</v>
      </c>
      <c r="B15" t="s">
        <v>135</v>
      </c>
    </row>
    <row r="16" spans="1:2">
      <c r="A16" t="s">
        <v>84</v>
      </c>
      <c r="B16" t="s">
        <v>136</v>
      </c>
    </row>
    <row r="17" spans="1:2">
      <c r="A17" t="s">
        <v>85</v>
      </c>
      <c r="B17" t="s">
        <v>137</v>
      </c>
    </row>
    <row r="18" spans="1:2">
      <c r="A18" t="s">
        <v>86</v>
      </c>
      <c r="B18" t="s">
        <v>138</v>
      </c>
    </row>
    <row r="19" spans="1:2">
      <c r="A19" t="s">
        <v>87</v>
      </c>
      <c r="B19" t="s">
        <v>139</v>
      </c>
    </row>
    <row r="20" spans="1:2">
      <c r="A20" t="s">
        <v>88</v>
      </c>
      <c r="B20" t="s">
        <v>140</v>
      </c>
    </row>
    <row r="21" spans="1:2">
      <c r="A21" t="s">
        <v>89</v>
      </c>
      <c r="B21" t="s">
        <v>141</v>
      </c>
    </row>
    <row r="22" spans="1:2">
      <c r="A22" t="s">
        <v>90</v>
      </c>
      <c r="B22" t="s">
        <v>142</v>
      </c>
    </row>
    <row r="23" spans="1:2">
      <c r="A23" t="s">
        <v>91</v>
      </c>
      <c r="B23" t="s">
        <v>143</v>
      </c>
    </row>
    <row r="24" spans="1:2">
      <c r="A24" t="s">
        <v>92</v>
      </c>
      <c r="B24" t="s">
        <v>144</v>
      </c>
    </row>
    <row r="25" spans="1:2">
      <c r="A25" t="s">
        <v>93</v>
      </c>
      <c r="B25" t="s">
        <v>145</v>
      </c>
    </row>
    <row r="26" spans="1:2">
      <c r="A26" t="s">
        <v>94</v>
      </c>
      <c r="B26" t="s">
        <v>146</v>
      </c>
    </row>
    <row r="27" spans="1:2">
      <c r="A27" t="s">
        <v>95</v>
      </c>
      <c r="B27" t="s">
        <v>147</v>
      </c>
    </row>
    <row r="28" spans="1:2">
      <c r="A28" t="s">
        <v>96</v>
      </c>
      <c r="B28" t="s">
        <v>148</v>
      </c>
    </row>
    <row r="29" spans="1:2">
      <c r="A29" t="s">
        <v>97</v>
      </c>
      <c r="B29" t="s">
        <v>149</v>
      </c>
    </row>
    <row r="30" spans="1:2">
      <c r="A30" t="s">
        <v>98</v>
      </c>
      <c r="B30" t="s">
        <v>150</v>
      </c>
    </row>
    <row r="31" spans="1:2">
      <c r="A31" t="s">
        <v>99</v>
      </c>
      <c r="B31" t="s">
        <v>151</v>
      </c>
    </row>
    <row r="32" spans="1:2">
      <c r="A32" t="s">
        <v>100</v>
      </c>
      <c r="B32" t="s">
        <v>152</v>
      </c>
    </row>
    <row r="33" spans="1:2">
      <c r="A33" t="s">
        <v>101</v>
      </c>
      <c r="B33" t="s">
        <v>153</v>
      </c>
    </row>
    <row r="34" spans="1:2">
      <c r="A34" t="s">
        <v>102</v>
      </c>
      <c r="B34" t="s">
        <v>154</v>
      </c>
    </row>
    <row r="35" spans="1:2">
      <c r="A35" t="s">
        <v>103</v>
      </c>
      <c r="B35" t="s">
        <v>155</v>
      </c>
    </row>
    <row r="36" spans="1:2">
      <c r="A36" t="s">
        <v>104</v>
      </c>
      <c r="B36" t="s">
        <v>156</v>
      </c>
    </row>
    <row r="37" spans="1:2">
      <c r="A37" t="s">
        <v>105</v>
      </c>
      <c r="B37" t="s">
        <v>157</v>
      </c>
    </row>
    <row r="38" spans="1:2">
      <c r="A38" t="s">
        <v>106</v>
      </c>
      <c r="B38" t="s">
        <v>158</v>
      </c>
    </row>
    <row r="39" spans="1:2">
      <c r="A39" t="s">
        <v>107</v>
      </c>
      <c r="B39" t="s">
        <v>159</v>
      </c>
    </row>
    <row r="40" spans="1:2">
      <c r="A40" t="s">
        <v>108</v>
      </c>
      <c r="B40" t="s">
        <v>160</v>
      </c>
    </row>
    <row r="41" spans="1:2">
      <c r="A41" t="s">
        <v>109</v>
      </c>
      <c r="B41" t="s">
        <v>161</v>
      </c>
    </row>
    <row r="42" spans="1:2">
      <c r="A42" t="s">
        <v>110</v>
      </c>
      <c r="B42" t="s">
        <v>162</v>
      </c>
    </row>
    <row r="43" spans="1:2">
      <c r="A43" t="s">
        <v>111</v>
      </c>
      <c r="B43" t="s">
        <v>163</v>
      </c>
    </row>
    <row r="44" spans="1:2">
      <c r="A44" t="s">
        <v>112</v>
      </c>
      <c r="B44" t="s">
        <v>164</v>
      </c>
    </row>
    <row r="45" spans="1:2">
      <c r="A45" t="s">
        <v>113</v>
      </c>
      <c r="B45" t="s">
        <v>165</v>
      </c>
    </row>
    <row r="46" spans="1:2">
      <c r="A46" t="s">
        <v>114</v>
      </c>
      <c r="B46" t="s">
        <v>166</v>
      </c>
    </row>
    <row r="47" spans="1:2">
      <c r="A47" t="s">
        <v>115</v>
      </c>
      <c r="B47" t="s">
        <v>167</v>
      </c>
    </row>
    <row r="48" spans="1:2">
      <c r="A48" t="s">
        <v>116</v>
      </c>
      <c r="B48" t="s">
        <v>168</v>
      </c>
    </row>
    <row r="49" spans="1:2">
      <c r="A49" t="s">
        <v>117</v>
      </c>
      <c r="B49" t="s">
        <v>169</v>
      </c>
    </row>
    <row r="50" spans="1:2">
      <c r="A50" t="s">
        <v>118</v>
      </c>
      <c r="B50" t="s">
        <v>170</v>
      </c>
    </row>
    <row r="51" spans="1:2">
      <c r="A51" t="s">
        <v>119</v>
      </c>
      <c r="B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NST-EST2021-POP</vt:lpstr>
      <vt:lpstr>NST-EST2021-POP (2)</vt:lpstr>
      <vt:lpstr>Sheet1</vt:lpstr>
      <vt:lpstr>'NST-EST2021-POP (2)'!_NST01</vt:lpstr>
      <vt:lpstr>_NST01</vt:lpstr>
      <vt:lpstr>'NST-EST2021-POP'!Print_Area</vt:lpstr>
      <vt:lpstr>'NST-EST2021-POP (2)'!Print_Area</vt:lpstr>
      <vt:lpstr>'NST-EST2021-POP'!Print_Titles</vt:lpstr>
      <vt:lpstr>'NST-EST2021-POP (2)'!Print_Titles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Vivian Ng</cp:lastModifiedBy>
  <dcterms:created xsi:type="dcterms:W3CDTF">2011-02-11T15:45:55Z</dcterms:created>
  <dcterms:modified xsi:type="dcterms:W3CDTF">2022-11-25T04:30:32Z</dcterms:modified>
</cp:coreProperties>
</file>