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hris\Documents\PA_Data_Analysis\"/>
    </mc:Choice>
  </mc:AlternateContent>
  <xr:revisionPtr revIDLastSave="0" documentId="13_ncr:1_{B12089BE-202B-4C7E-AD58-EDBEB096CE19}" xr6:coauthVersionLast="47" xr6:coauthVersionMax="47" xr10:uidLastSave="{00000000-0000-0000-0000-000000000000}"/>
  <bookViews>
    <workbookView xWindow="-110" yWindow="-110" windowWidth="25180" windowHeight="16140" tabRatio="513" activeTab="1" xr2:uid="{7DE94117-1861-4FC6-AAAC-472C189F6DFD}"/>
  </bookViews>
  <sheets>
    <sheet name="Cohort 2019" sheetId="1" r:id="rId1"/>
    <sheet name="Cohort 2020 Dataset" sheetId="8" r:id="rId2"/>
    <sheet name="Cohort 2020 (2)" sheetId="7" r:id="rId3"/>
    <sheet name="Cohort 2020" sheetId="2" r:id="rId4"/>
    <sheet name="Cohort 2021" sheetId="3" r:id="rId5"/>
    <sheet name="Cohort 2022" sheetId="4" r:id="rId6"/>
    <sheet name="Program PANCE Report " sheetId="6" r:id="rId7"/>
  </sheets>
  <externalReferences>
    <externalReference r:id="rId8"/>
  </externalReferences>
  <definedNames>
    <definedName name="ExternalData_1" localSheetId="1" hidden="1">'Cohort 2020 Dataset'!$A$1:$D$751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8" l="1"/>
  <c r="B2" i="8"/>
  <c r="B3"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1E1A9-C069-4F8F-8049-DE11A3E2D1F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<sst xmlns="http://schemas.openxmlformats.org/spreadsheetml/2006/main" count="2300" uniqueCount="210">
  <si>
    <t>Organ System</t>
  </si>
  <si>
    <t>Knowledge and Skills</t>
  </si>
  <si>
    <t>Name</t>
  </si>
  <si>
    <t>Exam Date</t>
  </si>
  <si>
    <t>Result</t>
  </si>
  <si>
    <t>Score</t>
  </si>
  <si>
    <t>Cardiovascular</t>
  </si>
  <si>
    <t>Dermatologic</t>
  </si>
  <si>
    <t>Endocrine</t>
  </si>
  <si>
    <t>EENT</t>
  </si>
  <si>
    <t>Gastrointestinal</t>
  </si>
  <si>
    <t>Genitourinary</t>
  </si>
  <si>
    <t>Hematologic</t>
  </si>
  <si>
    <t>Infectious Diseases</t>
  </si>
  <si>
    <t>Musculoskeletal</t>
  </si>
  <si>
    <t>Neurologic</t>
  </si>
  <si>
    <t>Psychiatric</t>
  </si>
  <si>
    <t>Pulmonary</t>
  </si>
  <si>
    <t>Renal System</t>
  </si>
  <si>
    <t>Reproductive</t>
  </si>
  <si>
    <t>History Taking</t>
  </si>
  <si>
    <t>Lab Diagnostic</t>
  </si>
  <si>
    <t>Form Diagnosis</t>
  </si>
  <si>
    <t>Health Maintenance</t>
  </si>
  <si>
    <t>Clinical Intervention</t>
  </si>
  <si>
    <t>Clinical Therapeutics</t>
  </si>
  <si>
    <t>Applying Concepts</t>
  </si>
  <si>
    <t>Professional Practice</t>
  </si>
  <si>
    <t>Pass</t>
  </si>
  <si>
    <t>Fail</t>
  </si>
  <si>
    <t>Class: Cohort of 2020</t>
  </si>
  <si>
    <t>Class Graduation Year: 2022</t>
  </si>
  <si>
    <t>Class Overview</t>
  </si>
  <si>
    <t># of Candidates in Class</t>
  </si>
  <si>
    <t># of Candidates Who Took PANCE</t>
  </si>
  <si>
    <t>% of Candidates Who Took PANCE</t>
  </si>
  <si>
    <t># of Candidates Who Passed PANCE</t>
  </si>
  <si>
    <t>% of Candidates Who Passed PANCE</t>
  </si>
  <si>
    <t>% of Total Class Who Passed PANCE</t>
  </si>
  <si>
    <t>100%</t>
  </si>
  <si>
    <t>97%</t>
  </si>
  <si>
    <t>Program Summary Table</t>
  </si>
  <si>
    <t>Number of Candidates</t>
  </si>
  <si>
    <t>Number of Candidates that Passed</t>
  </si>
  <si>
    <t>Percent of Candidates that Passed</t>
  </si>
  <si>
    <t>ALL PROGRAMS (2022) :</t>
  </si>
  <si>
    <t>All Takers</t>
  </si>
  <si>
    <t>95%</t>
  </si>
  <si>
    <t>First-Time Takers</t>
  </si>
  <si>
    <t>92%</t>
  </si>
  <si>
    <t>PROGRAM 6028, Cohort of 2020 (2022) :</t>
  </si>
  <si>
    <t>90%</t>
  </si>
  <si>
    <t>PANCE Content Area Feedback</t>
  </si>
  <si>
    <t>PROGRAM 6028</t>
  </si>
  <si>
    <t>ALL PROGRAMS (2022)</t>
  </si>
  <si>
    <t>Percent Correct Score</t>
  </si>
  <si>
    <t>First-Time Exams</t>
  </si>
  <si>
    <t>All Exams</t>
  </si>
  <si>
    <t>First-Time Exams      All Exams</t>
  </si>
  <si>
    <t>CONTENT AREA</t>
  </si>
  <si>
    <t>Mean</t>
  </si>
  <si>
    <t>s.d.</t>
  </si>
  <si>
    <t>ORGAN SYSTEMS</t>
  </si>
  <si>
    <t>Cardiovascular System</t>
  </si>
  <si>
    <t>Dermatologic System</t>
  </si>
  <si>
    <t>Endocrine System</t>
  </si>
  <si>
    <t>Eyes, Ears, Nose, and Throat</t>
  </si>
  <si>
    <t>Gastrointestinal System/Nutrition</t>
  </si>
  <si>
    <t>Genitourinary System</t>
  </si>
  <si>
    <t>Hematologic System</t>
  </si>
  <si>
    <t>Musculoskeletal System</t>
  </si>
  <si>
    <t>Neurologic System</t>
  </si>
  <si>
    <t>Psychiatric/Behavioral</t>
  </si>
  <si>
    <t>Pulmonary System</t>
  </si>
  <si>
    <t>Reproductive System</t>
  </si>
  <si>
    <t>TASKS</t>
  </si>
  <si>
    <t>Applying Basic Scientific Concepts</t>
  </si>
  <si>
    <t>Formulating Most Likely Diagnosis</t>
  </si>
  <si>
    <t>Health Maintenance, Patient Education, and Preventive Measures</t>
  </si>
  <si>
    <t>History Taking and Performing Physical Examination</t>
  </si>
  <si>
    <t>PANCE Professional Practice</t>
  </si>
  <si>
    <t>Pharmaceutical Therapeutics</t>
  </si>
  <si>
    <t>Using Diagnostic and Laboratory Studies</t>
  </si>
  <si>
    <t>ALL PROGRAMS (2023) :</t>
  </si>
  <si>
    <t>PROGRAM 6028, Cohort of 2021 (2023) :</t>
  </si>
  <si>
    <t>ALL PROGRAMS (2023)</t>
  </si>
  <si>
    <t>Class: Cohort of 2022</t>
  </si>
  <si>
    <t>Class Graduation Year: 2024</t>
  </si>
  <si>
    <t>86%</t>
  </si>
  <si>
    <t>ALL PROGRAMS (2024) :</t>
  </si>
  <si>
    <t>96%</t>
  </si>
  <si>
    <t>PROGRAM 6028, Cohort of 2022 (2024) :</t>
  </si>
  <si>
    <t>83%</t>
  </si>
  <si>
    <t>ALL PROGRAMS (2024)</t>
  </si>
  <si>
    <r>
      <rPr>
        <sz val="11"/>
        <color indexed="63"/>
        <rFont val="Arial"/>
        <family val="2"/>
      </rPr>
      <t xml:space="preserve">The Program Performance Report by Class provides information on how examinees from a selected class performed on the Physician Assistant National Certifying Exam (PANCE), and it also includes data based on national averages.  </t>
    </r>
    <r>
      <rPr>
        <b/>
        <i/>
        <sz val="11"/>
        <color indexed="63"/>
        <rFont val="Arial"/>
        <family val="2"/>
      </rPr>
      <t>If the report is generated for a class that graduated in the current year, the national comparative data will be based on data from the most recently completed calendar year.  The year is indicated on the report to avoid confusion.</t>
    </r>
    <r>
      <rPr>
        <sz val="11"/>
        <color indexed="63"/>
        <rFont val="Arial"/>
        <family val="2"/>
      </rPr>
      <t xml:space="preserve">  For example, if the report is generated in March 2013 for the program’s class that graduated and sat for the exam in January 2013, the national comparative data will be provided from 2012.  After the first of the year in 2014, the report can be regenerated to show the class’s performance in 2013 as compared to the national average in 2013.
</t>
    </r>
    <r>
      <rPr>
        <sz val="10"/>
        <color indexed="63"/>
        <rFont val="Arial"/>
        <family val="2"/>
      </rPr>
      <t xml:space="preserve">
</t>
    </r>
    <r>
      <rPr>
        <sz val="11"/>
        <color indexed="63"/>
        <rFont val="Arial"/>
        <family val="2"/>
      </rPr>
      <t xml:space="preserve">The following descriptive information is provided to assist with interpreting the data provided in the report.
</t>
    </r>
    <r>
      <rPr>
        <sz val="10"/>
        <color indexed="63"/>
        <rFont val="Arial"/>
        <family val="2"/>
      </rPr>
      <t xml:space="preserve">
</t>
    </r>
    <r>
      <rPr>
        <b/>
        <sz val="11"/>
        <color indexed="63"/>
        <rFont val="Arial"/>
        <family val="2"/>
      </rPr>
      <t xml:space="preserve">Class Overview:  </t>
    </r>
    <r>
      <rPr>
        <sz val="11"/>
        <color indexed="63"/>
        <rFont val="Arial"/>
        <family val="2"/>
      </rPr>
      <t xml:space="preserve">The first section of the report provides a high level overview of the specified class’s performance.  The number of candidates in the class is based on the information provided by the program when creating the class. 
</t>
    </r>
    <r>
      <rPr>
        <sz val="10"/>
        <color indexed="63"/>
        <rFont val="Arial"/>
        <family val="2"/>
      </rPr>
      <t xml:space="preserve">
</t>
    </r>
    <r>
      <rPr>
        <sz val="11"/>
        <color indexed="63"/>
        <rFont val="Arial"/>
        <family val="2"/>
      </rPr>
      <t xml:space="preserve">In calculating the number of candidates who took PANCE and who passed PANCE, each person is only counted once, regardless of the number of exam attempts or the year in which they took the exam.  For example, if a candidate graduated late in the year but waited until the following year to take PANCE, he would still be included in the data reported for the class.
</t>
    </r>
    <r>
      <rPr>
        <sz val="10"/>
        <color indexed="63"/>
        <rFont val="Arial"/>
        <family val="2"/>
      </rPr>
      <t xml:space="preserve">
</t>
    </r>
    <r>
      <rPr>
        <sz val="11"/>
        <color indexed="63"/>
        <rFont val="Arial"/>
        <family val="2"/>
      </rPr>
      <t xml:space="preserve">The percent of candidates who took PANCE is calculated by dividing the number of candidates who took the exam by the number of candidates identified in the class (each candidate is counted once).  The percent of candidates who passed PANCE is calculated by dividing the number of candidates who passed by the number of candidates who took an exam (each candidate is counted once).  The percent of the total class who passed PANCE is determined by dividing the number of candidates who passed PANCE by the number of candidates identified in the class.
</t>
    </r>
    <r>
      <rPr>
        <sz val="10"/>
        <color indexed="63"/>
        <rFont val="Arial"/>
        <family val="2"/>
      </rPr>
      <t xml:space="preserve">
</t>
    </r>
    <r>
      <rPr>
        <b/>
        <sz val="11"/>
        <color indexed="63"/>
        <rFont val="Arial"/>
        <family val="2"/>
      </rPr>
      <t>Summary Table:</t>
    </r>
    <r>
      <rPr>
        <sz val="11"/>
        <color indexed="63"/>
        <rFont val="Arial"/>
        <family val="2"/>
      </rPr>
      <t xml:space="preserve">  This section of the report provides information on pass rates for first-time takers and all takers for the specified class and all programs. First-time takers are those examinees who have taken PANCE for the first time.   All takers include all examinees that have taken PANCE at least once but may have taken it multiple times.  Regardless of the number of examination attempts, each individual is counted only once in the total for all takers. (Candidates’ attempts to regain certification are not included in this data.)
</t>
    </r>
    <r>
      <rPr>
        <sz val="10"/>
        <color indexed="63"/>
        <rFont val="Arial"/>
        <family val="2"/>
      </rPr>
      <t xml:space="preserve">
</t>
    </r>
    <r>
      <rPr>
        <sz val="11"/>
        <color indexed="63"/>
        <rFont val="Arial"/>
        <family val="2"/>
      </rPr>
      <t xml:space="preserve">The timeframe for the data set used for the national comparison is described in the first paragraph of this report.  For the class information, data is provided as of the date the report was generated.  All candidates in the class will be included regardless of the year in which they took PANCE. 
</t>
    </r>
    <r>
      <rPr>
        <sz val="10"/>
        <color indexed="63"/>
        <rFont val="Arial"/>
        <family val="2"/>
      </rPr>
      <t xml:space="preserve">
</t>
    </r>
    <r>
      <rPr>
        <sz val="11"/>
        <color indexed="63"/>
        <rFont val="Arial"/>
        <family val="2"/>
      </rPr>
      <t xml:space="preserve">Note:  The pass rates across the different types of available reports may not match because of the different data sets being used.  The Program Performance Report provides data from a </t>
    </r>
    <r>
      <rPr>
        <b/>
        <i/>
        <sz val="11"/>
        <color indexed="63"/>
        <rFont val="Arial"/>
        <family val="2"/>
      </rPr>
      <t>calendar year</t>
    </r>
    <r>
      <rPr>
        <sz val="11"/>
        <color indexed="63"/>
        <rFont val="Arial"/>
        <family val="2"/>
      </rPr>
      <t xml:space="preserve"> and may include data from multiple classes</t>
    </r>
    <r>
      <rPr>
        <b/>
        <i/>
        <sz val="11"/>
        <color indexed="63"/>
        <rFont val="Arial"/>
        <family val="2"/>
      </rPr>
      <t xml:space="preserve">.  </t>
    </r>
    <r>
      <rPr>
        <sz val="11"/>
        <color indexed="63"/>
        <rFont val="Arial"/>
        <family val="2"/>
      </rPr>
      <t xml:space="preserve">The Performance Report by Class is based only on the students from the </t>
    </r>
    <r>
      <rPr>
        <b/>
        <i/>
        <sz val="11"/>
        <color indexed="63"/>
        <rFont val="Arial"/>
        <family val="2"/>
      </rPr>
      <t>specified class</t>
    </r>
    <r>
      <rPr>
        <sz val="11"/>
        <color indexed="63"/>
        <rFont val="Arial"/>
        <family val="2"/>
      </rPr>
      <t xml:space="preserve">, regardless of the year in which they took the exam.
Example:  A program has one graduating class that took PANCE in 2012.  The program’s pass rate on an annual 2012 Performance Report is 96%, and the pass rate on the 2012 Class Report is 98%.  The difference in the pass rates on these two reports is due to a graduate from the 2011 class who took PANCE in 2012. This student is included in the 2012 Performance Report data but not in the 2012 Performance Report by Class.
</t>
    </r>
    <r>
      <rPr>
        <sz val="10"/>
        <color indexed="63"/>
        <rFont val="Arial"/>
        <family val="2"/>
      </rPr>
      <t xml:space="preserve">
</t>
    </r>
    <r>
      <rPr>
        <b/>
        <sz val="11"/>
        <color indexed="63"/>
        <rFont val="Arial"/>
        <family val="2"/>
      </rPr>
      <t xml:space="preserve">Content Area Feedback:  </t>
    </r>
    <r>
      <rPr>
        <sz val="11"/>
        <color indexed="63"/>
        <rFont val="Arial"/>
        <family val="2"/>
      </rPr>
      <t xml:space="preserve">The content area feedback section of the report provides information on how the examinees from the specified class performed compared to all examinees from all programs.   If the report is generated for a class that graduated in the current year, the national comparative data will be based on data from the most recently completed calendar year. (See the first paragraph of this report for more detailed information.)
</t>
    </r>
    <r>
      <rPr>
        <sz val="10"/>
        <color indexed="63"/>
        <rFont val="Arial"/>
        <family val="2"/>
      </rPr>
      <t xml:space="preserve">
</t>
    </r>
    <r>
      <rPr>
        <sz val="11"/>
        <color indexed="63"/>
        <rFont val="Arial"/>
        <family val="2"/>
      </rPr>
      <t>The percentages shown in this report are based on the number of items correct in the content area and are not scaled scores. While minor differences that may exist in the difficulty level between forms are accounted for in the equating and scaling processes, it is important to keep in mind that the percentages reported in the content area are not reflective of those processes. Also note that programs with a small number of candidates, or content areas that contain a small number of questions will produce less reliable estimates of candidates’ ability. Accordingly, use caution when interpreting small differences or comparing data across content areas.</t>
    </r>
    <r>
      <rPr>
        <sz val="12"/>
        <color indexed="63"/>
        <rFont val="Arial"/>
        <family val="2"/>
      </rPr>
      <t xml:space="preserve">  
</t>
    </r>
    <r>
      <rPr>
        <sz val="10"/>
        <color indexed="63"/>
        <rFont val="Arial"/>
        <family val="2"/>
      </rPr>
      <t xml:space="preserve">
</t>
    </r>
    <r>
      <rPr>
        <sz val="11"/>
        <color indexed="63"/>
        <rFont val="Arial"/>
        <family val="2"/>
      </rPr>
      <t xml:space="preserve">The summary table includes the following:
</t>
    </r>
    <r>
      <rPr>
        <sz val="10"/>
        <color indexed="63"/>
        <rFont val="Arial"/>
        <family val="2"/>
      </rPr>
      <t xml:space="preserve">
</t>
    </r>
    <r>
      <rPr>
        <sz val="7"/>
        <color indexed="63"/>
        <rFont val="Times New Roman"/>
        <family val="2"/>
      </rPr>
      <t xml:space="preserve"> </t>
    </r>
    <r>
      <rPr>
        <sz val="11"/>
        <color indexed="63"/>
        <rFont val="Arial"/>
        <family val="2"/>
      </rPr>
      <t xml:space="preserve">Mean percentage of items correct for the exams administered to first time takers from the designated class
</t>
    </r>
    <r>
      <rPr>
        <sz val="7"/>
        <color indexed="63"/>
        <rFont val="Times New Roman"/>
        <family val="2"/>
      </rPr>
      <t xml:space="preserve"> </t>
    </r>
    <r>
      <rPr>
        <sz val="11"/>
        <color indexed="63"/>
        <rFont val="Arial"/>
        <family val="2"/>
      </rPr>
      <t>Mean percentage of items correct for all exams administered to candidates from the designated class that have not been previously certified by NCCPA.  (Candidate’s attempts to regain certification are not included in this data.)  If a candidate took the exam more than once, the results of each administration are included in the calculation of the mean for all exams.
Mean percentage of items correct for the exams administered to first-time takers from all programs (will be based on the previous calendar year if the report is generated during the current year)
Standard deviation of the percent correct scores of exams administered to first-time takers from all programs (will be based on the previous calendar year if the report is generated during the current year)
Mean percentage of items correct for all examinations administered to candidates from all programs (will be based on the previous calendar year if the report is generated during the current year).  If a candidate took the exam more than once, the results of each administration are included in the calculation of the mean for all exams.
Standard deviation of the percent correct scores of all examinations administered to candidates for all programs (will be based on the previous calendar year if the report is generated during the current year)</t>
    </r>
    <r>
      <rPr>
        <sz val="11"/>
        <rFont val="Calibri"/>
        <family val="2"/>
      </rPr>
      <t xml:space="preserve">
</t>
    </r>
  </si>
  <si>
    <t xml:space="preserve">AS </t>
  </si>
  <si>
    <t>AM</t>
  </si>
  <si>
    <t>AJ</t>
  </si>
  <si>
    <t>BS</t>
  </si>
  <si>
    <t>BPS</t>
  </si>
  <si>
    <t>EC</t>
  </si>
  <si>
    <t>EG</t>
  </si>
  <si>
    <t>GC</t>
  </si>
  <si>
    <t>IH</t>
  </si>
  <si>
    <t>JR</t>
  </si>
  <si>
    <t>JS</t>
  </si>
  <si>
    <t>JF</t>
  </si>
  <si>
    <t>KC</t>
  </si>
  <si>
    <t>KP</t>
  </si>
  <si>
    <t>KE</t>
  </si>
  <si>
    <t>LT</t>
  </si>
  <si>
    <t>LM</t>
  </si>
  <si>
    <t>LAS</t>
  </si>
  <si>
    <t>MW</t>
  </si>
  <si>
    <t>MR</t>
  </si>
  <si>
    <t>NS</t>
  </si>
  <si>
    <t>SR</t>
  </si>
  <si>
    <t>SW</t>
  </si>
  <si>
    <t>SB</t>
  </si>
  <si>
    <t>TM</t>
  </si>
  <si>
    <t>TV</t>
  </si>
  <si>
    <t>CT</t>
  </si>
  <si>
    <t>NP</t>
  </si>
  <si>
    <t>AH</t>
  </si>
  <si>
    <t>AA</t>
  </si>
  <si>
    <t>AS</t>
  </si>
  <si>
    <t>BA</t>
  </si>
  <si>
    <t>CM</t>
  </si>
  <si>
    <t>EW</t>
  </si>
  <si>
    <t>JD</t>
  </si>
  <si>
    <t>JN</t>
  </si>
  <si>
    <t>KH</t>
  </si>
  <si>
    <t>MS</t>
  </si>
  <si>
    <t>RR</t>
  </si>
  <si>
    <t>BB</t>
  </si>
  <si>
    <t>LC</t>
  </si>
  <si>
    <t>HE</t>
  </si>
  <si>
    <t>SE</t>
  </si>
  <si>
    <t>MFA</t>
  </si>
  <si>
    <t>MFO</t>
  </si>
  <si>
    <t>CF</t>
  </si>
  <si>
    <t>JH</t>
  </si>
  <si>
    <t>CK</t>
  </si>
  <si>
    <t>MK</t>
  </si>
  <si>
    <t>KLA</t>
  </si>
  <si>
    <t>RL</t>
  </si>
  <si>
    <t>KLI</t>
  </si>
  <si>
    <t>EL</t>
  </si>
  <si>
    <t>CL</t>
  </si>
  <si>
    <t>ML</t>
  </si>
  <si>
    <t>CN</t>
  </si>
  <si>
    <t>CO</t>
  </si>
  <si>
    <t>VP</t>
  </si>
  <si>
    <t>MP</t>
  </si>
  <si>
    <t>ZR</t>
  </si>
  <si>
    <t>ASC</t>
  </si>
  <si>
    <t>RS</t>
  </si>
  <si>
    <t>ASU</t>
  </si>
  <si>
    <t>LS</t>
  </si>
  <si>
    <t xml:space="preserve">LT </t>
  </si>
  <si>
    <t>AV</t>
  </si>
  <si>
    <t xml:space="preserve">CW </t>
  </si>
  <si>
    <t xml:space="preserve">This student was dismissed from program.  Did not take the PANCE </t>
  </si>
  <si>
    <t>WA</t>
  </si>
  <si>
    <t>MCHI</t>
  </si>
  <si>
    <t>MCHR</t>
  </si>
  <si>
    <t>EF</t>
  </si>
  <si>
    <t>AHA</t>
  </si>
  <si>
    <t>AHO</t>
  </si>
  <si>
    <t>SH</t>
  </si>
  <si>
    <t>TH</t>
  </si>
  <si>
    <t>DK</t>
  </si>
  <si>
    <t>KMC</t>
  </si>
  <si>
    <t>EM</t>
  </si>
  <si>
    <t>KMY</t>
  </si>
  <si>
    <t>SN</t>
  </si>
  <si>
    <t>SP</t>
  </si>
  <si>
    <t>GS</t>
  </si>
  <si>
    <t>AWA</t>
  </si>
  <si>
    <t>LWEA</t>
  </si>
  <si>
    <t>LWEB</t>
  </si>
  <si>
    <t>AWH</t>
  </si>
  <si>
    <t xml:space="preserve">JA </t>
  </si>
  <si>
    <t xml:space="preserve">This student was dismissed from the program </t>
  </si>
  <si>
    <t xml:space="preserve">No PANCE </t>
  </si>
  <si>
    <t>MA</t>
  </si>
  <si>
    <t>EB</t>
  </si>
  <si>
    <t>JC</t>
  </si>
  <si>
    <t>ACA</t>
  </si>
  <si>
    <t>ACH</t>
  </si>
  <si>
    <t>ZG</t>
  </si>
  <si>
    <t>MJ</t>
  </si>
  <si>
    <t>KK</t>
  </si>
  <si>
    <t>VM</t>
  </si>
  <si>
    <t>JM</t>
  </si>
  <si>
    <t xml:space="preserve">AL </t>
  </si>
  <si>
    <t>AR</t>
  </si>
  <si>
    <t xml:space="preserve">MS </t>
  </si>
  <si>
    <t>CS</t>
  </si>
  <si>
    <t xml:space="preserve">BX </t>
  </si>
  <si>
    <t>Column1</t>
  </si>
  <si>
    <t>Column2</t>
  </si>
  <si>
    <t>Column3</t>
  </si>
  <si>
    <t>Column4</t>
  </si>
  <si>
    <t>Column5</t>
  </si>
  <si>
    <t>Column6</t>
  </si>
  <si>
    <t>Column7</t>
  </si>
  <si>
    <t>Attribute</t>
  </si>
  <si>
    <t>Value</t>
  </si>
  <si>
    <t>Unique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</si>
</sst>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8"/>
      <color theme="1"/>
      <name val="Arial"/>
      <family val="2"/>
    </font>
    <font>
      <sz val="10"/>
      <color theme="1"/>
      <name val="Arial"/>
      <family val="2"/>
    </font>
    <font>
      <b/>
      <sz val="8"/>
      <color rgb="FFFFFFFF"/>
      <name val="Arial"/>
      <family val="2"/>
    </font>
    <font>
      <sz val="8"/>
      <color rgb="FFFFFFFF"/>
      <name val="Arial"/>
      <family val="2"/>
    </font>
    <font>
      <sz val="10"/>
      <color rgb="FF000000"/>
      <name val="Arial"/>
      <family val="2"/>
    </font>
    <font>
      <b/>
      <sz val="10"/>
      <color rgb="FF000000"/>
      <name val="Arial"/>
      <family val="2"/>
    </font>
    <font>
      <b/>
      <sz val="9"/>
      <color rgb="FF000000"/>
      <name val="Arial"/>
      <family val="2"/>
    </font>
    <font>
      <b/>
      <sz val="9"/>
      <color rgb="FFFFFFFF"/>
      <name val="Arial"/>
      <family val="2"/>
    </font>
    <font>
      <sz val="9"/>
      <color rgb="FF000000"/>
      <name val="Arial"/>
      <family val="2"/>
    </font>
    <font>
      <b/>
      <sz val="9"/>
      <color rgb="FF000000"/>
      <name val="Times New Roman"/>
      <family val="2"/>
    </font>
    <font>
      <sz val="10"/>
      <color rgb="FFFFFFFF"/>
      <name val="Arial"/>
      <family val="2"/>
    </font>
    <font>
      <sz val="8"/>
      <color rgb="FF000000"/>
      <name val="Arial"/>
      <family val="2"/>
    </font>
    <font>
      <sz val="11"/>
      <color indexed="63"/>
      <name val="Arial"/>
      <family val="2"/>
    </font>
    <font>
      <b/>
      <i/>
      <sz val="11"/>
      <color indexed="63"/>
      <name val="Arial"/>
      <family val="2"/>
    </font>
    <font>
      <sz val="10"/>
      <color indexed="63"/>
      <name val="Arial"/>
      <family val="2"/>
    </font>
    <font>
      <b/>
      <sz val="11"/>
      <color indexed="63"/>
      <name val="Arial"/>
      <family val="2"/>
    </font>
    <font>
      <sz val="12"/>
      <color indexed="63"/>
      <name val="Arial"/>
      <family val="2"/>
    </font>
    <font>
      <sz val="7"/>
      <color indexed="63"/>
      <name val="Times New Roman"/>
      <family val="2"/>
    </font>
    <font>
      <sz val="11"/>
      <name val="Calibri"/>
      <family val="2"/>
    </font>
    <font>
      <sz val="11"/>
      <color rgb="FF000000"/>
      <name val="Arial"/>
      <family val="2"/>
    </font>
  </fonts>
  <fills count="7">
    <fill>
      <patternFill patternType="none"/>
    </fill>
    <fill>
      <patternFill patternType="gray125"/>
    </fill>
    <fill>
      <patternFill patternType="solid">
        <fgColor rgb="FF49176E"/>
        <bgColor indexed="64"/>
      </patternFill>
    </fill>
    <fill>
      <patternFill patternType="solid">
        <fgColor rgb="FF8064A2"/>
      </patternFill>
    </fill>
    <fill>
      <patternFill patternType="solid">
        <fgColor rgb="FFDFD8E8"/>
      </patternFill>
    </fill>
    <fill>
      <patternFill patternType="solid">
        <fgColor rgb="FFB2A1C7"/>
      </patternFill>
    </fill>
    <fill>
      <patternFill patternType="solid">
        <fgColor rgb="FF49176E"/>
      </patternFill>
    </fill>
  </fills>
  <borders count="21">
    <border>
      <left/>
      <right/>
      <top/>
      <bottom/>
      <diagonal/>
    </border>
    <border>
      <left/>
      <right style="medium">
        <color rgb="FFD3D3D3"/>
      </right>
      <top style="medium">
        <color rgb="FFD3D3D3"/>
      </top>
      <bottom style="medium">
        <color rgb="FFD3D3D3"/>
      </bottom>
      <diagonal/>
    </border>
    <border>
      <left/>
      <right/>
      <top style="medium">
        <color rgb="FFD3D3D3"/>
      </top>
      <bottom style="medium">
        <color rgb="FFD3D3D3"/>
      </bottom>
      <diagonal/>
    </border>
    <border>
      <left/>
      <right style="medium">
        <color rgb="FFD3D3D3"/>
      </right>
      <top/>
      <bottom style="medium">
        <color rgb="FFD3D3D3"/>
      </bottom>
      <diagonal/>
    </border>
    <border>
      <left/>
      <right/>
      <top/>
      <bottom style="medium">
        <color rgb="FFD3D3D3"/>
      </bottom>
      <diagonal/>
    </border>
    <border>
      <left style="medium">
        <color rgb="FFD3D3D3"/>
      </left>
      <right/>
      <top style="medium">
        <color rgb="FFD3D3D3"/>
      </top>
      <bottom style="medium">
        <color rgb="FFD3D3D3"/>
      </bottom>
      <diagonal/>
    </border>
    <border>
      <left/>
      <right style="medium">
        <color rgb="FFFFFFFF"/>
      </right>
      <top style="medium">
        <color rgb="FFFFFFFF"/>
      </top>
      <bottom style="medium">
        <color rgb="FFD3D3D3"/>
      </bottom>
      <diagonal/>
    </border>
    <border>
      <left/>
      <right/>
      <top style="medium">
        <color rgb="FFFFFFFF"/>
      </top>
      <bottom style="medium">
        <color rgb="FFD3D3D3"/>
      </bottom>
      <diagonal/>
    </border>
    <border>
      <left/>
      <right style="thick">
        <color rgb="FF000000"/>
      </right>
      <top/>
      <bottom style="medium">
        <color rgb="FFD3D3D3"/>
      </bottom>
      <diagonal/>
    </border>
    <border>
      <left style="medium">
        <color rgb="FFFFFFFF"/>
      </left>
      <right/>
      <top style="medium">
        <color rgb="FFFFFFFF"/>
      </top>
      <bottom style="medium">
        <color rgb="FFD3D3D3"/>
      </bottom>
      <diagonal/>
    </border>
    <border>
      <left style="thick">
        <color rgb="FF000000"/>
      </left>
      <right/>
      <top style="medium">
        <color rgb="FFD3D3D3"/>
      </top>
      <bottom style="medium">
        <color rgb="FFD3D3D3"/>
      </bottom>
      <diagonal/>
    </border>
    <border>
      <left/>
      <right/>
      <top style="medium">
        <color rgb="FFD3D3D3"/>
      </top>
      <bottom/>
      <diagonal/>
    </border>
    <border>
      <left/>
      <right style="thin">
        <color rgb="FFFFFFFF"/>
      </right>
      <top/>
      <bottom style="thin">
        <color rgb="FFFFFFFF"/>
      </bottom>
      <diagonal/>
    </border>
    <border>
      <left style="medium">
        <color rgb="FFFFFFFF"/>
      </left>
      <right/>
      <top style="medium">
        <color rgb="FFD3D3D3"/>
      </top>
      <bottom style="medium">
        <color rgb="FFD3D3D3"/>
      </bottom>
      <diagonal/>
    </border>
    <border>
      <left/>
      <right style="thin">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right style="thin">
        <color rgb="FFFFFFFF"/>
      </right>
      <top style="thin">
        <color rgb="FFFFFFFF"/>
      </top>
      <bottom style="thin">
        <color rgb="FFFFFFFF"/>
      </bottom>
      <diagonal/>
    </border>
    <border>
      <left style="thin">
        <color rgb="FFD3D3D3"/>
      </left>
      <right/>
      <top style="thin">
        <color rgb="FFD3D3D3"/>
      </top>
      <bottom style="thin">
        <color rgb="FFD3D3D3"/>
      </bottom>
      <diagonal/>
    </border>
    <border>
      <left/>
      <right/>
      <top style="thin">
        <color rgb="FFD3D3D3"/>
      </top>
      <bottom style="thin">
        <color rgb="FFD3D3D3"/>
      </bottom>
      <diagonal/>
    </border>
    <border>
      <left/>
      <right style="thin">
        <color rgb="FFD3D3D3"/>
      </right>
      <top/>
      <bottom style="thin">
        <color rgb="FFD3D3D3"/>
      </bottom>
      <diagonal/>
    </border>
    <border>
      <left/>
      <right/>
      <top/>
      <bottom style="thin">
        <color rgb="FFD3D3D3"/>
      </bottom>
      <diagonal/>
    </border>
  </borders>
  <cellStyleXfs count="1">
    <xf numFmtId="0" fontId="0" fillId="0" borderId="0"/>
  </cellStyleXfs>
  <cellXfs count="86">
    <xf numFmtId="0" fontId="0" fillId="0" borderId="0" xfId="0"/>
    <xf numFmtId="0" fontId="1" fillId="0" borderId="3" xfId="0" applyFont="1" applyBorder="1" applyAlignment="1">
      <alignment horizontal="right" vertical="top" wrapText="1"/>
    </xf>
    <xf numFmtId="0" fontId="2" fillId="0" borderId="7" xfId="0" applyFont="1" applyBorder="1" applyAlignment="1">
      <alignment wrapText="1"/>
    </xf>
    <xf numFmtId="0" fontId="2" fillId="0" borderId="6" xfId="0" applyFont="1" applyBorder="1" applyAlignment="1">
      <alignment wrapText="1"/>
    </xf>
    <xf numFmtId="0" fontId="3" fillId="2" borderId="4"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applyAlignment="1">
      <alignment wrapText="1"/>
    </xf>
    <xf numFmtId="0" fontId="4" fillId="2" borderId="3" xfId="0" applyFont="1" applyFill="1" applyBorder="1" applyAlignment="1">
      <alignment wrapText="1"/>
    </xf>
    <xf numFmtId="0" fontId="4" fillId="2" borderId="8" xfId="0" applyFont="1" applyFill="1" applyBorder="1" applyAlignment="1">
      <alignment wrapText="1"/>
    </xf>
    <xf numFmtId="14" fontId="1" fillId="0" borderId="3" xfId="0" applyNumberFormat="1" applyFont="1" applyBorder="1" applyAlignment="1">
      <alignment horizontal="center" vertical="top" wrapText="1"/>
    </xf>
    <xf numFmtId="0" fontId="1" fillId="0" borderId="3" xfId="0" applyFont="1" applyBorder="1" applyAlignment="1">
      <alignment horizontal="center" vertical="top" wrapText="1"/>
    </xf>
    <xf numFmtId="0" fontId="3" fillId="2" borderId="5" xfId="0" applyFont="1" applyFill="1" applyBorder="1" applyAlignment="1">
      <alignment wrapText="1"/>
    </xf>
    <xf numFmtId="0" fontId="5" fillId="0" borderId="0" xfId="0" applyFont="1" applyAlignment="1">
      <alignment horizontal="left" vertical="top" readingOrder="1"/>
    </xf>
    <xf numFmtId="0" fontId="0" fillId="0" borderId="0" xfId="0" applyAlignment="1">
      <alignment wrapText="1"/>
    </xf>
    <xf numFmtId="0" fontId="4" fillId="2" borderId="4" xfId="0" applyFont="1" applyFill="1" applyBorder="1" applyAlignment="1">
      <alignment horizontal="right" wrapText="1"/>
    </xf>
    <xf numFmtId="0" fontId="4" fillId="2" borderId="3" xfId="0" applyFont="1" applyFill="1" applyBorder="1" applyAlignment="1">
      <alignment horizontal="right" wrapText="1"/>
    </xf>
    <xf numFmtId="0" fontId="0" fillId="0" borderId="9" xfId="0" applyBorder="1" applyAlignment="1">
      <alignment wrapText="1"/>
    </xf>
    <xf numFmtId="0" fontId="0" fillId="0" borderId="6" xfId="0" applyBorder="1" applyAlignment="1">
      <alignment wrapText="1"/>
    </xf>
    <xf numFmtId="0" fontId="3" fillId="6" borderId="14" xfId="0" applyFont="1" applyFill="1" applyBorder="1" applyAlignment="1">
      <alignment horizontal="left" wrapText="1" shrinkToFit="1" readingOrder="1"/>
    </xf>
    <xf numFmtId="0" fontId="4" fillId="6" borderId="14" xfId="0" applyFont="1" applyFill="1" applyBorder="1" applyAlignment="1">
      <alignment horizontal="right" textRotation="180" wrapText="1" shrinkToFit="1" readingOrder="1"/>
    </xf>
    <xf numFmtId="14" fontId="12" fillId="0" borderId="14" xfId="0" applyNumberFormat="1" applyFont="1" applyBorder="1" applyAlignment="1">
      <alignment horizontal="center" vertical="top" wrapText="1" shrinkToFit="1" readingOrder="1"/>
    </xf>
    <xf numFmtId="49" fontId="12" fillId="0" borderId="14" xfId="0" applyNumberFormat="1" applyFont="1" applyBorder="1" applyAlignment="1">
      <alignment horizontal="center" vertical="top" wrapText="1" shrinkToFit="1" readingOrder="1"/>
    </xf>
    <xf numFmtId="0" fontId="12" fillId="0" borderId="14" xfId="0" applyFont="1" applyBorder="1" applyAlignment="1">
      <alignment horizontal="right" vertical="top" wrapText="1" shrinkToFit="1" readingOrder="1"/>
    </xf>
    <xf numFmtId="0" fontId="12" fillId="0" borderId="16" xfId="0" applyFont="1" applyBorder="1" applyAlignment="1">
      <alignment horizontal="left"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3" fillId="6" borderId="18" xfId="0" applyFont="1" applyFill="1" applyBorder="1" applyAlignment="1">
      <alignment horizontal="left" wrapText="1" shrinkToFit="1" readingOrder="1"/>
    </xf>
    <xf numFmtId="0" fontId="4" fillId="6" borderId="18" xfId="0" applyFont="1" applyFill="1" applyBorder="1" applyAlignment="1">
      <alignment horizontal="right" textRotation="180" wrapText="1" shrinkToFit="1" readingOrder="1"/>
    </xf>
    <xf numFmtId="49" fontId="12" fillId="0" borderId="0" xfId="0" applyNumberFormat="1" applyFont="1" applyAlignment="1">
      <alignment horizontal="left" vertical="top" wrapText="1" shrinkToFit="1" readingOrder="1"/>
    </xf>
    <xf numFmtId="14" fontId="12" fillId="0" borderId="0" xfId="0" applyNumberFormat="1" applyFont="1" applyAlignment="1">
      <alignment horizontal="center" vertical="top" wrapText="1" shrinkToFit="1" readingOrder="1"/>
    </xf>
    <xf numFmtId="49" fontId="12" fillId="0" borderId="0" xfId="0" applyNumberFormat="1" applyFont="1" applyAlignment="1">
      <alignment horizontal="center" vertical="top" wrapText="1" shrinkToFit="1" readingOrder="1"/>
    </xf>
    <xf numFmtId="0" fontId="12" fillId="0" borderId="0" xfId="0" applyFont="1" applyAlignment="1">
      <alignment horizontal="right" vertical="top" wrapText="1" shrinkToFit="1" readingOrder="1"/>
    </xf>
    <xf numFmtId="0" fontId="20" fillId="0" borderId="0" xfId="0" applyFont="1"/>
    <xf numFmtId="0" fontId="5" fillId="0" borderId="11" xfId="0" applyFont="1" applyBorder="1" applyAlignment="1">
      <alignment horizontal="left" vertical="top" readingOrder="1"/>
    </xf>
    <xf numFmtId="0" fontId="3" fillId="6" borderId="19" xfId="0" applyFont="1" applyFill="1" applyBorder="1" applyAlignment="1">
      <alignment horizontal="left" wrapText="1" shrinkToFit="1" readingOrder="1"/>
    </xf>
    <xf numFmtId="0" fontId="4" fillId="6" borderId="19" xfId="0" applyFont="1" applyFill="1" applyBorder="1" applyAlignment="1">
      <alignment horizontal="right" textRotation="180" wrapText="1" shrinkToFit="1" readingOrder="1"/>
    </xf>
    <xf numFmtId="0" fontId="4" fillId="6" borderId="20" xfId="0" applyFont="1" applyFill="1" applyBorder="1" applyAlignment="1">
      <alignment horizontal="right" textRotation="180" wrapText="1" shrinkToFit="1" readingOrder="1"/>
    </xf>
    <xf numFmtId="14" fontId="0" fillId="0" borderId="0" xfId="0" applyNumberFormat="1"/>
    <xf numFmtId="0" fontId="4" fillId="2" borderId="5" xfId="0" applyFont="1" applyFill="1" applyBorder="1" applyAlignment="1">
      <alignment wrapText="1"/>
    </xf>
    <xf numFmtId="0" fontId="4" fillId="2" borderId="2" xfId="0" applyFont="1" applyFill="1" applyBorder="1" applyAlignment="1">
      <alignment wrapText="1"/>
    </xf>
    <xf numFmtId="0" fontId="4" fillId="2" borderId="1" xfId="0" applyFont="1" applyFill="1" applyBorder="1" applyAlignment="1">
      <alignment wrapText="1"/>
    </xf>
    <xf numFmtId="0" fontId="1" fillId="0" borderId="5"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horizontal="right" vertical="top" wrapText="1"/>
    </xf>
    <xf numFmtId="0" fontId="2" fillId="0" borderId="9" xfId="0" applyFont="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3" fillId="2" borderId="2" xfId="0" applyFont="1" applyFill="1" applyBorder="1" applyAlignment="1">
      <alignment horizontal="center" wrapText="1"/>
    </xf>
    <xf numFmtId="0" fontId="3" fillId="2" borderId="1" xfId="0" applyFont="1" applyFill="1" applyBorder="1" applyAlignment="1">
      <alignment horizontal="center" wrapText="1"/>
    </xf>
    <xf numFmtId="0" fontId="3" fillId="2" borderId="5" xfId="0" applyFont="1" applyFill="1" applyBorder="1" applyAlignment="1">
      <alignment horizontal="center" wrapText="1"/>
    </xf>
    <xf numFmtId="0" fontId="3" fillId="2" borderId="5" xfId="0" applyFont="1" applyFill="1" applyBorder="1" applyAlignment="1">
      <alignment wrapText="1"/>
    </xf>
    <xf numFmtId="0" fontId="3" fillId="2" borderId="2" xfId="0" applyFont="1" applyFill="1" applyBorder="1" applyAlignment="1">
      <alignment wrapText="1"/>
    </xf>
    <xf numFmtId="0" fontId="3" fillId="2" borderId="1" xfId="0" applyFont="1" applyFill="1" applyBorder="1" applyAlignment="1">
      <alignment wrapText="1"/>
    </xf>
    <xf numFmtId="0" fontId="4" fillId="2" borderId="10" xfId="0" applyFont="1" applyFill="1" applyBorder="1" applyAlignment="1">
      <alignment wrapText="1"/>
    </xf>
    <xf numFmtId="0" fontId="1" fillId="0" borderId="5" xfId="0" applyFont="1" applyBorder="1" applyAlignment="1">
      <alignment vertical="top" wrapText="1"/>
    </xf>
    <xf numFmtId="0" fontId="1" fillId="0" borderId="2" xfId="0" applyFont="1" applyBorder="1" applyAlignment="1">
      <alignment vertical="top" wrapText="1"/>
    </xf>
    <xf numFmtId="0" fontId="1" fillId="0" borderId="1" xfId="0" applyFont="1" applyBorder="1" applyAlignment="1">
      <alignment vertical="top" wrapText="1"/>
    </xf>
    <xf numFmtId="0" fontId="5" fillId="0" borderId="0" xfId="0" applyFont="1" applyAlignment="1">
      <alignment horizontal="left" vertical="top" readingOrder="1"/>
    </xf>
    <xf numFmtId="49" fontId="6" fillId="0" borderId="0" xfId="0" applyNumberFormat="1" applyFont="1" applyAlignment="1">
      <alignment horizontal="left" vertical="top" wrapText="1" shrinkToFit="1" readingOrder="1"/>
    </xf>
    <xf numFmtId="0" fontId="7" fillId="0" borderId="12" xfId="0" applyFont="1" applyBorder="1" applyAlignment="1">
      <alignment horizontal="center" vertical="top" wrapText="1" shrinkToFit="1" readingOrder="1"/>
    </xf>
    <xf numFmtId="0" fontId="8" fillId="3" borderId="12" xfId="0" applyFont="1" applyFill="1" applyBorder="1" applyAlignment="1">
      <alignment horizontal="center" vertical="top" wrapText="1" shrinkToFit="1" readingOrder="1"/>
    </xf>
    <xf numFmtId="0" fontId="9" fillId="4" borderId="12" xfId="0" applyFont="1" applyFill="1" applyBorder="1" applyAlignment="1">
      <alignment horizontal="center" vertical="top" wrapText="1" shrinkToFit="1" readingOrder="1"/>
    </xf>
    <xf numFmtId="49" fontId="9" fillId="4" borderId="12" xfId="0" applyNumberFormat="1" applyFont="1" applyFill="1" applyBorder="1" applyAlignment="1">
      <alignment horizontal="center" vertical="top" wrapText="1" shrinkToFit="1" readingOrder="1"/>
    </xf>
    <xf numFmtId="0" fontId="6" fillId="0" borderId="12" xfId="0" applyFont="1" applyBorder="1" applyAlignment="1">
      <alignment horizontal="center" vertical="top" wrapText="1" shrinkToFit="1" readingOrder="1"/>
    </xf>
    <xf numFmtId="0" fontId="10" fillId="0" borderId="12" xfId="0" applyFont="1" applyBorder="1" applyAlignment="1">
      <alignment horizontal="center" vertical="top" wrapText="1" shrinkToFit="1" readingOrder="1"/>
    </xf>
    <xf numFmtId="0" fontId="7" fillId="4" borderId="12" xfId="0" applyFont="1" applyFill="1" applyBorder="1" applyAlignment="1">
      <alignment horizontal="center" vertical="top" wrapText="1" shrinkToFit="1" readingOrder="1"/>
    </xf>
    <xf numFmtId="49" fontId="7" fillId="5" borderId="12" xfId="0" applyNumberFormat="1" applyFont="1" applyFill="1" applyBorder="1" applyAlignment="1">
      <alignment horizontal="left" vertical="top" wrapText="1" shrinkToFit="1" readingOrder="1"/>
    </xf>
    <xf numFmtId="0" fontId="9" fillId="0" borderId="12" xfId="0" applyFont="1" applyBorder="1" applyAlignment="1">
      <alignment horizontal="center" vertical="top" wrapText="1" shrinkToFit="1" readingOrder="1"/>
    </xf>
    <xf numFmtId="49" fontId="9" fillId="0" borderId="12" xfId="0" applyNumberFormat="1" applyFont="1" applyBorder="1" applyAlignment="1">
      <alignment horizontal="center" vertical="top" wrapText="1" shrinkToFit="1" readingOrder="1"/>
    </xf>
    <xf numFmtId="0" fontId="6" fillId="0" borderId="12" xfId="0" applyFont="1" applyBorder="1" applyAlignment="1">
      <alignment horizontal="left" vertical="top" wrapText="1" shrinkToFit="1" readingOrder="1"/>
    </xf>
    <xf numFmtId="49" fontId="8" fillId="3" borderId="12" xfId="0" applyNumberFormat="1" applyFont="1" applyFill="1" applyBorder="1" applyAlignment="1">
      <alignment horizontal="center" wrapText="1" shrinkToFit="1" readingOrder="1"/>
    </xf>
    <xf numFmtId="49" fontId="9" fillId="4" borderId="12" xfId="0" applyNumberFormat="1" applyFont="1" applyFill="1" applyBorder="1" applyAlignment="1">
      <alignment horizontal="right" vertical="top" wrapText="1" shrinkToFit="1" readingOrder="1"/>
    </xf>
    <xf numFmtId="0" fontId="11" fillId="3" borderId="12" xfId="0" applyFont="1" applyFill="1" applyBorder="1" applyAlignment="1">
      <alignment horizontal="center" wrapText="1" shrinkToFit="1" readingOrder="1"/>
    </xf>
    <xf numFmtId="0" fontId="11" fillId="3" borderId="12" xfId="0" applyFont="1" applyFill="1" applyBorder="1" applyAlignment="1">
      <alignment horizontal="left" wrapText="1" shrinkToFit="1" readingOrder="1"/>
    </xf>
    <xf numFmtId="0" fontId="3" fillId="6" borderId="14" xfId="0" applyFont="1" applyFill="1" applyBorder="1" applyAlignment="1">
      <alignment horizontal="center" wrapText="1" shrinkToFit="1" readingOrder="1"/>
    </xf>
    <xf numFmtId="0" fontId="12" fillId="0" borderId="14" xfId="0" applyFont="1" applyBorder="1" applyAlignment="1">
      <alignment horizontal="right" vertical="top" wrapText="1" shrinkToFit="1" readingOrder="1"/>
    </xf>
    <xf numFmtId="0" fontId="4" fillId="6" borderId="14" xfId="0" applyFont="1" applyFill="1" applyBorder="1" applyAlignment="1">
      <alignment horizontal="right" textRotation="180"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3" fillId="2" borderId="13" xfId="0" applyFont="1" applyFill="1" applyBorder="1" applyAlignment="1">
      <alignment horizontal="center" wrapText="1"/>
    </xf>
    <xf numFmtId="0" fontId="4" fillId="2" borderId="5"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right" wrapText="1"/>
    </xf>
    <xf numFmtId="49" fontId="12" fillId="0" borderId="15" xfId="0" applyNumberFormat="1" applyFont="1" applyBorder="1" applyAlignment="1">
      <alignment horizontal="left" vertical="top" wrapText="1" shrinkToFit="1" readingOrder="1"/>
    </xf>
    <xf numFmtId="0" fontId="3" fillId="6" borderId="14" xfId="0" applyFont="1" applyFill="1" applyBorder="1" applyAlignment="1">
      <alignment horizontal="left" wrapText="1" shrinkToFit="1" readingOrder="1"/>
    </xf>
    <xf numFmtId="49" fontId="5" fillId="0" borderId="0" xfId="0" applyNumberFormat="1" applyFont="1" applyAlignment="1">
      <alignment horizontal="left" vertical="top" wrapText="1" shrinkToFit="1" readingOrder="1"/>
    </xf>
  </cellXfs>
  <cellStyles count="1">
    <cellStyle name="Normal" xfId="0" builtinId="0"/>
  </cellStyles>
  <dxfs count="40">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9" formatCode="m/d/yyyy"/>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numFmt numFmtId="0" formatCode="General"/>
    </dxf>
    <dxf>
      <border outline="0">
        <right style="thin">
          <color rgb="FFD3D3D3"/>
        </right>
        <top style="thin">
          <color rgb="FFD3D3D3"/>
        </top>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dxf>
    <dxf>
      <border outline="0">
        <bottom style="thin">
          <color rgb="FFD3D3D3"/>
        </bottom>
      </border>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180" wrapText="1" indent="0" justifyLastLine="0" shrinkToFit="1" readingOrder="1"/>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hris\AppData\Roaming\Microsoft\Excel\Didactic%20Course%20Final%20Grades%20(Cohort%20of%202020%20-%202023)%20(version%201).xlsb" TargetMode="External"/><Relationship Id="rId1" Type="http://schemas.openxmlformats.org/officeDocument/2006/relationships/externalLinkPath" Target="/Users/chris/AppData/Roaming/Microsoft/Excel/Didactic%20Course%20Final%20Grades%20(Cohort%20of%202020%20-%202023)%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dactic Year Course Catalog"/>
      <sheetName val="Dataset COH 2020"/>
      <sheetName val="Cohort of 2020 (C22)"/>
      <sheetName val="Dataset COH2021"/>
      <sheetName val="Cohort of 2021 (C23)"/>
      <sheetName val="Dataset COH2022"/>
      <sheetName val="Cohort of 2022 (C24)"/>
      <sheetName val="Dataset COH2023"/>
      <sheetName val="Cohort of 2023 (C25)"/>
    </sheetNames>
    <sheetDataSet>
      <sheetData sheetId="0" refreshError="1"/>
      <sheetData sheetId="1" refreshError="1"/>
      <sheetData sheetId="2" refreshError="1">
        <row r="2">
          <cell r="A2" t="str">
            <v>AA</v>
          </cell>
          <cell r="B2" t="str">
            <v>COH2020-01</v>
          </cell>
        </row>
        <row r="3">
          <cell r="A3" t="str">
            <v>WA</v>
          </cell>
          <cell r="B3" t="str">
            <v>COH2020-02</v>
          </cell>
        </row>
        <row r="4">
          <cell r="A4" t="str">
            <v>BA</v>
          </cell>
          <cell r="B4" t="str">
            <v>COH2020-03</v>
          </cell>
        </row>
        <row r="5">
          <cell r="A5" t="str">
            <v>MCHI</v>
          </cell>
          <cell r="B5" t="str">
            <v>COH2020-04</v>
          </cell>
        </row>
        <row r="6">
          <cell r="A6" t="str">
            <v>MCHR</v>
          </cell>
          <cell r="B6" t="str">
            <v>COH2020-05</v>
          </cell>
        </row>
        <row r="7">
          <cell r="A7" t="str">
            <v>GC</v>
          </cell>
          <cell r="B7" t="str">
            <v>COH2020-06</v>
          </cell>
        </row>
        <row r="8">
          <cell r="A8" t="str">
            <v>JD</v>
          </cell>
          <cell r="B8" t="str">
            <v>COH2020-07</v>
          </cell>
        </row>
        <row r="9">
          <cell r="A9" t="str">
            <v>EF</v>
          </cell>
          <cell r="B9" t="str">
            <v>COH2020-08</v>
          </cell>
        </row>
        <row r="10">
          <cell r="A10" t="str">
            <v>AHA</v>
          </cell>
          <cell r="B10" t="str">
            <v>COH2020-09</v>
          </cell>
        </row>
        <row r="11">
          <cell r="A11" t="str">
            <v>AHO</v>
          </cell>
          <cell r="B11" t="str">
            <v>COH2020-10</v>
          </cell>
        </row>
        <row r="12">
          <cell r="A12" t="str">
            <v>SH</v>
          </cell>
          <cell r="B12" t="str">
            <v>COH2020-11</v>
          </cell>
        </row>
        <row r="13">
          <cell r="A13" t="str">
            <v>KH</v>
          </cell>
          <cell r="B13" t="str">
            <v>COH2020-12</v>
          </cell>
        </row>
        <row r="14">
          <cell r="A14" t="str">
            <v>TH</v>
          </cell>
          <cell r="B14" t="str">
            <v>COH2020-13</v>
          </cell>
        </row>
        <row r="15">
          <cell r="A15" t="str">
            <v>DK</v>
          </cell>
          <cell r="B15" t="str">
            <v>COH2020-14</v>
          </cell>
        </row>
        <row r="16">
          <cell r="A16" t="str">
            <v>CM</v>
          </cell>
          <cell r="B16" t="str">
            <v>COH2020-15</v>
          </cell>
        </row>
        <row r="17">
          <cell r="A17" t="str">
            <v>KMC</v>
          </cell>
          <cell r="B17" t="str">
            <v>COH2020-16</v>
          </cell>
        </row>
        <row r="18">
          <cell r="A18" t="str">
            <v>EM</v>
          </cell>
          <cell r="B18" t="str">
            <v>COH2020-17</v>
          </cell>
        </row>
        <row r="19">
          <cell r="A19" t="str">
            <v>KMY</v>
          </cell>
          <cell r="B19" t="str">
            <v>COH2020-18</v>
          </cell>
        </row>
        <row r="20">
          <cell r="A20" t="str">
            <v>SN</v>
          </cell>
          <cell r="B20" t="str">
            <v>COH2020-19</v>
          </cell>
        </row>
        <row r="21">
          <cell r="A21" t="str">
            <v>JN</v>
          </cell>
          <cell r="B21" t="str">
            <v>COH2020-20</v>
          </cell>
        </row>
        <row r="22">
          <cell r="A22" t="str">
            <v>SP</v>
          </cell>
          <cell r="B22" t="str">
            <v>COH2020-21</v>
          </cell>
        </row>
        <row r="23">
          <cell r="A23" t="str">
            <v>RR</v>
          </cell>
          <cell r="B23" t="str">
            <v>COH2020-22</v>
          </cell>
        </row>
        <row r="24">
          <cell r="A24" t="str">
            <v>SR</v>
          </cell>
          <cell r="B24" t="str">
            <v>COH2020-23</v>
          </cell>
        </row>
        <row r="25">
          <cell r="A25" t="str">
            <v>GS</v>
          </cell>
          <cell r="B25" t="str">
            <v>COH2020-24</v>
          </cell>
        </row>
        <row r="26">
          <cell r="A26" t="str">
            <v>AS</v>
          </cell>
          <cell r="B26" t="str">
            <v>COH2020-25</v>
          </cell>
        </row>
        <row r="27">
          <cell r="A27" t="str">
            <v>MS</v>
          </cell>
          <cell r="B27" t="str">
            <v>COH2020-26</v>
          </cell>
        </row>
        <row r="28">
          <cell r="A28" t="str">
            <v>AWA</v>
          </cell>
          <cell r="B28" t="str">
            <v>COH2020-27</v>
          </cell>
        </row>
        <row r="29">
          <cell r="A29" t="str">
            <v>LWEA</v>
          </cell>
          <cell r="B29" t="str">
            <v>COH2020-28</v>
          </cell>
        </row>
        <row r="30">
          <cell r="A30" t="str">
            <v>LWEB</v>
          </cell>
          <cell r="B30" t="str">
            <v>COH2020-29</v>
          </cell>
        </row>
        <row r="31">
          <cell r="A31" t="str">
            <v>AWH</v>
          </cell>
          <cell r="B31" t="str">
            <v>COH2020-30</v>
          </cell>
        </row>
      </sheetData>
      <sheetData sheetId="3" refreshError="1"/>
      <sheetData sheetId="4" refreshError="1"/>
      <sheetData sheetId="5" refreshError="1"/>
      <sheetData sheetId="6" refreshError="1"/>
      <sheetData sheetId="7" refreshError="1"/>
      <sheetData sheetId="8"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0228D16-0552-448D-B611-6EFDCB2A0F63}" autoFormatId="16" applyNumberFormats="0" applyBorderFormats="0" applyFontFormats="0" applyPatternFormats="0" applyAlignmentFormats="0" applyWidthHeightFormats="0">
  <queryTableRefresh nextId="5">
    <queryTableFields count="4">
      <queryTableField id="1" name="Name" tableColumnId="1"/>
      <queryTableField id="4" dataBound="0" tableColumnId="4"/>
      <queryTableField id="2" name="Attribute"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87DBC9-74D3-41A5-A5D8-718B8A1F3664}" name="Table1_1" displayName="Table1_1" ref="A1:D751" tableType="queryTable" totalsRowShown="0">
  <autoFilter ref="A1:D751" xr:uid="{8D87DBC9-74D3-41A5-A5D8-718B8A1F3664}"/>
  <tableColumns count="4">
    <tableColumn id="1" xr3:uid="{00DAA0AB-6130-4709-80C4-60B11674C08E}" uniqueName="1" name="Name" queryTableFieldId="1" dataDxfId="39"/>
    <tableColumn id="4" xr3:uid="{12250A8F-84C1-4FFC-9145-B6848CDF784D}" uniqueName="4" name="Unique ID" queryTableFieldId="4" dataDxfId="38">
      <calculatedColumnFormula>VLOOKUP(Table1_1[[#This Row],[Name]],'[1]Cohort of 2020 (C22)'!$A$2:$B$31, 2, FALSE)</calculatedColumnFormula>
    </tableColumn>
    <tableColumn id="2" xr3:uid="{1716DF4F-7276-4D9D-894A-4E33596A0290}" uniqueName="2" name="Attribute" queryTableFieldId="2" dataDxfId="37"/>
    <tableColumn id="3" xr3:uid="{B0B40434-878F-47A4-A350-BD668BB4AF0E}" uniqueName="3" name="Valu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361D6-A40C-4559-BAFC-9CB40EB8934D}" name="Table1" displayName="Table1" ref="A2:AH33" totalsRowShown="0" headerRowDxfId="36" dataDxfId="34" headerRowBorderDxfId="35" tableBorderDxfId="33">
  <autoFilter ref="A2:AH33" xr:uid="{103361D6-A40C-4559-BAFC-9CB40EB8934D}"/>
  <tableColumns count="34">
    <tableColumn id="1" xr3:uid="{73E18BB9-60C7-4A37-B3D4-6B9B55F47B56}" name="Name"/>
    <tableColumn id="34" xr3:uid="{653A32BB-F00E-47A5-875B-57F1E4D0F240}" name="Unique ID" dataDxfId="32">
      <calculatedColumnFormula>VLOOKUP(Table1[[#This Row],[Name]],'[1]Cohort of 2020 (C22)'!$A$2:$B$31,2,)</calculatedColumnFormula>
    </tableColumn>
    <tableColumn id="2" xr3:uid="{A87054A8-C792-4032-B93B-6DFFB51C058A}" name="Exam Date" dataDxfId="31"/>
    <tableColumn id="3" xr3:uid="{E38A23E1-546F-44C9-B2DB-65CDC49464D3}" name="Result" dataDxfId="30"/>
    <tableColumn id="4" xr3:uid="{47518DA4-9F70-4C75-BCDB-CF4000AF16EC}" name="Score" dataDxfId="29"/>
    <tableColumn id="5" xr3:uid="{F1F0CB16-E925-407A-B9E6-5D30A289BAD7}" name="Cardiovascular" dataDxfId="28"/>
    <tableColumn id="6" xr3:uid="{76E70217-F920-446A-BC24-258210CC4520}" name="Dermatologic" dataDxfId="27"/>
    <tableColumn id="7" xr3:uid="{C4E2C5EA-D8FB-43E0-98E9-04CD5696FA5A}" name="Endocrine" dataDxfId="26"/>
    <tableColumn id="8" xr3:uid="{0A5557C5-13A5-4250-BC64-911982802AD8}" name="EENT" dataDxfId="25"/>
    <tableColumn id="9" xr3:uid="{38512780-E929-4966-9308-381CC16FA392}" name="Gastrointestinal" dataDxfId="24"/>
    <tableColumn id="10" xr3:uid="{DCE77F39-2524-4EEE-8D3F-07E22145C5F0}" name="Genitourinary" dataDxfId="23"/>
    <tableColumn id="11" xr3:uid="{E7C18283-C9C6-4FE8-BA7A-04528F17962D}" name="Hematologic" dataDxfId="22"/>
    <tableColumn id="12" xr3:uid="{B4FB5463-AE8B-4AA8-92CC-F124BA4552BC}" name="Infectious Diseases" dataDxfId="21"/>
    <tableColumn id="13" xr3:uid="{BC2A5591-69A0-4317-8B86-839B3E16C690}" name="Musculoskeletal" dataDxfId="20"/>
    <tableColumn id="14" xr3:uid="{035CA35D-39C2-4ABC-841D-2EC58722B1C0}" name="Neurologic" dataDxfId="19"/>
    <tableColumn id="15" xr3:uid="{CF81419E-0A52-4723-B010-FD535B48BC50}" name="Psychiatric" dataDxfId="18"/>
    <tableColumn id="16" xr3:uid="{778113F6-843D-493F-A0AB-3E615AF3DE12}" name="Pulmonary" dataDxfId="17"/>
    <tableColumn id="17" xr3:uid="{5E89095B-BCAB-48A7-83C7-718FCF69E130}" name="Column1" dataDxfId="16"/>
    <tableColumn id="18" xr3:uid="{C7FAF1FA-A8C3-4CDE-B86A-80A307078D60}" name="Column2" dataDxfId="15"/>
    <tableColumn id="19" xr3:uid="{008276D8-7148-4E13-96AB-10CD874C2B3B}" name="Renal System" dataDxfId="14"/>
    <tableColumn id="20" xr3:uid="{6BB71E06-D734-4A71-B4D9-31DC16A9F78C}" name="Reproductive" dataDxfId="13"/>
    <tableColumn id="21" xr3:uid="{41A75D2E-1041-443D-9AAC-A3FD7A4A1DCC}" name="History Taking" dataDxfId="12"/>
    <tableColumn id="22" xr3:uid="{2E98B910-28C1-4982-A7EE-F9E34C2F5ACD}" name="Column3" dataDxfId="11"/>
    <tableColumn id="23" xr3:uid="{9B5B0143-B0BA-4E3F-B182-BBA4B47EB016}" name="Lab Diagnostic" dataDxfId="10"/>
    <tableColumn id="24" xr3:uid="{5C33282A-3EAD-448D-9E35-1F38ECD60DF0}" name="Column4" dataDxfId="9"/>
    <tableColumn id="25" xr3:uid="{CF8C80B2-7A13-480D-B3A6-208249488557}" name="Form Diagnosis" dataDxfId="8"/>
    <tableColumn id="26" xr3:uid="{6A79BF80-CABF-4A23-B3FB-1009407095ED}" name="Health Maintenance" dataDxfId="7"/>
    <tableColumn id="27" xr3:uid="{7C1230BE-305C-4AEE-B92D-D4E77B80A3F2}" name="Clinical Intervention" dataDxfId="6"/>
    <tableColumn id="28" xr3:uid="{3F88ADD0-CDCC-4D8A-BA82-9D651A76920E}" name="Clinical Therapeutics" dataDxfId="5"/>
    <tableColumn id="29" xr3:uid="{DBFE5FAA-2CFF-4BA9-8BE1-525CD35F6BEC}" name="Applying Concepts" dataDxfId="4"/>
    <tableColumn id="30" xr3:uid="{DEF32016-D3EC-4692-8DD1-69CAADC61B82}" name="Professional Practice" dataDxfId="3"/>
    <tableColumn id="31" xr3:uid="{38228E06-FD0F-4893-9C90-9C28633E92CD}" name="Column5" dataDxfId="2"/>
    <tableColumn id="32" xr3:uid="{1063DB1F-A686-416D-BCA5-424EBEF72792}" name="Column6" dataDxfId="1"/>
    <tableColumn id="33" xr3:uid="{CA6520A0-082E-4FD7-9B00-22F4CE27E302}" name="Column7"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50-7A62-46A2-94B4-C5F0A19295E9}">
  <dimension ref="A1:AJ100"/>
  <sheetViews>
    <sheetView workbookViewId="0">
      <selection activeCell="F4" sqref="F4"/>
    </sheetView>
  </sheetViews>
  <sheetFormatPr defaultRowHeight="14.5" x14ac:dyDescent="0.35"/>
  <sheetData>
    <row r="1" spans="1:36" ht="15" thickBot="1" x14ac:dyDescent="0.4"/>
    <row r="2" spans="1:36" ht="15" thickBot="1" x14ac:dyDescent="0.4">
      <c r="A2" s="44"/>
      <c r="B2" s="45"/>
      <c r="C2" s="46"/>
      <c r="D2" s="3"/>
      <c r="E2" s="3"/>
      <c r="F2" s="2"/>
      <c r="G2" s="47" t="s">
        <v>0</v>
      </c>
      <c r="H2" s="47"/>
      <c r="I2" s="47"/>
      <c r="J2" s="47"/>
      <c r="K2" s="47"/>
      <c r="L2" s="47"/>
      <c r="M2" s="47"/>
      <c r="N2" s="47"/>
      <c r="O2" s="47"/>
      <c r="P2" s="47"/>
      <c r="Q2" s="47"/>
      <c r="R2" s="47"/>
      <c r="S2" s="47"/>
      <c r="T2" s="47"/>
      <c r="U2" s="47"/>
      <c r="V2" s="47"/>
      <c r="W2" s="48"/>
      <c r="X2" s="49" t="s">
        <v>1</v>
      </c>
      <c r="Y2" s="47"/>
      <c r="Z2" s="47"/>
      <c r="AA2" s="47"/>
      <c r="AB2" s="47"/>
      <c r="AC2" s="47"/>
      <c r="AD2" s="47"/>
      <c r="AE2" s="47"/>
      <c r="AF2" s="47"/>
      <c r="AG2" s="47"/>
      <c r="AH2" s="47"/>
      <c r="AI2" s="47"/>
      <c r="AJ2" s="48"/>
    </row>
    <row r="3" spans="1:36" ht="32" thickBot="1" x14ac:dyDescent="0.4">
      <c r="A3" s="50" t="s">
        <v>2</v>
      </c>
      <c r="B3" s="51"/>
      <c r="C3" s="52"/>
      <c r="D3" s="5" t="s">
        <v>3</v>
      </c>
      <c r="E3" s="5" t="s">
        <v>4</v>
      </c>
      <c r="F3" s="4" t="s">
        <v>5</v>
      </c>
      <c r="G3" s="6" t="s">
        <v>6</v>
      </c>
      <c r="H3" s="6" t="s">
        <v>7</v>
      </c>
      <c r="I3" s="6" t="s">
        <v>8</v>
      </c>
      <c r="J3" s="6" t="s">
        <v>9</v>
      </c>
      <c r="K3" s="6" t="s">
        <v>10</v>
      </c>
      <c r="L3" s="6" t="s">
        <v>11</v>
      </c>
      <c r="M3" s="6" t="s">
        <v>12</v>
      </c>
      <c r="N3" s="6" t="s">
        <v>13</v>
      </c>
      <c r="O3" s="6" t="s">
        <v>14</v>
      </c>
      <c r="P3" s="6" t="s">
        <v>15</v>
      </c>
      <c r="Q3" s="7" t="s">
        <v>16</v>
      </c>
      <c r="R3" s="38" t="s">
        <v>17</v>
      </c>
      <c r="S3" s="39"/>
      <c r="T3" s="39"/>
      <c r="U3" s="40"/>
      <c r="V3" s="6" t="s">
        <v>18</v>
      </c>
      <c r="W3" s="8" t="s">
        <v>19</v>
      </c>
      <c r="X3" s="53" t="s">
        <v>20</v>
      </c>
      <c r="Y3" s="39"/>
      <c r="Z3" s="40"/>
      <c r="AA3" s="6" t="s">
        <v>21</v>
      </c>
      <c r="AB3" s="6" t="s">
        <v>22</v>
      </c>
      <c r="AC3" s="6" t="s">
        <v>23</v>
      </c>
      <c r="AD3" s="6" t="s">
        <v>24</v>
      </c>
      <c r="AE3" s="6" t="s">
        <v>25</v>
      </c>
      <c r="AF3" s="7" t="s">
        <v>26</v>
      </c>
      <c r="AG3" s="38" t="s">
        <v>27</v>
      </c>
      <c r="AH3" s="39"/>
      <c r="AI3" s="39"/>
      <c r="AJ3" s="39"/>
    </row>
    <row r="4" spans="1:36" ht="15" thickBot="1" x14ac:dyDescent="0.4">
      <c r="A4" s="54" t="s">
        <v>95</v>
      </c>
      <c r="B4" s="55"/>
      <c r="C4" s="56"/>
      <c r="D4" s="9">
        <v>44321</v>
      </c>
      <c r="E4" s="10" t="s">
        <v>28</v>
      </c>
      <c r="F4" s="1">
        <v>475</v>
      </c>
      <c r="G4" s="1">
        <v>77</v>
      </c>
      <c r="H4" s="1">
        <v>75</v>
      </c>
      <c r="I4" s="1">
        <v>75</v>
      </c>
      <c r="J4" s="1">
        <v>69</v>
      </c>
      <c r="K4" s="1">
        <v>86</v>
      </c>
      <c r="L4" s="1">
        <v>83</v>
      </c>
      <c r="M4" s="1">
        <v>83</v>
      </c>
      <c r="N4" s="1">
        <v>53</v>
      </c>
      <c r="O4" s="1">
        <v>95</v>
      </c>
      <c r="P4" s="1">
        <v>75</v>
      </c>
      <c r="Q4" s="1">
        <v>87</v>
      </c>
      <c r="R4" s="41">
        <v>83</v>
      </c>
      <c r="S4" s="42"/>
      <c r="T4" s="42"/>
      <c r="U4" s="43"/>
      <c r="V4" s="1">
        <v>83</v>
      </c>
      <c r="W4" s="1">
        <v>100</v>
      </c>
      <c r="X4" s="41">
        <v>72</v>
      </c>
      <c r="Y4" s="42"/>
      <c r="Z4" s="43"/>
      <c r="AA4" s="1">
        <v>84</v>
      </c>
      <c r="AB4" s="1">
        <v>89</v>
      </c>
      <c r="AC4" s="1">
        <v>83</v>
      </c>
      <c r="AD4" s="1">
        <v>91</v>
      </c>
      <c r="AE4" s="1">
        <v>74</v>
      </c>
      <c r="AF4" s="1">
        <v>68</v>
      </c>
      <c r="AG4" s="41">
        <v>92</v>
      </c>
      <c r="AH4" s="42"/>
      <c r="AI4" s="42"/>
      <c r="AJ4" s="43"/>
    </row>
    <row r="5" spans="1:36" ht="15" thickBot="1" x14ac:dyDescent="0.4">
      <c r="A5" s="54" t="s">
        <v>96</v>
      </c>
      <c r="B5" s="55"/>
      <c r="C5" s="56"/>
      <c r="D5" s="9">
        <v>44344</v>
      </c>
      <c r="E5" s="10" t="s">
        <v>29</v>
      </c>
      <c r="F5" s="1">
        <v>342</v>
      </c>
      <c r="G5" s="1">
        <v>74</v>
      </c>
      <c r="H5" s="1">
        <v>67</v>
      </c>
      <c r="I5" s="1">
        <v>69</v>
      </c>
      <c r="J5" s="1">
        <v>69</v>
      </c>
      <c r="K5" s="1">
        <v>86</v>
      </c>
      <c r="L5" s="1">
        <v>83</v>
      </c>
      <c r="M5" s="1">
        <v>58</v>
      </c>
      <c r="N5" s="1">
        <v>67</v>
      </c>
      <c r="O5" s="1">
        <v>63</v>
      </c>
      <c r="P5" s="1">
        <v>56</v>
      </c>
      <c r="Q5" s="1">
        <v>67</v>
      </c>
      <c r="R5" s="41">
        <v>65</v>
      </c>
      <c r="S5" s="42"/>
      <c r="T5" s="42"/>
      <c r="U5" s="43"/>
      <c r="V5" s="1">
        <v>75</v>
      </c>
      <c r="W5" s="1">
        <v>69</v>
      </c>
      <c r="X5" s="41">
        <v>67</v>
      </c>
      <c r="Y5" s="42"/>
      <c r="Z5" s="43"/>
      <c r="AA5" s="1">
        <v>77</v>
      </c>
      <c r="AB5" s="1">
        <v>80</v>
      </c>
      <c r="AC5" s="1">
        <v>75</v>
      </c>
      <c r="AD5" s="1">
        <v>64</v>
      </c>
      <c r="AE5" s="1">
        <v>63</v>
      </c>
      <c r="AF5" s="1">
        <v>56</v>
      </c>
      <c r="AG5" s="41">
        <v>62</v>
      </c>
      <c r="AH5" s="42"/>
      <c r="AI5" s="42"/>
      <c r="AJ5" s="43"/>
    </row>
    <row r="6" spans="1:36" ht="15" thickBot="1" x14ac:dyDescent="0.4">
      <c r="A6" s="54" t="s">
        <v>97</v>
      </c>
      <c r="B6" s="55"/>
      <c r="C6" s="56"/>
      <c r="D6" s="9">
        <v>44336</v>
      </c>
      <c r="E6" s="10" t="s">
        <v>29</v>
      </c>
      <c r="F6" s="1">
        <v>234</v>
      </c>
      <c r="G6" s="1">
        <v>52</v>
      </c>
      <c r="H6" s="1">
        <v>75</v>
      </c>
      <c r="I6" s="1">
        <v>56</v>
      </c>
      <c r="J6" s="1">
        <v>75</v>
      </c>
      <c r="K6" s="1">
        <v>55</v>
      </c>
      <c r="L6" s="1">
        <v>67</v>
      </c>
      <c r="M6" s="1">
        <v>75</v>
      </c>
      <c r="N6" s="1">
        <v>40</v>
      </c>
      <c r="O6" s="1">
        <v>58</v>
      </c>
      <c r="P6" s="1">
        <v>50</v>
      </c>
      <c r="Q6" s="1">
        <v>53</v>
      </c>
      <c r="R6" s="41">
        <v>35</v>
      </c>
      <c r="S6" s="42"/>
      <c r="T6" s="42"/>
      <c r="U6" s="43"/>
      <c r="V6" s="1">
        <v>50</v>
      </c>
      <c r="W6" s="1">
        <v>75</v>
      </c>
      <c r="X6" s="41">
        <v>63</v>
      </c>
      <c r="Y6" s="42"/>
      <c r="Z6" s="43"/>
      <c r="AA6" s="1">
        <v>50</v>
      </c>
      <c r="AB6" s="1">
        <v>55</v>
      </c>
      <c r="AC6" s="1">
        <v>54</v>
      </c>
      <c r="AD6" s="1">
        <v>74</v>
      </c>
      <c r="AE6" s="1">
        <v>32</v>
      </c>
      <c r="AF6" s="1">
        <v>68</v>
      </c>
      <c r="AG6" s="41">
        <v>69</v>
      </c>
      <c r="AH6" s="42"/>
      <c r="AI6" s="42"/>
      <c r="AJ6" s="43"/>
    </row>
    <row r="7" spans="1:36" ht="15" thickBot="1" x14ac:dyDescent="0.4">
      <c r="A7" s="54" t="s">
        <v>98</v>
      </c>
      <c r="B7" s="55"/>
      <c r="C7" s="56"/>
      <c r="D7" s="9">
        <v>44319</v>
      </c>
      <c r="E7" s="10" t="s">
        <v>28</v>
      </c>
      <c r="F7" s="1">
        <v>502</v>
      </c>
      <c r="G7" s="1">
        <v>97</v>
      </c>
      <c r="H7" s="1">
        <v>92</v>
      </c>
      <c r="I7" s="1">
        <v>88</v>
      </c>
      <c r="J7" s="1">
        <v>88</v>
      </c>
      <c r="K7" s="1">
        <v>86</v>
      </c>
      <c r="L7" s="1">
        <v>67</v>
      </c>
      <c r="M7" s="1">
        <v>92</v>
      </c>
      <c r="N7" s="1">
        <v>87</v>
      </c>
      <c r="O7" s="1">
        <v>63</v>
      </c>
      <c r="P7" s="1">
        <v>81</v>
      </c>
      <c r="Q7" s="1">
        <v>80</v>
      </c>
      <c r="R7" s="41">
        <v>87</v>
      </c>
      <c r="S7" s="42"/>
      <c r="T7" s="42"/>
      <c r="U7" s="43"/>
      <c r="V7" s="1">
        <v>83</v>
      </c>
      <c r="W7" s="1">
        <v>88</v>
      </c>
      <c r="X7" s="41">
        <v>80</v>
      </c>
      <c r="Y7" s="42"/>
      <c r="Z7" s="43"/>
      <c r="AA7" s="1">
        <v>90</v>
      </c>
      <c r="AB7" s="1">
        <v>83</v>
      </c>
      <c r="AC7" s="1">
        <v>79</v>
      </c>
      <c r="AD7" s="1">
        <v>94</v>
      </c>
      <c r="AE7" s="1">
        <v>86</v>
      </c>
      <c r="AF7" s="1">
        <v>81</v>
      </c>
      <c r="AG7" s="41">
        <v>69</v>
      </c>
      <c r="AH7" s="42"/>
      <c r="AI7" s="42"/>
      <c r="AJ7" s="43"/>
    </row>
    <row r="8" spans="1:36" ht="15" thickBot="1" x14ac:dyDescent="0.4">
      <c r="A8" s="54" t="s">
        <v>99</v>
      </c>
      <c r="B8" s="55"/>
      <c r="C8" s="56"/>
      <c r="D8" s="9">
        <v>44342</v>
      </c>
      <c r="E8" s="10" t="s">
        <v>28</v>
      </c>
      <c r="F8" s="1">
        <v>405</v>
      </c>
      <c r="G8" s="1">
        <v>84</v>
      </c>
      <c r="H8" s="1">
        <v>67</v>
      </c>
      <c r="I8" s="1">
        <v>81</v>
      </c>
      <c r="J8" s="1">
        <v>69</v>
      </c>
      <c r="K8" s="1">
        <v>82</v>
      </c>
      <c r="L8" s="1">
        <v>67</v>
      </c>
      <c r="M8" s="1">
        <v>67</v>
      </c>
      <c r="N8" s="1">
        <v>73</v>
      </c>
      <c r="O8" s="1">
        <v>63</v>
      </c>
      <c r="P8" s="1">
        <v>63</v>
      </c>
      <c r="Q8" s="1">
        <v>87</v>
      </c>
      <c r="R8" s="41">
        <v>83</v>
      </c>
      <c r="S8" s="42"/>
      <c r="T8" s="42"/>
      <c r="U8" s="43"/>
      <c r="V8" s="1">
        <v>75</v>
      </c>
      <c r="W8" s="1">
        <v>88</v>
      </c>
      <c r="X8" s="41">
        <v>85</v>
      </c>
      <c r="Y8" s="42"/>
      <c r="Z8" s="43"/>
      <c r="AA8" s="1">
        <v>71</v>
      </c>
      <c r="AB8" s="1">
        <v>74</v>
      </c>
      <c r="AC8" s="1">
        <v>88</v>
      </c>
      <c r="AD8" s="1">
        <v>79</v>
      </c>
      <c r="AE8" s="1">
        <v>64</v>
      </c>
      <c r="AF8" s="1">
        <v>73</v>
      </c>
      <c r="AG8" s="41">
        <v>85</v>
      </c>
      <c r="AH8" s="42"/>
      <c r="AI8" s="42"/>
      <c r="AJ8" s="43"/>
    </row>
    <row r="9" spans="1:36" ht="15" thickBot="1" x14ac:dyDescent="0.4">
      <c r="A9" s="54" t="s">
        <v>121</v>
      </c>
      <c r="B9" s="55"/>
      <c r="C9" s="56"/>
      <c r="D9" s="9">
        <v>44323</v>
      </c>
      <c r="E9" s="10" t="s">
        <v>28</v>
      </c>
      <c r="F9" s="1">
        <v>375</v>
      </c>
      <c r="G9" s="1">
        <v>68</v>
      </c>
      <c r="H9" s="1">
        <v>58</v>
      </c>
      <c r="I9" s="1">
        <v>69</v>
      </c>
      <c r="J9" s="1">
        <v>69</v>
      </c>
      <c r="K9" s="1">
        <v>68</v>
      </c>
      <c r="L9" s="1">
        <v>83</v>
      </c>
      <c r="M9" s="1">
        <v>75</v>
      </c>
      <c r="N9" s="1">
        <v>73</v>
      </c>
      <c r="O9" s="1">
        <v>68</v>
      </c>
      <c r="P9" s="1">
        <v>69</v>
      </c>
      <c r="Q9" s="1">
        <v>80</v>
      </c>
      <c r="R9" s="41">
        <v>83</v>
      </c>
      <c r="S9" s="42"/>
      <c r="T9" s="42"/>
      <c r="U9" s="43"/>
      <c r="V9" s="1">
        <v>83</v>
      </c>
      <c r="W9" s="1">
        <v>81</v>
      </c>
      <c r="X9" s="41">
        <v>76</v>
      </c>
      <c r="Y9" s="42"/>
      <c r="Z9" s="43"/>
      <c r="AA9" s="1">
        <v>75</v>
      </c>
      <c r="AB9" s="1">
        <v>70</v>
      </c>
      <c r="AC9" s="1">
        <v>67</v>
      </c>
      <c r="AD9" s="1">
        <v>74</v>
      </c>
      <c r="AE9" s="1">
        <v>74</v>
      </c>
      <c r="AF9" s="1">
        <v>76</v>
      </c>
      <c r="AG9" s="41">
        <v>69</v>
      </c>
      <c r="AH9" s="42"/>
      <c r="AI9" s="42"/>
      <c r="AJ9" s="43"/>
    </row>
    <row r="10" spans="1:36" ht="15" thickBot="1" x14ac:dyDescent="0.4">
      <c r="A10" s="54" t="s">
        <v>100</v>
      </c>
      <c r="B10" s="55"/>
      <c r="C10" s="56"/>
      <c r="D10" s="9">
        <v>44320</v>
      </c>
      <c r="E10" s="10" t="s">
        <v>28</v>
      </c>
      <c r="F10" s="1">
        <v>375</v>
      </c>
      <c r="G10" s="1">
        <v>87</v>
      </c>
      <c r="H10" s="1">
        <v>67</v>
      </c>
      <c r="I10" s="1">
        <v>69</v>
      </c>
      <c r="J10" s="1">
        <v>56</v>
      </c>
      <c r="K10" s="1">
        <v>68</v>
      </c>
      <c r="L10" s="1">
        <v>67</v>
      </c>
      <c r="M10" s="1">
        <v>75</v>
      </c>
      <c r="N10" s="1">
        <v>80</v>
      </c>
      <c r="O10" s="1">
        <v>63</v>
      </c>
      <c r="P10" s="1">
        <v>63</v>
      </c>
      <c r="Q10" s="1">
        <v>80</v>
      </c>
      <c r="R10" s="41">
        <v>74</v>
      </c>
      <c r="S10" s="42"/>
      <c r="T10" s="42"/>
      <c r="U10" s="43"/>
      <c r="V10" s="1">
        <v>75</v>
      </c>
      <c r="W10" s="1">
        <v>81</v>
      </c>
      <c r="X10" s="41">
        <v>73</v>
      </c>
      <c r="Y10" s="42"/>
      <c r="Z10" s="43"/>
      <c r="AA10" s="1">
        <v>84</v>
      </c>
      <c r="AB10" s="1">
        <v>66</v>
      </c>
      <c r="AC10" s="1">
        <v>79</v>
      </c>
      <c r="AD10" s="1">
        <v>65</v>
      </c>
      <c r="AE10" s="1">
        <v>65</v>
      </c>
      <c r="AF10" s="1">
        <v>84</v>
      </c>
      <c r="AG10" s="41">
        <v>77</v>
      </c>
      <c r="AH10" s="42"/>
      <c r="AI10" s="42"/>
      <c r="AJ10" s="43"/>
    </row>
    <row r="11" spans="1:36" ht="15" thickBot="1" x14ac:dyDescent="0.4">
      <c r="A11" s="54" t="s">
        <v>101</v>
      </c>
      <c r="B11" s="55"/>
      <c r="C11" s="56"/>
      <c r="D11" s="9">
        <v>44321</v>
      </c>
      <c r="E11" s="10" t="s">
        <v>28</v>
      </c>
      <c r="F11" s="1">
        <v>474</v>
      </c>
      <c r="G11" s="1">
        <v>87</v>
      </c>
      <c r="H11" s="1">
        <v>67</v>
      </c>
      <c r="I11" s="1">
        <v>81</v>
      </c>
      <c r="J11" s="1">
        <v>69</v>
      </c>
      <c r="K11" s="1">
        <v>77</v>
      </c>
      <c r="L11" s="1">
        <v>83</v>
      </c>
      <c r="M11" s="1">
        <v>83</v>
      </c>
      <c r="N11" s="1">
        <v>93</v>
      </c>
      <c r="O11" s="1">
        <v>79</v>
      </c>
      <c r="P11" s="1">
        <v>75</v>
      </c>
      <c r="Q11" s="1">
        <v>93</v>
      </c>
      <c r="R11" s="41">
        <v>78</v>
      </c>
      <c r="S11" s="42"/>
      <c r="T11" s="42"/>
      <c r="U11" s="43"/>
      <c r="V11" s="1">
        <v>92</v>
      </c>
      <c r="W11" s="1">
        <v>94</v>
      </c>
      <c r="X11" s="41">
        <v>85</v>
      </c>
      <c r="Y11" s="42"/>
      <c r="Z11" s="43"/>
      <c r="AA11" s="1">
        <v>74</v>
      </c>
      <c r="AB11" s="1">
        <v>85</v>
      </c>
      <c r="AC11" s="1">
        <v>92</v>
      </c>
      <c r="AD11" s="1">
        <v>76</v>
      </c>
      <c r="AE11" s="1">
        <v>81</v>
      </c>
      <c r="AF11" s="1">
        <v>85</v>
      </c>
      <c r="AG11" s="41">
        <v>77</v>
      </c>
      <c r="AH11" s="42"/>
      <c r="AI11" s="42"/>
      <c r="AJ11" s="43"/>
    </row>
    <row r="12" spans="1:36" ht="15" thickBot="1" x14ac:dyDescent="0.4">
      <c r="A12" s="54" t="s">
        <v>102</v>
      </c>
      <c r="B12" s="55"/>
      <c r="C12" s="56"/>
      <c r="D12" s="9">
        <v>44337</v>
      </c>
      <c r="E12" s="10" t="s">
        <v>28</v>
      </c>
      <c r="F12" s="1">
        <v>484</v>
      </c>
      <c r="G12" s="1">
        <v>77</v>
      </c>
      <c r="H12" s="1">
        <v>75</v>
      </c>
      <c r="I12" s="1">
        <v>81</v>
      </c>
      <c r="J12" s="1">
        <v>81</v>
      </c>
      <c r="K12" s="1">
        <v>91</v>
      </c>
      <c r="L12" s="1">
        <v>75</v>
      </c>
      <c r="M12" s="1">
        <v>92</v>
      </c>
      <c r="N12" s="1">
        <v>80</v>
      </c>
      <c r="O12" s="1">
        <v>74</v>
      </c>
      <c r="P12" s="1">
        <v>75</v>
      </c>
      <c r="Q12" s="1">
        <v>87</v>
      </c>
      <c r="R12" s="41">
        <v>79</v>
      </c>
      <c r="S12" s="42"/>
      <c r="T12" s="42"/>
      <c r="U12" s="43"/>
      <c r="V12" s="1">
        <v>100</v>
      </c>
      <c r="W12" s="1">
        <v>75</v>
      </c>
      <c r="X12" s="41">
        <v>88</v>
      </c>
      <c r="Y12" s="42"/>
      <c r="Z12" s="43"/>
      <c r="AA12" s="1">
        <v>79</v>
      </c>
      <c r="AB12" s="1">
        <v>83</v>
      </c>
      <c r="AC12" s="1">
        <v>85</v>
      </c>
      <c r="AD12" s="1">
        <v>70</v>
      </c>
      <c r="AE12" s="1">
        <v>85</v>
      </c>
      <c r="AF12" s="1">
        <v>75</v>
      </c>
      <c r="AG12" s="41">
        <v>85</v>
      </c>
      <c r="AH12" s="42"/>
      <c r="AI12" s="42"/>
      <c r="AJ12" s="43"/>
    </row>
    <row r="13" spans="1:36" ht="15" thickBot="1" x14ac:dyDescent="0.4">
      <c r="A13" s="54" t="s">
        <v>103</v>
      </c>
      <c r="B13" s="55"/>
      <c r="C13" s="56"/>
      <c r="D13" s="9">
        <v>44330</v>
      </c>
      <c r="E13" s="10" t="s">
        <v>28</v>
      </c>
      <c r="F13" s="1">
        <v>489</v>
      </c>
      <c r="G13" s="1">
        <v>80</v>
      </c>
      <c r="H13" s="1">
        <v>75</v>
      </c>
      <c r="I13" s="1">
        <v>75</v>
      </c>
      <c r="J13" s="1">
        <v>94</v>
      </c>
      <c r="K13" s="1">
        <v>77</v>
      </c>
      <c r="L13" s="1">
        <v>92</v>
      </c>
      <c r="M13" s="1">
        <v>92</v>
      </c>
      <c r="N13" s="1">
        <v>73</v>
      </c>
      <c r="O13" s="1">
        <v>74</v>
      </c>
      <c r="P13" s="1">
        <v>75</v>
      </c>
      <c r="Q13" s="1">
        <v>93</v>
      </c>
      <c r="R13" s="41">
        <v>88</v>
      </c>
      <c r="S13" s="42"/>
      <c r="T13" s="42"/>
      <c r="U13" s="43"/>
      <c r="V13" s="1">
        <v>83</v>
      </c>
      <c r="W13" s="1">
        <v>75</v>
      </c>
      <c r="X13" s="41">
        <v>85</v>
      </c>
      <c r="Y13" s="42"/>
      <c r="Z13" s="43"/>
      <c r="AA13" s="1">
        <v>76</v>
      </c>
      <c r="AB13" s="1">
        <v>85</v>
      </c>
      <c r="AC13" s="1">
        <v>88</v>
      </c>
      <c r="AD13" s="1">
        <v>79</v>
      </c>
      <c r="AE13" s="1">
        <v>76</v>
      </c>
      <c r="AF13" s="1">
        <v>79</v>
      </c>
      <c r="AG13" s="41">
        <v>85</v>
      </c>
      <c r="AH13" s="42"/>
      <c r="AI13" s="42"/>
      <c r="AJ13" s="43"/>
    </row>
    <row r="14" spans="1:36" ht="15" thickBot="1" x14ac:dyDescent="0.4">
      <c r="A14" s="54" t="s">
        <v>104</v>
      </c>
      <c r="B14" s="55"/>
      <c r="C14" s="56"/>
      <c r="D14" s="9">
        <v>44323</v>
      </c>
      <c r="E14" s="10" t="s">
        <v>28</v>
      </c>
      <c r="F14" s="1">
        <v>541</v>
      </c>
      <c r="G14" s="1">
        <v>80</v>
      </c>
      <c r="H14" s="1">
        <v>75</v>
      </c>
      <c r="I14" s="1">
        <v>81</v>
      </c>
      <c r="J14" s="1">
        <v>88</v>
      </c>
      <c r="K14" s="1">
        <v>73</v>
      </c>
      <c r="L14" s="1">
        <v>92</v>
      </c>
      <c r="M14" s="1">
        <v>92</v>
      </c>
      <c r="N14" s="1">
        <v>87</v>
      </c>
      <c r="O14" s="1">
        <v>79</v>
      </c>
      <c r="P14" s="1">
        <v>88</v>
      </c>
      <c r="Q14" s="1">
        <v>93</v>
      </c>
      <c r="R14" s="41">
        <v>83</v>
      </c>
      <c r="S14" s="42"/>
      <c r="T14" s="42"/>
      <c r="U14" s="43"/>
      <c r="V14" s="1">
        <v>92</v>
      </c>
      <c r="W14" s="1">
        <v>94</v>
      </c>
      <c r="X14" s="41">
        <v>83</v>
      </c>
      <c r="Y14" s="42"/>
      <c r="Z14" s="43"/>
      <c r="AA14" s="1">
        <v>76</v>
      </c>
      <c r="AB14" s="1">
        <v>88</v>
      </c>
      <c r="AC14" s="1">
        <v>81</v>
      </c>
      <c r="AD14" s="1">
        <v>91</v>
      </c>
      <c r="AE14" s="1">
        <v>82</v>
      </c>
      <c r="AF14" s="1">
        <v>92</v>
      </c>
      <c r="AG14" s="41">
        <v>100</v>
      </c>
      <c r="AH14" s="42"/>
      <c r="AI14" s="42"/>
      <c r="AJ14" s="43"/>
    </row>
    <row r="15" spans="1:36" ht="15" thickBot="1" x14ac:dyDescent="0.4">
      <c r="A15" s="54" t="s">
        <v>105</v>
      </c>
      <c r="B15" s="55"/>
      <c r="C15" s="56"/>
      <c r="D15" s="9">
        <v>44320</v>
      </c>
      <c r="E15" s="10" t="s">
        <v>28</v>
      </c>
      <c r="F15" s="1">
        <v>532</v>
      </c>
      <c r="G15" s="1">
        <v>94</v>
      </c>
      <c r="H15" s="1">
        <v>92</v>
      </c>
      <c r="I15" s="1">
        <v>75</v>
      </c>
      <c r="J15" s="1">
        <v>75</v>
      </c>
      <c r="K15" s="1">
        <v>82</v>
      </c>
      <c r="L15" s="1">
        <v>92</v>
      </c>
      <c r="M15" s="1">
        <v>92</v>
      </c>
      <c r="N15" s="1">
        <v>73</v>
      </c>
      <c r="O15" s="1">
        <v>89</v>
      </c>
      <c r="P15" s="1">
        <v>94</v>
      </c>
      <c r="Q15" s="1">
        <v>80</v>
      </c>
      <c r="R15" s="41">
        <v>83</v>
      </c>
      <c r="S15" s="42"/>
      <c r="T15" s="42"/>
      <c r="U15" s="43"/>
      <c r="V15" s="1">
        <v>100</v>
      </c>
      <c r="W15" s="1">
        <v>88</v>
      </c>
      <c r="X15" s="41">
        <v>84</v>
      </c>
      <c r="Y15" s="42"/>
      <c r="Z15" s="43"/>
      <c r="AA15" s="1">
        <v>84</v>
      </c>
      <c r="AB15" s="1">
        <v>80</v>
      </c>
      <c r="AC15" s="1">
        <v>96</v>
      </c>
      <c r="AD15" s="1">
        <v>88</v>
      </c>
      <c r="AE15" s="1">
        <v>91</v>
      </c>
      <c r="AF15" s="1">
        <v>84</v>
      </c>
      <c r="AG15" s="41">
        <v>69</v>
      </c>
      <c r="AH15" s="42"/>
      <c r="AI15" s="42"/>
      <c r="AJ15" s="43"/>
    </row>
    <row r="16" spans="1:36" ht="15" thickBot="1" x14ac:dyDescent="0.4">
      <c r="A16" s="54" t="s">
        <v>106</v>
      </c>
      <c r="B16" s="55"/>
      <c r="C16" s="56"/>
      <c r="D16" s="9">
        <v>44320</v>
      </c>
      <c r="E16" s="10" t="s">
        <v>28</v>
      </c>
      <c r="F16" s="1">
        <v>637</v>
      </c>
      <c r="G16" s="1">
        <v>83</v>
      </c>
      <c r="H16" s="1">
        <v>92</v>
      </c>
      <c r="I16" s="1">
        <v>94</v>
      </c>
      <c r="J16" s="1">
        <v>94</v>
      </c>
      <c r="K16" s="1">
        <v>77</v>
      </c>
      <c r="L16" s="1">
        <v>100</v>
      </c>
      <c r="M16" s="1">
        <v>100</v>
      </c>
      <c r="N16" s="1">
        <v>93</v>
      </c>
      <c r="O16" s="1">
        <v>84</v>
      </c>
      <c r="P16" s="1">
        <v>88</v>
      </c>
      <c r="Q16" s="1">
        <v>100</v>
      </c>
      <c r="R16" s="41">
        <v>88</v>
      </c>
      <c r="S16" s="42"/>
      <c r="T16" s="42"/>
      <c r="U16" s="43"/>
      <c r="V16" s="1">
        <v>100</v>
      </c>
      <c r="W16" s="1">
        <v>94</v>
      </c>
      <c r="X16" s="41">
        <v>93</v>
      </c>
      <c r="Y16" s="42"/>
      <c r="Z16" s="43"/>
      <c r="AA16" s="1">
        <v>85</v>
      </c>
      <c r="AB16" s="1">
        <v>92</v>
      </c>
      <c r="AC16" s="1">
        <v>88</v>
      </c>
      <c r="AD16" s="1">
        <v>88</v>
      </c>
      <c r="AE16" s="1">
        <v>94</v>
      </c>
      <c r="AF16" s="1">
        <v>92</v>
      </c>
      <c r="AG16" s="41">
        <v>92</v>
      </c>
      <c r="AH16" s="42"/>
      <c r="AI16" s="42"/>
      <c r="AJ16" s="43"/>
    </row>
    <row r="17" spans="1:36" ht="15" thickBot="1" x14ac:dyDescent="0.4">
      <c r="A17" s="54" t="s">
        <v>107</v>
      </c>
      <c r="B17" s="55"/>
      <c r="C17" s="56"/>
      <c r="D17" s="9">
        <v>44320</v>
      </c>
      <c r="E17" s="10" t="s">
        <v>28</v>
      </c>
      <c r="F17" s="1">
        <v>458</v>
      </c>
      <c r="G17" s="1">
        <v>87</v>
      </c>
      <c r="H17" s="1">
        <v>75</v>
      </c>
      <c r="I17" s="1">
        <v>81</v>
      </c>
      <c r="J17" s="1">
        <v>88</v>
      </c>
      <c r="K17" s="1">
        <v>82</v>
      </c>
      <c r="L17" s="1">
        <v>75</v>
      </c>
      <c r="M17" s="1">
        <v>92</v>
      </c>
      <c r="N17" s="1">
        <v>80</v>
      </c>
      <c r="O17" s="1">
        <v>79</v>
      </c>
      <c r="P17" s="1">
        <v>88</v>
      </c>
      <c r="Q17" s="1">
        <v>60</v>
      </c>
      <c r="R17" s="41">
        <v>74</v>
      </c>
      <c r="S17" s="42"/>
      <c r="T17" s="42"/>
      <c r="U17" s="43"/>
      <c r="V17" s="1">
        <v>92</v>
      </c>
      <c r="W17" s="1">
        <v>81</v>
      </c>
      <c r="X17" s="41">
        <v>85</v>
      </c>
      <c r="Y17" s="42"/>
      <c r="Z17" s="43"/>
      <c r="AA17" s="1">
        <v>77</v>
      </c>
      <c r="AB17" s="1">
        <v>85</v>
      </c>
      <c r="AC17" s="1">
        <v>79</v>
      </c>
      <c r="AD17" s="1">
        <v>85</v>
      </c>
      <c r="AE17" s="1">
        <v>78</v>
      </c>
      <c r="AF17" s="1">
        <v>73</v>
      </c>
      <c r="AG17" s="41">
        <v>77</v>
      </c>
      <c r="AH17" s="42"/>
      <c r="AI17" s="42"/>
      <c r="AJ17" s="43"/>
    </row>
    <row r="18" spans="1:36" ht="15" thickBot="1" x14ac:dyDescent="0.4">
      <c r="A18" s="54" t="s">
        <v>108</v>
      </c>
      <c r="B18" s="55"/>
      <c r="C18" s="56"/>
      <c r="D18" s="9">
        <v>44356</v>
      </c>
      <c r="E18" s="10" t="s">
        <v>28</v>
      </c>
      <c r="F18" s="1">
        <v>371</v>
      </c>
      <c r="G18" s="1">
        <v>55</v>
      </c>
      <c r="H18" s="1">
        <v>67</v>
      </c>
      <c r="I18" s="1">
        <v>69</v>
      </c>
      <c r="J18" s="1">
        <v>63</v>
      </c>
      <c r="K18" s="1">
        <v>82</v>
      </c>
      <c r="L18" s="1">
        <v>75</v>
      </c>
      <c r="M18" s="1">
        <v>67</v>
      </c>
      <c r="N18" s="1">
        <v>67</v>
      </c>
      <c r="O18" s="1">
        <v>74</v>
      </c>
      <c r="P18" s="1">
        <v>63</v>
      </c>
      <c r="Q18" s="1">
        <v>93</v>
      </c>
      <c r="R18" s="41">
        <v>74</v>
      </c>
      <c r="S18" s="42"/>
      <c r="T18" s="42"/>
      <c r="U18" s="43"/>
      <c r="V18" s="1">
        <v>83</v>
      </c>
      <c r="W18" s="1">
        <v>75</v>
      </c>
      <c r="X18" s="41">
        <v>68</v>
      </c>
      <c r="Y18" s="42"/>
      <c r="Z18" s="43"/>
      <c r="AA18" s="1">
        <v>72</v>
      </c>
      <c r="AB18" s="1">
        <v>79</v>
      </c>
      <c r="AC18" s="1">
        <v>63</v>
      </c>
      <c r="AD18" s="1">
        <v>79</v>
      </c>
      <c r="AE18" s="1">
        <v>59</v>
      </c>
      <c r="AF18" s="1">
        <v>72</v>
      </c>
      <c r="AG18" s="41">
        <v>100</v>
      </c>
      <c r="AH18" s="42"/>
      <c r="AI18" s="42"/>
      <c r="AJ18" s="43"/>
    </row>
    <row r="19" spans="1:36" ht="15" thickBot="1" x14ac:dyDescent="0.4">
      <c r="A19" s="54" t="s">
        <v>109</v>
      </c>
      <c r="B19" s="55"/>
      <c r="C19" s="56"/>
      <c r="D19" s="9">
        <v>44334</v>
      </c>
      <c r="E19" s="10" t="s">
        <v>28</v>
      </c>
      <c r="F19" s="1">
        <v>442</v>
      </c>
      <c r="G19" s="1">
        <v>94</v>
      </c>
      <c r="H19" s="1">
        <v>58</v>
      </c>
      <c r="I19" s="1">
        <v>75</v>
      </c>
      <c r="J19" s="1">
        <v>94</v>
      </c>
      <c r="K19" s="1">
        <v>86</v>
      </c>
      <c r="L19" s="1">
        <v>75</v>
      </c>
      <c r="M19" s="1">
        <v>83</v>
      </c>
      <c r="N19" s="1">
        <v>60</v>
      </c>
      <c r="O19" s="1">
        <v>63</v>
      </c>
      <c r="P19" s="1">
        <v>75</v>
      </c>
      <c r="Q19" s="1">
        <v>60</v>
      </c>
      <c r="R19" s="41">
        <v>91</v>
      </c>
      <c r="S19" s="42"/>
      <c r="T19" s="42"/>
      <c r="U19" s="43"/>
      <c r="V19" s="1">
        <v>75</v>
      </c>
      <c r="W19" s="1">
        <v>75</v>
      </c>
      <c r="X19" s="41">
        <v>85</v>
      </c>
      <c r="Y19" s="42"/>
      <c r="Z19" s="43"/>
      <c r="AA19" s="1">
        <v>88</v>
      </c>
      <c r="AB19" s="1">
        <v>74</v>
      </c>
      <c r="AC19" s="1">
        <v>71</v>
      </c>
      <c r="AD19" s="1">
        <v>82</v>
      </c>
      <c r="AE19" s="1">
        <v>59</v>
      </c>
      <c r="AF19" s="1">
        <v>88</v>
      </c>
      <c r="AG19" s="41">
        <v>92</v>
      </c>
      <c r="AH19" s="42"/>
      <c r="AI19" s="42"/>
      <c r="AJ19" s="43"/>
    </row>
    <row r="20" spans="1:36" ht="15" thickBot="1" x14ac:dyDescent="0.4">
      <c r="A20" s="54" t="s">
        <v>110</v>
      </c>
      <c r="B20" s="55"/>
      <c r="C20" s="56"/>
      <c r="D20" s="9">
        <v>44323</v>
      </c>
      <c r="E20" s="10" t="s">
        <v>28</v>
      </c>
      <c r="F20" s="1">
        <v>367</v>
      </c>
      <c r="G20" s="1">
        <v>84</v>
      </c>
      <c r="H20" s="1">
        <v>83</v>
      </c>
      <c r="I20" s="1">
        <v>63</v>
      </c>
      <c r="J20" s="1">
        <v>63</v>
      </c>
      <c r="K20" s="1">
        <v>82</v>
      </c>
      <c r="L20" s="1">
        <v>75</v>
      </c>
      <c r="M20" s="1">
        <v>75</v>
      </c>
      <c r="N20" s="1">
        <v>53</v>
      </c>
      <c r="O20" s="1">
        <v>74</v>
      </c>
      <c r="P20" s="1">
        <v>75</v>
      </c>
      <c r="Q20" s="1">
        <v>80</v>
      </c>
      <c r="R20" s="41">
        <v>57</v>
      </c>
      <c r="S20" s="42"/>
      <c r="T20" s="42"/>
      <c r="U20" s="43"/>
      <c r="V20" s="1">
        <v>42</v>
      </c>
      <c r="W20" s="1">
        <v>75</v>
      </c>
      <c r="X20" s="41">
        <v>83</v>
      </c>
      <c r="Y20" s="42"/>
      <c r="Z20" s="43"/>
      <c r="AA20" s="1">
        <v>69</v>
      </c>
      <c r="AB20" s="1">
        <v>70</v>
      </c>
      <c r="AC20" s="1">
        <v>71</v>
      </c>
      <c r="AD20" s="1">
        <v>68</v>
      </c>
      <c r="AE20" s="1">
        <v>62</v>
      </c>
      <c r="AF20" s="1">
        <v>72</v>
      </c>
      <c r="AG20" s="41">
        <v>92</v>
      </c>
      <c r="AH20" s="42"/>
      <c r="AI20" s="42"/>
      <c r="AJ20" s="43"/>
    </row>
    <row r="21" spans="1:36" ht="15" thickBot="1" x14ac:dyDescent="0.4">
      <c r="A21" s="54" t="s">
        <v>111</v>
      </c>
      <c r="B21" s="55"/>
      <c r="C21" s="56"/>
      <c r="D21" s="9">
        <v>44320</v>
      </c>
      <c r="E21" s="10" t="s">
        <v>28</v>
      </c>
      <c r="F21" s="1">
        <v>582</v>
      </c>
      <c r="G21" s="1">
        <v>94</v>
      </c>
      <c r="H21" s="1">
        <v>83</v>
      </c>
      <c r="I21" s="1">
        <v>100</v>
      </c>
      <c r="J21" s="1">
        <v>75</v>
      </c>
      <c r="K21" s="1">
        <v>95</v>
      </c>
      <c r="L21" s="1">
        <v>83</v>
      </c>
      <c r="M21" s="1">
        <v>75</v>
      </c>
      <c r="N21" s="1">
        <v>100</v>
      </c>
      <c r="O21" s="1">
        <v>89</v>
      </c>
      <c r="P21" s="1">
        <v>88</v>
      </c>
      <c r="Q21" s="1">
        <v>87</v>
      </c>
      <c r="R21" s="41">
        <v>83</v>
      </c>
      <c r="S21" s="42"/>
      <c r="T21" s="42"/>
      <c r="U21" s="43"/>
      <c r="V21" s="1">
        <v>92</v>
      </c>
      <c r="W21" s="1">
        <v>94</v>
      </c>
      <c r="X21" s="41">
        <v>88</v>
      </c>
      <c r="Y21" s="42"/>
      <c r="Z21" s="43"/>
      <c r="AA21" s="1">
        <v>90</v>
      </c>
      <c r="AB21" s="1">
        <v>91</v>
      </c>
      <c r="AC21" s="1">
        <v>96</v>
      </c>
      <c r="AD21" s="1">
        <v>82</v>
      </c>
      <c r="AE21" s="1">
        <v>86</v>
      </c>
      <c r="AF21" s="1">
        <v>92</v>
      </c>
      <c r="AG21" s="41">
        <v>85</v>
      </c>
      <c r="AH21" s="42"/>
      <c r="AI21" s="42"/>
      <c r="AJ21" s="43"/>
    </row>
    <row r="22" spans="1:36" ht="15" thickBot="1" x14ac:dyDescent="0.4">
      <c r="A22" s="54" t="s">
        <v>112</v>
      </c>
      <c r="B22" s="55"/>
      <c r="C22" s="56"/>
      <c r="D22" s="9">
        <v>44320</v>
      </c>
      <c r="E22" s="10" t="s">
        <v>28</v>
      </c>
      <c r="F22" s="1">
        <v>434</v>
      </c>
      <c r="G22" s="1">
        <v>80</v>
      </c>
      <c r="H22" s="1">
        <v>42</v>
      </c>
      <c r="I22" s="1">
        <v>94</v>
      </c>
      <c r="J22" s="1">
        <v>81</v>
      </c>
      <c r="K22" s="1">
        <v>82</v>
      </c>
      <c r="L22" s="1">
        <v>75</v>
      </c>
      <c r="M22" s="1">
        <v>67</v>
      </c>
      <c r="N22" s="1">
        <v>73</v>
      </c>
      <c r="O22" s="1">
        <v>74</v>
      </c>
      <c r="P22" s="1">
        <v>75</v>
      </c>
      <c r="Q22" s="1">
        <v>73</v>
      </c>
      <c r="R22" s="41">
        <v>79</v>
      </c>
      <c r="S22" s="42"/>
      <c r="T22" s="42"/>
      <c r="U22" s="43"/>
      <c r="V22" s="1">
        <v>100</v>
      </c>
      <c r="W22" s="1">
        <v>63</v>
      </c>
      <c r="X22" s="41">
        <v>75</v>
      </c>
      <c r="Y22" s="42"/>
      <c r="Z22" s="43"/>
      <c r="AA22" s="1">
        <v>70</v>
      </c>
      <c r="AB22" s="1">
        <v>79</v>
      </c>
      <c r="AC22" s="1">
        <v>85</v>
      </c>
      <c r="AD22" s="1">
        <v>82</v>
      </c>
      <c r="AE22" s="1">
        <v>70</v>
      </c>
      <c r="AF22" s="1">
        <v>75</v>
      </c>
      <c r="AG22" s="41">
        <v>92</v>
      </c>
      <c r="AH22" s="42"/>
      <c r="AI22" s="42"/>
      <c r="AJ22" s="43"/>
    </row>
    <row r="23" spans="1:36" ht="15" thickBot="1" x14ac:dyDescent="0.4">
      <c r="A23" s="54" t="s">
        <v>113</v>
      </c>
      <c r="B23" s="55"/>
      <c r="C23" s="56"/>
      <c r="D23" s="9">
        <v>44348</v>
      </c>
      <c r="E23" s="10" t="s">
        <v>28</v>
      </c>
      <c r="F23" s="1">
        <v>421</v>
      </c>
      <c r="G23" s="1">
        <v>81</v>
      </c>
      <c r="H23" s="1">
        <v>92</v>
      </c>
      <c r="I23" s="1">
        <v>69</v>
      </c>
      <c r="J23" s="1">
        <v>69</v>
      </c>
      <c r="K23" s="1">
        <v>86</v>
      </c>
      <c r="L23" s="1">
        <v>75</v>
      </c>
      <c r="M23" s="1">
        <v>67</v>
      </c>
      <c r="N23" s="1">
        <v>60</v>
      </c>
      <c r="O23" s="1">
        <v>63</v>
      </c>
      <c r="P23" s="1">
        <v>69</v>
      </c>
      <c r="Q23" s="1">
        <v>100</v>
      </c>
      <c r="R23" s="41">
        <v>70</v>
      </c>
      <c r="S23" s="42"/>
      <c r="T23" s="42"/>
      <c r="U23" s="43"/>
      <c r="V23" s="1">
        <v>92</v>
      </c>
      <c r="W23" s="1">
        <v>75</v>
      </c>
      <c r="X23" s="41">
        <v>79</v>
      </c>
      <c r="Y23" s="42"/>
      <c r="Z23" s="43"/>
      <c r="AA23" s="1">
        <v>74</v>
      </c>
      <c r="AB23" s="1">
        <v>76</v>
      </c>
      <c r="AC23" s="1">
        <v>92</v>
      </c>
      <c r="AD23" s="1">
        <v>73</v>
      </c>
      <c r="AE23" s="1">
        <v>71</v>
      </c>
      <c r="AF23" s="1">
        <v>68</v>
      </c>
      <c r="AG23" s="41">
        <v>92</v>
      </c>
      <c r="AH23" s="42"/>
      <c r="AI23" s="42"/>
      <c r="AJ23" s="43"/>
    </row>
    <row r="24" spans="1:36" ht="15" thickBot="1" x14ac:dyDescent="0.4">
      <c r="A24" s="54" t="s">
        <v>114</v>
      </c>
      <c r="B24" s="55"/>
      <c r="C24" s="56"/>
      <c r="D24" s="9">
        <v>44328</v>
      </c>
      <c r="E24" s="10" t="s">
        <v>28</v>
      </c>
      <c r="F24" s="1">
        <v>474</v>
      </c>
      <c r="G24" s="1">
        <v>87</v>
      </c>
      <c r="H24" s="1">
        <v>83</v>
      </c>
      <c r="I24" s="1">
        <v>94</v>
      </c>
      <c r="J24" s="1">
        <v>81</v>
      </c>
      <c r="K24" s="1">
        <v>73</v>
      </c>
      <c r="L24" s="1">
        <v>58</v>
      </c>
      <c r="M24" s="1">
        <v>92</v>
      </c>
      <c r="N24" s="1">
        <v>93</v>
      </c>
      <c r="O24" s="1">
        <v>84</v>
      </c>
      <c r="P24" s="1">
        <v>69</v>
      </c>
      <c r="Q24" s="1">
        <v>80</v>
      </c>
      <c r="R24" s="41">
        <v>83</v>
      </c>
      <c r="S24" s="42"/>
      <c r="T24" s="42"/>
      <c r="U24" s="43"/>
      <c r="V24" s="1">
        <v>75</v>
      </c>
      <c r="W24" s="1">
        <v>94</v>
      </c>
      <c r="X24" s="41">
        <v>83</v>
      </c>
      <c r="Y24" s="42"/>
      <c r="Z24" s="43"/>
      <c r="AA24" s="1">
        <v>77</v>
      </c>
      <c r="AB24" s="1">
        <v>83</v>
      </c>
      <c r="AC24" s="1">
        <v>75</v>
      </c>
      <c r="AD24" s="1">
        <v>82</v>
      </c>
      <c r="AE24" s="1">
        <v>89</v>
      </c>
      <c r="AF24" s="1">
        <v>85</v>
      </c>
      <c r="AG24" s="41">
        <v>77</v>
      </c>
      <c r="AH24" s="42"/>
      <c r="AI24" s="42"/>
      <c r="AJ24" s="43"/>
    </row>
    <row r="25" spans="1:36" ht="15" thickBot="1" x14ac:dyDescent="0.4">
      <c r="A25" s="54" t="s">
        <v>115</v>
      </c>
      <c r="B25" s="55"/>
      <c r="C25" s="56"/>
      <c r="D25" s="9">
        <v>44348</v>
      </c>
      <c r="E25" s="10" t="s">
        <v>28</v>
      </c>
      <c r="F25" s="1">
        <v>429</v>
      </c>
      <c r="G25" s="1">
        <v>67</v>
      </c>
      <c r="H25" s="1">
        <v>83</v>
      </c>
      <c r="I25" s="1">
        <v>44</v>
      </c>
      <c r="J25" s="1">
        <v>88</v>
      </c>
      <c r="K25" s="1">
        <v>91</v>
      </c>
      <c r="L25" s="1">
        <v>83</v>
      </c>
      <c r="M25" s="1">
        <v>58</v>
      </c>
      <c r="N25" s="1">
        <v>80</v>
      </c>
      <c r="O25" s="1">
        <v>68</v>
      </c>
      <c r="P25" s="1">
        <v>56</v>
      </c>
      <c r="Q25" s="1">
        <v>93</v>
      </c>
      <c r="R25" s="41">
        <v>83</v>
      </c>
      <c r="S25" s="42"/>
      <c r="T25" s="42"/>
      <c r="U25" s="43"/>
      <c r="V25" s="1">
        <v>100</v>
      </c>
      <c r="W25" s="1">
        <v>81</v>
      </c>
      <c r="X25" s="41">
        <v>78</v>
      </c>
      <c r="Y25" s="42"/>
      <c r="Z25" s="43"/>
      <c r="AA25" s="1">
        <v>79</v>
      </c>
      <c r="AB25" s="1">
        <v>79</v>
      </c>
      <c r="AC25" s="1">
        <v>81</v>
      </c>
      <c r="AD25" s="1">
        <v>73</v>
      </c>
      <c r="AE25" s="1">
        <v>67</v>
      </c>
      <c r="AF25" s="1">
        <v>79</v>
      </c>
      <c r="AG25" s="41">
        <v>85</v>
      </c>
      <c r="AH25" s="42"/>
      <c r="AI25" s="42"/>
      <c r="AJ25" s="43"/>
    </row>
    <row r="26" spans="1:36" ht="15" thickBot="1" x14ac:dyDescent="0.4">
      <c r="A26" s="54" t="s">
        <v>122</v>
      </c>
      <c r="B26" s="55"/>
      <c r="C26" s="56"/>
      <c r="D26" s="9">
        <v>44320</v>
      </c>
      <c r="E26" s="10" t="s">
        <v>28</v>
      </c>
      <c r="F26" s="1">
        <v>489</v>
      </c>
      <c r="G26" s="1">
        <v>94</v>
      </c>
      <c r="H26" s="1">
        <v>83</v>
      </c>
      <c r="I26" s="1">
        <v>100</v>
      </c>
      <c r="J26" s="1">
        <v>75</v>
      </c>
      <c r="K26" s="1">
        <v>86</v>
      </c>
      <c r="L26" s="1">
        <v>83</v>
      </c>
      <c r="M26" s="1">
        <v>83</v>
      </c>
      <c r="N26" s="1">
        <v>60</v>
      </c>
      <c r="O26" s="1">
        <v>84</v>
      </c>
      <c r="P26" s="1">
        <v>69</v>
      </c>
      <c r="Q26" s="1">
        <v>73</v>
      </c>
      <c r="R26" s="41">
        <v>78</v>
      </c>
      <c r="S26" s="42"/>
      <c r="T26" s="42"/>
      <c r="U26" s="43"/>
      <c r="V26" s="1">
        <v>92</v>
      </c>
      <c r="W26" s="1">
        <v>81</v>
      </c>
      <c r="X26" s="41">
        <v>83</v>
      </c>
      <c r="Y26" s="42"/>
      <c r="Z26" s="43"/>
      <c r="AA26" s="1">
        <v>97</v>
      </c>
      <c r="AB26" s="1">
        <v>83</v>
      </c>
      <c r="AC26" s="1">
        <v>75</v>
      </c>
      <c r="AD26" s="1">
        <v>79</v>
      </c>
      <c r="AE26" s="1">
        <v>76</v>
      </c>
      <c r="AF26" s="1">
        <v>80</v>
      </c>
      <c r="AG26" s="41">
        <v>85</v>
      </c>
      <c r="AH26" s="42"/>
      <c r="AI26" s="42"/>
      <c r="AJ26" s="43"/>
    </row>
    <row r="27" spans="1:36" ht="15" thickBot="1" x14ac:dyDescent="0.4">
      <c r="A27" s="54" t="s">
        <v>116</v>
      </c>
      <c r="B27" s="55"/>
      <c r="C27" s="56"/>
      <c r="D27" s="9">
        <v>44321</v>
      </c>
      <c r="E27" s="10" t="s">
        <v>28</v>
      </c>
      <c r="F27" s="1">
        <v>615</v>
      </c>
      <c r="G27" s="1">
        <v>97</v>
      </c>
      <c r="H27" s="1">
        <v>92</v>
      </c>
      <c r="I27" s="1">
        <v>88</v>
      </c>
      <c r="J27" s="1">
        <v>81</v>
      </c>
      <c r="K27" s="1">
        <v>95</v>
      </c>
      <c r="L27" s="1">
        <v>83</v>
      </c>
      <c r="M27" s="1">
        <v>100</v>
      </c>
      <c r="N27" s="1">
        <v>93</v>
      </c>
      <c r="O27" s="1">
        <v>84</v>
      </c>
      <c r="P27" s="1">
        <v>88</v>
      </c>
      <c r="Q27" s="1">
        <v>80</v>
      </c>
      <c r="R27" s="41">
        <v>91</v>
      </c>
      <c r="S27" s="42"/>
      <c r="T27" s="42"/>
      <c r="U27" s="43"/>
      <c r="V27" s="1">
        <v>100</v>
      </c>
      <c r="W27" s="1">
        <v>94</v>
      </c>
      <c r="X27" s="41">
        <v>90</v>
      </c>
      <c r="Y27" s="42"/>
      <c r="Z27" s="43"/>
      <c r="AA27" s="1">
        <v>84</v>
      </c>
      <c r="AB27" s="1">
        <v>91</v>
      </c>
      <c r="AC27" s="1">
        <v>96</v>
      </c>
      <c r="AD27" s="1">
        <v>94</v>
      </c>
      <c r="AE27" s="1">
        <v>89</v>
      </c>
      <c r="AF27" s="1">
        <v>92</v>
      </c>
      <c r="AG27" s="41">
        <v>85</v>
      </c>
      <c r="AH27" s="42"/>
      <c r="AI27" s="42"/>
      <c r="AJ27" s="43"/>
    </row>
    <row r="28" spans="1:36" ht="15" thickBot="1" x14ac:dyDescent="0.4">
      <c r="A28" s="54" t="s">
        <v>117</v>
      </c>
      <c r="B28" s="55"/>
      <c r="C28" s="56"/>
      <c r="D28" s="9">
        <v>44328</v>
      </c>
      <c r="E28" s="10" t="s">
        <v>28</v>
      </c>
      <c r="F28" s="1">
        <v>494</v>
      </c>
      <c r="G28" s="1">
        <v>94</v>
      </c>
      <c r="H28" s="1">
        <v>75</v>
      </c>
      <c r="I28" s="1">
        <v>81</v>
      </c>
      <c r="J28" s="1">
        <v>69</v>
      </c>
      <c r="K28" s="1">
        <v>86</v>
      </c>
      <c r="L28" s="1">
        <v>83</v>
      </c>
      <c r="M28" s="1">
        <v>92</v>
      </c>
      <c r="N28" s="1">
        <v>73</v>
      </c>
      <c r="O28" s="1">
        <v>79</v>
      </c>
      <c r="P28" s="1">
        <v>81</v>
      </c>
      <c r="Q28" s="1">
        <v>87</v>
      </c>
      <c r="R28" s="41">
        <v>83</v>
      </c>
      <c r="S28" s="42"/>
      <c r="T28" s="42"/>
      <c r="U28" s="43"/>
      <c r="V28" s="1">
        <v>75</v>
      </c>
      <c r="W28" s="1">
        <v>81</v>
      </c>
      <c r="X28" s="41">
        <v>80</v>
      </c>
      <c r="Y28" s="42"/>
      <c r="Z28" s="43"/>
      <c r="AA28" s="1">
        <v>78</v>
      </c>
      <c r="AB28" s="1">
        <v>85</v>
      </c>
      <c r="AC28" s="1">
        <v>88</v>
      </c>
      <c r="AD28" s="1">
        <v>79</v>
      </c>
      <c r="AE28" s="1">
        <v>79</v>
      </c>
      <c r="AF28" s="1">
        <v>88</v>
      </c>
      <c r="AG28" s="41">
        <v>92</v>
      </c>
      <c r="AH28" s="42"/>
      <c r="AI28" s="42"/>
      <c r="AJ28" s="43"/>
    </row>
    <row r="29" spans="1:36" ht="15" thickBot="1" x14ac:dyDescent="0.4">
      <c r="A29" s="54" t="s">
        <v>118</v>
      </c>
      <c r="B29" s="55"/>
      <c r="C29" s="56"/>
      <c r="D29" s="9">
        <v>44320</v>
      </c>
      <c r="E29" s="10" t="s">
        <v>28</v>
      </c>
      <c r="F29" s="1">
        <v>570</v>
      </c>
      <c r="G29" s="1">
        <v>84</v>
      </c>
      <c r="H29" s="1">
        <v>83</v>
      </c>
      <c r="I29" s="1">
        <v>94</v>
      </c>
      <c r="J29" s="1">
        <v>75</v>
      </c>
      <c r="K29" s="1">
        <v>95</v>
      </c>
      <c r="L29" s="1">
        <v>75</v>
      </c>
      <c r="M29" s="1">
        <v>92</v>
      </c>
      <c r="N29" s="1">
        <v>93</v>
      </c>
      <c r="O29" s="1">
        <v>79</v>
      </c>
      <c r="P29" s="1">
        <v>81</v>
      </c>
      <c r="Q29" s="1">
        <v>100</v>
      </c>
      <c r="R29" s="41">
        <v>87</v>
      </c>
      <c r="S29" s="42"/>
      <c r="T29" s="42"/>
      <c r="U29" s="43"/>
      <c r="V29" s="1">
        <v>92</v>
      </c>
      <c r="W29" s="1">
        <v>88</v>
      </c>
      <c r="X29" s="41">
        <v>88</v>
      </c>
      <c r="Y29" s="42"/>
      <c r="Z29" s="43"/>
      <c r="AA29" s="1">
        <v>97</v>
      </c>
      <c r="AB29" s="1">
        <v>85</v>
      </c>
      <c r="AC29" s="1">
        <v>79</v>
      </c>
      <c r="AD29" s="1">
        <v>91</v>
      </c>
      <c r="AE29" s="1">
        <v>76</v>
      </c>
      <c r="AF29" s="1">
        <v>92</v>
      </c>
      <c r="AG29" s="41">
        <v>100</v>
      </c>
      <c r="AH29" s="42"/>
      <c r="AI29" s="42"/>
      <c r="AJ29" s="43"/>
    </row>
    <row r="30" spans="1:36" ht="15" thickBot="1" x14ac:dyDescent="0.4">
      <c r="A30" s="54" t="s">
        <v>119</v>
      </c>
      <c r="B30" s="55"/>
      <c r="C30" s="56"/>
      <c r="D30" s="9">
        <v>44328</v>
      </c>
      <c r="E30" s="10" t="s">
        <v>28</v>
      </c>
      <c r="F30" s="1">
        <v>518</v>
      </c>
      <c r="G30" s="1">
        <v>90</v>
      </c>
      <c r="H30" s="1">
        <v>83</v>
      </c>
      <c r="I30" s="1">
        <v>94</v>
      </c>
      <c r="J30" s="1">
        <v>88</v>
      </c>
      <c r="K30" s="1">
        <v>91</v>
      </c>
      <c r="L30" s="1">
        <v>83</v>
      </c>
      <c r="M30" s="1">
        <v>92</v>
      </c>
      <c r="N30" s="1">
        <v>73</v>
      </c>
      <c r="O30" s="1">
        <v>68</v>
      </c>
      <c r="P30" s="1">
        <v>75</v>
      </c>
      <c r="Q30" s="1">
        <v>93</v>
      </c>
      <c r="R30" s="41">
        <v>91</v>
      </c>
      <c r="S30" s="42"/>
      <c r="T30" s="42"/>
      <c r="U30" s="43"/>
      <c r="V30" s="1">
        <v>92</v>
      </c>
      <c r="W30" s="1">
        <v>56</v>
      </c>
      <c r="X30" s="41">
        <v>85</v>
      </c>
      <c r="Y30" s="42"/>
      <c r="Z30" s="43"/>
      <c r="AA30" s="1">
        <v>88</v>
      </c>
      <c r="AB30" s="1">
        <v>85</v>
      </c>
      <c r="AC30" s="1">
        <v>71</v>
      </c>
      <c r="AD30" s="1">
        <v>88</v>
      </c>
      <c r="AE30" s="1">
        <v>76</v>
      </c>
      <c r="AF30" s="1">
        <v>92</v>
      </c>
      <c r="AG30" s="41">
        <v>92</v>
      </c>
      <c r="AH30" s="42"/>
      <c r="AI30" s="42"/>
      <c r="AJ30" s="43"/>
    </row>
    <row r="31" spans="1:36" ht="15" thickBot="1" x14ac:dyDescent="0.4">
      <c r="A31" s="54" t="s">
        <v>120</v>
      </c>
      <c r="B31" s="55"/>
      <c r="C31" s="56"/>
      <c r="D31" s="9">
        <v>44355</v>
      </c>
      <c r="E31" s="10" t="s">
        <v>28</v>
      </c>
      <c r="F31" s="1">
        <v>403</v>
      </c>
      <c r="G31" s="1">
        <v>73</v>
      </c>
      <c r="H31" s="1">
        <v>58</v>
      </c>
      <c r="I31" s="1">
        <v>75</v>
      </c>
      <c r="J31" s="1">
        <v>75</v>
      </c>
      <c r="K31" s="1">
        <v>82</v>
      </c>
      <c r="L31" s="1">
        <v>58</v>
      </c>
      <c r="M31" s="1">
        <v>67</v>
      </c>
      <c r="N31" s="1">
        <v>80</v>
      </c>
      <c r="O31" s="1">
        <v>74</v>
      </c>
      <c r="P31" s="1">
        <v>63</v>
      </c>
      <c r="Q31" s="1">
        <v>67</v>
      </c>
      <c r="R31" s="41">
        <v>83</v>
      </c>
      <c r="S31" s="42"/>
      <c r="T31" s="42"/>
      <c r="U31" s="43"/>
      <c r="V31" s="1">
        <v>100</v>
      </c>
      <c r="W31" s="1">
        <v>75</v>
      </c>
      <c r="X31" s="41">
        <v>73</v>
      </c>
      <c r="Y31" s="42"/>
      <c r="Z31" s="43"/>
      <c r="AA31" s="1">
        <v>76</v>
      </c>
      <c r="AB31" s="1">
        <v>88</v>
      </c>
      <c r="AC31" s="1">
        <v>85</v>
      </c>
      <c r="AD31" s="1">
        <v>67</v>
      </c>
      <c r="AE31" s="1">
        <v>61</v>
      </c>
      <c r="AF31" s="1">
        <v>67</v>
      </c>
      <c r="AG31" s="41">
        <v>77</v>
      </c>
      <c r="AH31" s="42"/>
      <c r="AI31" s="42"/>
      <c r="AJ31" s="43"/>
    </row>
    <row r="34" spans="1:34" x14ac:dyDescent="0.35">
      <c r="A34" s="57"/>
      <c r="B34" s="57"/>
      <c r="C34" s="58" t="s">
        <v>30</v>
      </c>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12"/>
      <c r="AE34" s="57"/>
      <c r="AF34" s="57"/>
      <c r="AG34" s="57"/>
      <c r="AH34" s="57"/>
    </row>
    <row r="35" spans="1:34" x14ac:dyDescent="0.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12"/>
      <c r="AE35" s="57"/>
      <c r="AF35" s="57"/>
      <c r="AG35" s="57"/>
      <c r="AH35" s="57"/>
    </row>
    <row r="36" spans="1:34" x14ac:dyDescent="0.35">
      <c r="A36" s="57"/>
      <c r="B36" s="57"/>
      <c r="C36" s="58" t="s">
        <v>31</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12"/>
      <c r="AE36" s="57"/>
      <c r="AF36" s="57"/>
      <c r="AG36" s="57"/>
      <c r="AH36" s="57"/>
    </row>
    <row r="37" spans="1:34" x14ac:dyDescent="0.35">
      <c r="A37" s="57"/>
      <c r="B37" s="57"/>
      <c r="C37" s="59" t="s">
        <v>32</v>
      </c>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7"/>
      <c r="AF37" s="57"/>
      <c r="AG37" s="57"/>
      <c r="AH37" s="57"/>
    </row>
    <row r="38" spans="1:34" ht="15" customHeight="1" x14ac:dyDescent="0.35">
      <c r="A38" s="57"/>
      <c r="B38" s="57"/>
      <c r="C38" s="60" t="s">
        <v>33</v>
      </c>
      <c r="D38" s="60"/>
      <c r="E38" s="60"/>
      <c r="F38" s="60"/>
      <c r="G38" s="60" t="s">
        <v>34</v>
      </c>
      <c r="H38" s="60"/>
      <c r="I38" s="60" t="s">
        <v>35</v>
      </c>
      <c r="J38" s="60"/>
      <c r="K38" s="60"/>
      <c r="L38" s="60" t="s">
        <v>36</v>
      </c>
      <c r="M38" s="60"/>
      <c r="N38" s="60"/>
      <c r="O38" s="60"/>
      <c r="P38" s="60"/>
      <c r="Q38" s="60"/>
      <c r="R38" s="60" t="s">
        <v>37</v>
      </c>
      <c r="S38" s="60"/>
      <c r="T38" s="60"/>
      <c r="U38" s="60"/>
      <c r="V38" s="60"/>
      <c r="W38" s="60"/>
      <c r="X38" s="60"/>
      <c r="Y38" s="60"/>
      <c r="Z38" s="60"/>
      <c r="AA38" s="60" t="s">
        <v>38</v>
      </c>
      <c r="AB38" s="60"/>
      <c r="AC38" s="60"/>
      <c r="AD38" s="60"/>
      <c r="AE38" s="57"/>
      <c r="AF38" s="57"/>
      <c r="AG38" s="57"/>
      <c r="AH38" s="57"/>
    </row>
    <row r="39" spans="1:34" x14ac:dyDescent="0.35">
      <c r="A39" s="57"/>
      <c r="B39" s="57"/>
      <c r="C39" s="61">
        <v>30</v>
      </c>
      <c r="D39" s="61"/>
      <c r="E39" s="61"/>
      <c r="F39" s="61"/>
      <c r="G39" s="61">
        <v>30</v>
      </c>
      <c r="H39" s="61"/>
      <c r="I39" s="62" t="s">
        <v>39</v>
      </c>
      <c r="J39" s="62"/>
      <c r="K39" s="62"/>
      <c r="L39" s="61">
        <v>29</v>
      </c>
      <c r="M39" s="61"/>
      <c r="N39" s="61"/>
      <c r="O39" s="61"/>
      <c r="P39" s="61"/>
      <c r="Q39" s="61"/>
      <c r="R39" s="62" t="s">
        <v>40</v>
      </c>
      <c r="S39" s="62"/>
      <c r="T39" s="62"/>
      <c r="U39" s="62"/>
      <c r="V39" s="62"/>
      <c r="W39" s="62"/>
      <c r="X39" s="62"/>
      <c r="Y39" s="62"/>
      <c r="Z39" s="62"/>
      <c r="AA39" s="62" t="s">
        <v>40</v>
      </c>
      <c r="AB39" s="62"/>
      <c r="AC39" s="62"/>
      <c r="AD39" s="62"/>
      <c r="AE39" s="57"/>
      <c r="AF39" s="57"/>
      <c r="AG39" s="57"/>
      <c r="AH39" s="57"/>
    </row>
    <row r="40" spans="1:34" x14ac:dyDescent="0.35">
      <c r="A40" s="57"/>
      <c r="B40" s="57"/>
      <c r="C40" s="57"/>
      <c r="D40" s="63" t="s">
        <v>41</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57"/>
      <c r="AG40" s="57"/>
      <c r="AH40" s="57"/>
    </row>
    <row r="41" spans="1:34" x14ac:dyDescent="0.35">
      <c r="A41" s="57"/>
      <c r="B41" s="57"/>
      <c r="C41" s="57"/>
      <c r="D41" s="64"/>
      <c r="E41" s="64"/>
      <c r="F41" s="64"/>
      <c r="G41" s="64"/>
      <c r="H41" s="64"/>
      <c r="I41" s="64"/>
      <c r="J41" s="64"/>
      <c r="K41" s="60" t="s">
        <v>42</v>
      </c>
      <c r="L41" s="60"/>
      <c r="M41" s="60"/>
      <c r="N41" s="60"/>
      <c r="O41" s="60" t="s">
        <v>43</v>
      </c>
      <c r="P41" s="60"/>
      <c r="Q41" s="60"/>
      <c r="R41" s="60"/>
      <c r="S41" s="60"/>
      <c r="T41" s="60"/>
      <c r="U41" s="60"/>
      <c r="V41" s="60" t="s">
        <v>44</v>
      </c>
      <c r="W41" s="60"/>
      <c r="X41" s="60"/>
      <c r="Y41" s="60"/>
      <c r="Z41" s="60"/>
      <c r="AA41" s="60"/>
      <c r="AB41" s="60"/>
      <c r="AC41" s="60"/>
      <c r="AD41" s="60"/>
      <c r="AE41" s="60"/>
      <c r="AF41" s="57"/>
      <c r="AG41" s="57"/>
      <c r="AH41" s="57"/>
    </row>
    <row r="42" spans="1:34" x14ac:dyDescent="0.35">
      <c r="A42" s="57"/>
      <c r="B42" s="57"/>
      <c r="C42" s="57"/>
      <c r="D42" s="66" t="s">
        <v>45</v>
      </c>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57"/>
      <c r="AG42" s="57"/>
      <c r="AH42" s="57"/>
    </row>
    <row r="43" spans="1:34" x14ac:dyDescent="0.35">
      <c r="A43" s="57"/>
      <c r="B43" s="57"/>
      <c r="C43" s="57"/>
      <c r="D43" s="65" t="s">
        <v>46</v>
      </c>
      <c r="E43" s="65"/>
      <c r="F43" s="65"/>
      <c r="G43" s="65"/>
      <c r="H43" s="65"/>
      <c r="I43" s="65"/>
      <c r="J43" s="65"/>
      <c r="K43" s="67">
        <v>11627</v>
      </c>
      <c r="L43" s="67"/>
      <c r="M43" s="67"/>
      <c r="N43" s="67"/>
      <c r="O43" s="67">
        <v>11092</v>
      </c>
      <c r="P43" s="67"/>
      <c r="Q43" s="67"/>
      <c r="R43" s="67"/>
      <c r="S43" s="67"/>
      <c r="T43" s="67"/>
      <c r="U43" s="67"/>
      <c r="V43" s="68" t="s">
        <v>47</v>
      </c>
      <c r="W43" s="68"/>
      <c r="X43" s="68"/>
      <c r="Y43" s="68"/>
      <c r="Z43" s="68"/>
      <c r="AA43" s="68"/>
      <c r="AB43" s="68"/>
      <c r="AC43" s="68"/>
      <c r="AD43" s="68"/>
      <c r="AE43" s="68"/>
      <c r="AF43" s="57"/>
      <c r="AG43" s="57"/>
      <c r="AH43" s="57"/>
    </row>
    <row r="44" spans="1:34" x14ac:dyDescent="0.35">
      <c r="A44" s="57"/>
      <c r="B44" s="57"/>
      <c r="C44" s="57"/>
      <c r="D44" s="65" t="s">
        <v>48</v>
      </c>
      <c r="E44" s="65"/>
      <c r="F44" s="65"/>
      <c r="G44" s="65"/>
      <c r="H44" s="65"/>
      <c r="I44" s="65"/>
      <c r="J44" s="65"/>
      <c r="K44" s="61">
        <v>11260</v>
      </c>
      <c r="L44" s="61"/>
      <c r="M44" s="61"/>
      <c r="N44" s="61"/>
      <c r="O44" s="61">
        <v>10345</v>
      </c>
      <c r="P44" s="61"/>
      <c r="Q44" s="61"/>
      <c r="R44" s="61"/>
      <c r="S44" s="61"/>
      <c r="T44" s="61"/>
      <c r="U44" s="61"/>
      <c r="V44" s="62" t="s">
        <v>49</v>
      </c>
      <c r="W44" s="62"/>
      <c r="X44" s="62"/>
      <c r="Y44" s="62"/>
      <c r="Z44" s="62"/>
      <c r="AA44" s="62"/>
      <c r="AB44" s="62"/>
      <c r="AC44" s="62"/>
      <c r="AD44" s="62"/>
      <c r="AE44" s="62"/>
      <c r="AF44" s="57"/>
      <c r="AG44" s="57"/>
      <c r="AH44" s="57"/>
    </row>
    <row r="45" spans="1:34" x14ac:dyDescent="0.35">
      <c r="A45" s="57"/>
      <c r="B45" s="57"/>
      <c r="C45" s="57"/>
      <c r="D45" s="66" t="s">
        <v>50</v>
      </c>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57"/>
      <c r="AG45" s="57"/>
      <c r="AH45" s="57"/>
    </row>
    <row r="46" spans="1:34" x14ac:dyDescent="0.35">
      <c r="A46" s="57"/>
      <c r="B46" s="57"/>
      <c r="C46" s="57"/>
      <c r="D46" s="65" t="s">
        <v>46</v>
      </c>
      <c r="E46" s="65"/>
      <c r="F46" s="65"/>
      <c r="G46" s="65"/>
      <c r="H46" s="65"/>
      <c r="I46" s="65"/>
      <c r="J46" s="65"/>
      <c r="K46" s="67">
        <v>30</v>
      </c>
      <c r="L46" s="67"/>
      <c r="M46" s="67"/>
      <c r="N46" s="67"/>
      <c r="O46" s="67">
        <v>29</v>
      </c>
      <c r="P46" s="67"/>
      <c r="Q46" s="67"/>
      <c r="R46" s="67"/>
      <c r="S46" s="67"/>
      <c r="T46" s="67"/>
      <c r="U46" s="67"/>
      <c r="V46" s="68" t="s">
        <v>40</v>
      </c>
      <c r="W46" s="68"/>
      <c r="X46" s="68"/>
      <c r="Y46" s="68"/>
      <c r="Z46" s="68"/>
      <c r="AA46" s="68"/>
      <c r="AB46" s="68"/>
      <c r="AC46" s="68"/>
      <c r="AD46" s="68"/>
      <c r="AE46" s="68"/>
      <c r="AF46" s="57"/>
      <c r="AG46" s="57"/>
      <c r="AH46" s="57"/>
    </row>
    <row r="47" spans="1:34" x14ac:dyDescent="0.35">
      <c r="A47" s="57"/>
      <c r="B47" s="57"/>
      <c r="C47" s="57"/>
      <c r="D47" s="65" t="s">
        <v>48</v>
      </c>
      <c r="E47" s="65"/>
      <c r="F47" s="65"/>
      <c r="G47" s="65"/>
      <c r="H47" s="65"/>
      <c r="I47" s="65"/>
      <c r="J47" s="65"/>
      <c r="K47" s="61">
        <v>30</v>
      </c>
      <c r="L47" s="61"/>
      <c r="M47" s="61"/>
      <c r="N47" s="61"/>
      <c r="O47" s="61">
        <v>27</v>
      </c>
      <c r="P47" s="61"/>
      <c r="Q47" s="61"/>
      <c r="R47" s="61"/>
      <c r="S47" s="61"/>
      <c r="T47" s="61"/>
      <c r="U47" s="61"/>
      <c r="V47" s="62" t="s">
        <v>51</v>
      </c>
      <c r="W47" s="62"/>
      <c r="X47" s="62"/>
      <c r="Y47" s="62"/>
      <c r="Z47" s="62"/>
      <c r="AA47" s="62"/>
      <c r="AB47" s="62"/>
      <c r="AC47" s="62"/>
      <c r="AD47" s="62"/>
      <c r="AE47" s="62"/>
      <c r="AF47" s="57"/>
      <c r="AG47" s="57"/>
      <c r="AH47" s="57"/>
    </row>
    <row r="48" spans="1:34" ht="15" customHeight="1" x14ac:dyDescent="0.35">
      <c r="D48" s="63" t="s">
        <v>52</v>
      </c>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row>
    <row r="49" spans="4:33" ht="15" customHeight="1" x14ac:dyDescent="0.35">
      <c r="D49" s="69"/>
      <c r="E49" s="69"/>
      <c r="F49" s="69"/>
      <c r="G49" s="69"/>
      <c r="H49" s="69"/>
      <c r="I49" s="69"/>
      <c r="J49" s="70" t="s">
        <v>53</v>
      </c>
      <c r="K49" s="70"/>
      <c r="L49" s="70"/>
      <c r="M49" s="70"/>
      <c r="N49" s="70"/>
      <c r="O49" s="70"/>
      <c r="P49" s="70" t="s">
        <v>54</v>
      </c>
      <c r="Q49" s="70"/>
      <c r="R49" s="70"/>
      <c r="S49" s="70"/>
      <c r="T49" s="70"/>
      <c r="U49" s="70"/>
      <c r="V49" s="70"/>
      <c r="W49" s="70"/>
      <c r="X49" s="70"/>
      <c r="Y49" s="70"/>
      <c r="Z49" s="70"/>
      <c r="AA49" s="70"/>
      <c r="AB49" s="70"/>
      <c r="AC49" s="70"/>
      <c r="AD49" s="70"/>
      <c r="AE49" s="70"/>
      <c r="AF49" s="70"/>
    </row>
    <row r="51" spans="4:33" ht="15" customHeight="1" x14ac:dyDescent="0.35">
      <c r="J51" s="60" t="s">
        <v>55</v>
      </c>
      <c r="K51" s="60"/>
      <c r="L51" s="60"/>
      <c r="M51" s="60"/>
      <c r="N51" s="60"/>
      <c r="O51" s="60"/>
      <c r="P51" s="60" t="s">
        <v>55</v>
      </c>
      <c r="Q51" s="60"/>
      <c r="R51" s="60"/>
      <c r="S51" s="60"/>
      <c r="T51" s="60"/>
      <c r="U51" s="60"/>
      <c r="V51" s="60"/>
      <c r="W51" s="60"/>
      <c r="X51" s="60"/>
      <c r="Y51" s="60"/>
      <c r="Z51" s="60"/>
      <c r="AA51" s="60"/>
      <c r="AB51" s="60"/>
      <c r="AC51" s="60"/>
      <c r="AD51" s="60"/>
      <c r="AE51" s="60"/>
      <c r="AF51" s="60"/>
    </row>
    <row r="53" spans="4:33" ht="15" customHeight="1" x14ac:dyDescent="0.35">
      <c r="J53" s="72" t="s">
        <v>56</v>
      </c>
      <c r="K53" s="72"/>
      <c r="L53" s="72"/>
      <c r="M53" s="72"/>
      <c r="N53" s="72" t="s">
        <v>57</v>
      </c>
      <c r="O53" s="72"/>
      <c r="P53" s="72" t="s">
        <v>58</v>
      </c>
      <c r="Q53" s="72"/>
      <c r="R53" s="72"/>
      <c r="S53" s="72"/>
      <c r="T53" s="72"/>
      <c r="U53" s="72"/>
      <c r="V53" s="72"/>
      <c r="W53" s="72"/>
      <c r="X53" s="72"/>
      <c r="Y53" s="72"/>
      <c r="Z53" s="72"/>
      <c r="AA53" s="72"/>
      <c r="AB53" s="72"/>
      <c r="AC53" s="72"/>
      <c r="AD53" s="72"/>
      <c r="AE53" s="72"/>
      <c r="AF53" s="72"/>
    </row>
    <row r="55" spans="4:33" x14ac:dyDescent="0.35">
      <c r="E55" s="73" t="s">
        <v>59</v>
      </c>
      <c r="F55" s="73"/>
      <c r="G55" s="73"/>
      <c r="H55" s="73"/>
      <c r="I55" s="73"/>
      <c r="J55" s="72" t="s">
        <v>60</v>
      </c>
      <c r="K55" s="72"/>
      <c r="L55" s="72"/>
      <c r="M55" s="72" t="s">
        <v>60</v>
      </c>
      <c r="N55" s="72"/>
      <c r="O55" s="72"/>
      <c r="P55" s="72" t="s">
        <v>60</v>
      </c>
      <c r="Q55" s="72"/>
      <c r="R55" s="72"/>
      <c r="S55" s="72"/>
      <c r="T55" s="72" t="s">
        <v>61</v>
      </c>
      <c r="U55" s="72"/>
      <c r="V55" s="72"/>
      <c r="W55" s="72"/>
      <c r="X55" s="72"/>
      <c r="Y55" s="72" t="s">
        <v>60</v>
      </c>
      <c r="Z55" s="72"/>
      <c r="AA55" s="72"/>
      <c r="AB55" s="72" t="s">
        <v>61</v>
      </c>
      <c r="AC55" s="72"/>
      <c r="AD55" s="72"/>
      <c r="AE55" s="72"/>
      <c r="AF55" s="72"/>
    </row>
    <row r="56" spans="4:33" ht="15" customHeight="1" x14ac:dyDescent="0.35">
      <c r="F56" s="66" t="s">
        <v>62</v>
      </c>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row>
    <row r="57" spans="4:33" x14ac:dyDescent="0.35">
      <c r="F57" s="71" t="s">
        <v>63</v>
      </c>
      <c r="G57" s="71"/>
      <c r="H57" s="71"/>
      <c r="I57" s="71"/>
      <c r="J57" s="67">
        <v>82</v>
      </c>
      <c r="K57" s="67"/>
      <c r="L57" s="67"/>
      <c r="M57" s="67"/>
      <c r="N57" s="67">
        <v>81</v>
      </c>
      <c r="O57" s="67"/>
      <c r="P57" s="67"/>
      <c r="Q57" s="67">
        <v>82</v>
      </c>
      <c r="R57" s="67"/>
      <c r="S57" s="67"/>
      <c r="T57" s="67"/>
      <c r="U57" s="67">
        <v>9</v>
      </c>
      <c r="V57" s="67"/>
      <c r="W57" s="67"/>
      <c r="X57" s="67"/>
      <c r="Y57" s="67"/>
      <c r="Z57" s="67">
        <v>82</v>
      </c>
      <c r="AA57" s="67"/>
      <c r="AB57" s="67"/>
      <c r="AC57" s="67">
        <v>10</v>
      </c>
      <c r="AD57" s="67"/>
      <c r="AE57" s="67"/>
      <c r="AF57" s="67"/>
      <c r="AG57" s="67"/>
    </row>
    <row r="59" spans="4:33" x14ac:dyDescent="0.35">
      <c r="F59" s="71" t="s">
        <v>64</v>
      </c>
      <c r="G59" s="71"/>
      <c r="H59" s="71"/>
      <c r="I59" s="71"/>
      <c r="J59" s="67">
        <v>81</v>
      </c>
      <c r="K59" s="67"/>
      <c r="L59" s="67"/>
      <c r="M59" s="67"/>
      <c r="N59" s="67">
        <v>80</v>
      </c>
      <c r="O59" s="67"/>
      <c r="P59" s="67"/>
      <c r="Q59" s="67">
        <v>80</v>
      </c>
      <c r="R59" s="67"/>
      <c r="S59" s="67"/>
      <c r="T59" s="67"/>
      <c r="U59" s="67">
        <v>13</v>
      </c>
      <c r="V59" s="67"/>
      <c r="W59" s="67"/>
      <c r="X59" s="67"/>
      <c r="Y59" s="67"/>
      <c r="Z59" s="67">
        <v>79</v>
      </c>
      <c r="AA59" s="67"/>
      <c r="AB59" s="67"/>
      <c r="AC59" s="67">
        <v>13</v>
      </c>
      <c r="AD59" s="67"/>
      <c r="AE59" s="67"/>
      <c r="AF59" s="67"/>
      <c r="AG59" s="67"/>
    </row>
    <row r="61" spans="4:33" x14ac:dyDescent="0.35">
      <c r="F61" s="71" t="s">
        <v>65</v>
      </c>
      <c r="G61" s="71"/>
      <c r="H61" s="71"/>
      <c r="I61" s="71"/>
      <c r="J61" s="67">
        <v>74</v>
      </c>
      <c r="K61" s="67"/>
      <c r="L61" s="67"/>
      <c r="M61" s="67"/>
      <c r="N61" s="67">
        <v>74</v>
      </c>
      <c r="O61" s="67"/>
      <c r="P61" s="67"/>
      <c r="Q61" s="67">
        <v>78</v>
      </c>
      <c r="R61" s="67"/>
      <c r="S61" s="67"/>
      <c r="T61" s="67"/>
      <c r="U61" s="67">
        <v>12</v>
      </c>
      <c r="V61" s="67"/>
      <c r="W61" s="67"/>
      <c r="X61" s="67"/>
      <c r="Y61" s="67"/>
      <c r="Z61" s="67">
        <v>77</v>
      </c>
      <c r="AA61" s="67"/>
      <c r="AB61" s="67"/>
      <c r="AC61" s="67">
        <v>12</v>
      </c>
      <c r="AD61" s="67"/>
      <c r="AE61" s="67"/>
      <c r="AF61" s="67"/>
      <c r="AG61" s="67"/>
    </row>
    <row r="63" spans="4:33" x14ac:dyDescent="0.35">
      <c r="F63" s="71" t="s">
        <v>66</v>
      </c>
      <c r="G63" s="71"/>
      <c r="H63" s="71"/>
      <c r="I63" s="71"/>
      <c r="J63" s="67">
        <v>80</v>
      </c>
      <c r="K63" s="67"/>
      <c r="L63" s="67"/>
      <c r="M63" s="67"/>
      <c r="N63" s="67">
        <v>78</v>
      </c>
      <c r="O63" s="67"/>
      <c r="P63" s="67"/>
      <c r="Q63" s="67">
        <v>79</v>
      </c>
      <c r="R63" s="67"/>
      <c r="S63" s="67"/>
      <c r="T63" s="67"/>
      <c r="U63" s="67">
        <v>11</v>
      </c>
      <c r="V63" s="67"/>
      <c r="W63" s="67"/>
      <c r="X63" s="67"/>
      <c r="Y63" s="67"/>
      <c r="Z63" s="67">
        <v>79</v>
      </c>
      <c r="AA63" s="67"/>
      <c r="AB63" s="67"/>
      <c r="AC63" s="67">
        <v>11</v>
      </c>
      <c r="AD63" s="67"/>
      <c r="AE63" s="67"/>
      <c r="AF63" s="67"/>
      <c r="AG63" s="67"/>
    </row>
    <row r="65" spans="6:33" x14ac:dyDescent="0.35">
      <c r="F65" s="71" t="s">
        <v>67</v>
      </c>
      <c r="G65" s="71"/>
      <c r="H65" s="71"/>
      <c r="I65" s="71"/>
      <c r="J65" s="67">
        <v>73</v>
      </c>
      <c r="K65" s="67"/>
      <c r="L65" s="67"/>
      <c r="M65" s="67"/>
      <c r="N65" s="67">
        <v>73</v>
      </c>
      <c r="O65" s="67"/>
      <c r="P65" s="67"/>
      <c r="Q65" s="67">
        <v>77</v>
      </c>
      <c r="R65" s="67"/>
      <c r="S65" s="67"/>
      <c r="T65" s="67"/>
      <c r="U65" s="67">
        <v>10</v>
      </c>
      <c r="V65" s="67"/>
      <c r="W65" s="67"/>
      <c r="X65" s="67"/>
      <c r="Y65" s="67"/>
      <c r="Z65" s="67">
        <v>76</v>
      </c>
      <c r="AA65" s="67"/>
      <c r="AB65" s="67"/>
      <c r="AC65" s="67">
        <v>11</v>
      </c>
      <c r="AD65" s="67"/>
      <c r="AE65" s="67"/>
      <c r="AF65" s="67"/>
      <c r="AG65" s="67"/>
    </row>
    <row r="67" spans="6:33" x14ac:dyDescent="0.35">
      <c r="F67" s="71" t="s">
        <v>68</v>
      </c>
      <c r="G67" s="71"/>
      <c r="H67" s="71"/>
      <c r="I67" s="71"/>
      <c r="J67" s="67">
        <v>81</v>
      </c>
      <c r="K67" s="67"/>
      <c r="L67" s="67"/>
      <c r="M67" s="67"/>
      <c r="N67" s="67">
        <v>80</v>
      </c>
      <c r="O67" s="67"/>
      <c r="P67" s="67"/>
      <c r="Q67" s="67">
        <v>79</v>
      </c>
      <c r="R67" s="67"/>
      <c r="S67" s="67"/>
      <c r="T67" s="67"/>
      <c r="U67" s="67">
        <v>13</v>
      </c>
      <c r="V67" s="67"/>
      <c r="W67" s="67"/>
      <c r="X67" s="67"/>
      <c r="Y67" s="67"/>
      <c r="Z67" s="67">
        <v>78</v>
      </c>
      <c r="AA67" s="67"/>
      <c r="AB67" s="67"/>
      <c r="AC67" s="67">
        <v>13</v>
      </c>
      <c r="AD67" s="67"/>
      <c r="AE67" s="67"/>
      <c r="AF67" s="67"/>
      <c r="AG67" s="67"/>
    </row>
    <row r="69" spans="6:33" x14ac:dyDescent="0.35">
      <c r="F69" s="71" t="s">
        <v>69</v>
      </c>
      <c r="G69" s="71"/>
      <c r="H69" s="71"/>
      <c r="I69" s="71"/>
      <c r="J69" s="67">
        <v>76</v>
      </c>
      <c r="K69" s="67"/>
      <c r="L69" s="67"/>
      <c r="M69" s="67"/>
      <c r="N69" s="67">
        <v>75</v>
      </c>
      <c r="O69" s="67"/>
      <c r="P69" s="67"/>
      <c r="Q69" s="67">
        <v>78</v>
      </c>
      <c r="R69" s="67"/>
      <c r="S69" s="67"/>
      <c r="T69" s="67"/>
      <c r="U69" s="67">
        <v>14</v>
      </c>
      <c r="V69" s="67"/>
      <c r="W69" s="67"/>
      <c r="X69" s="67"/>
      <c r="Y69" s="67"/>
      <c r="Z69" s="67">
        <v>77</v>
      </c>
      <c r="AA69" s="67"/>
      <c r="AB69" s="67"/>
      <c r="AC69" s="67">
        <v>14</v>
      </c>
      <c r="AD69" s="67"/>
      <c r="AE69" s="67"/>
      <c r="AF69" s="67"/>
      <c r="AG69" s="67"/>
    </row>
    <row r="71" spans="6:33" x14ac:dyDescent="0.35">
      <c r="F71" s="71" t="s">
        <v>13</v>
      </c>
      <c r="G71" s="71"/>
      <c r="H71" s="71"/>
      <c r="I71" s="71"/>
      <c r="J71" s="67">
        <v>73</v>
      </c>
      <c r="K71" s="67"/>
      <c r="L71" s="67"/>
      <c r="M71" s="67"/>
      <c r="N71" s="67">
        <v>72</v>
      </c>
      <c r="O71" s="67"/>
      <c r="P71" s="67"/>
      <c r="Q71" s="67">
        <v>76</v>
      </c>
      <c r="R71" s="67"/>
      <c r="S71" s="67"/>
      <c r="T71" s="67"/>
      <c r="U71" s="67">
        <v>12</v>
      </c>
      <c r="V71" s="67"/>
      <c r="W71" s="67"/>
      <c r="X71" s="67"/>
      <c r="Y71" s="67"/>
      <c r="Z71" s="67">
        <v>75</v>
      </c>
      <c r="AA71" s="67"/>
      <c r="AB71" s="67"/>
      <c r="AC71" s="67">
        <v>13</v>
      </c>
      <c r="AD71" s="67"/>
      <c r="AE71" s="67"/>
      <c r="AF71" s="67"/>
      <c r="AG71" s="67"/>
    </row>
    <row r="73" spans="6:33" x14ac:dyDescent="0.35">
      <c r="F73" s="71" t="s">
        <v>70</v>
      </c>
      <c r="G73" s="71"/>
      <c r="H73" s="71"/>
      <c r="I73" s="71"/>
      <c r="J73" s="67">
        <v>76</v>
      </c>
      <c r="K73" s="67"/>
      <c r="L73" s="67"/>
      <c r="M73" s="67"/>
      <c r="N73" s="67">
        <v>75</v>
      </c>
      <c r="O73" s="67"/>
      <c r="P73" s="67"/>
      <c r="Q73" s="67">
        <v>76</v>
      </c>
      <c r="R73" s="67"/>
      <c r="S73" s="67"/>
      <c r="T73" s="67"/>
      <c r="U73" s="67">
        <v>11</v>
      </c>
      <c r="V73" s="67"/>
      <c r="W73" s="67"/>
      <c r="X73" s="67"/>
      <c r="Y73" s="67"/>
      <c r="Z73" s="67">
        <v>75</v>
      </c>
      <c r="AA73" s="67"/>
      <c r="AB73" s="67"/>
      <c r="AC73" s="67">
        <v>12</v>
      </c>
      <c r="AD73" s="67"/>
      <c r="AE73" s="67"/>
      <c r="AF73" s="67"/>
      <c r="AG73" s="67"/>
    </row>
    <row r="75" spans="6:33" x14ac:dyDescent="0.35">
      <c r="F75" s="71" t="s">
        <v>71</v>
      </c>
      <c r="G75" s="71"/>
      <c r="H75" s="71"/>
      <c r="I75" s="71"/>
      <c r="J75" s="67">
        <v>71</v>
      </c>
      <c r="K75" s="67"/>
      <c r="L75" s="67"/>
      <c r="M75" s="67"/>
      <c r="N75" s="67">
        <v>70</v>
      </c>
      <c r="O75" s="67"/>
      <c r="P75" s="67"/>
      <c r="Q75" s="67">
        <v>74</v>
      </c>
      <c r="R75" s="67"/>
      <c r="S75" s="67"/>
      <c r="T75" s="67"/>
      <c r="U75" s="67">
        <v>11</v>
      </c>
      <c r="V75" s="67"/>
      <c r="W75" s="67"/>
      <c r="X75" s="67"/>
      <c r="Y75" s="67"/>
      <c r="Z75" s="67">
        <v>74</v>
      </c>
      <c r="AA75" s="67"/>
      <c r="AB75" s="67"/>
      <c r="AC75" s="67">
        <v>12</v>
      </c>
      <c r="AD75" s="67"/>
      <c r="AE75" s="67"/>
      <c r="AF75" s="67"/>
      <c r="AG75" s="67"/>
    </row>
    <row r="77" spans="6:33" x14ac:dyDescent="0.35">
      <c r="F77" s="71" t="s">
        <v>72</v>
      </c>
      <c r="G77" s="71"/>
      <c r="H77" s="71"/>
      <c r="I77" s="71"/>
      <c r="J77" s="67">
        <v>86</v>
      </c>
      <c r="K77" s="67"/>
      <c r="L77" s="67"/>
      <c r="M77" s="67"/>
      <c r="N77" s="67">
        <v>84</v>
      </c>
      <c r="O77" s="67"/>
      <c r="P77" s="67"/>
      <c r="Q77" s="67">
        <v>82</v>
      </c>
      <c r="R77" s="67"/>
      <c r="S77" s="67"/>
      <c r="T77" s="67"/>
      <c r="U77" s="67">
        <v>11</v>
      </c>
      <c r="V77" s="67"/>
      <c r="W77" s="67"/>
      <c r="X77" s="67"/>
      <c r="Y77" s="67"/>
      <c r="Z77" s="67">
        <v>82</v>
      </c>
      <c r="AA77" s="67"/>
      <c r="AB77" s="67"/>
      <c r="AC77" s="67">
        <v>11</v>
      </c>
      <c r="AD77" s="67"/>
      <c r="AE77" s="67"/>
      <c r="AF77" s="67"/>
      <c r="AG77" s="67"/>
    </row>
    <row r="79" spans="6:33" x14ac:dyDescent="0.35">
      <c r="F79" s="71" t="s">
        <v>73</v>
      </c>
      <c r="G79" s="71"/>
      <c r="H79" s="71"/>
      <c r="I79" s="71"/>
      <c r="J79" s="67">
        <v>78</v>
      </c>
      <c r="K79" s="67"/>
      <c r="L79" s="67"/>
      <c r="M79" s="67"/>
      <c r="N79" s="67">
        <v>78</v>
      </c>
      <c r="O79" s="67"/>
      <c r="P79" s="67"/>
      <c r="Q79" s="67">
        <v>75</v>
      </c>
      <c r="R79" s="67"/>
      <c r="S79" s="67"/>
      <c r="T79" s="67"/>
      <c r="U79" s="67">
        <v>11</v>
      </c>
      <c r="V79" s="67"/>
      <c r="W79" s="67"/>
      <c r="X79" s="67"/>
      <c r="Y79" s="67"/>
      <c r="Z79" s="67">
        <v>74</v>
      </c>
      <c r="AA79" s="67"/>
      <c r="AB79" s="67"/>
      <c r="AC79" s="67">
        <v>11</v>
      </c>
      <c r="AD79" s="67"/>
      <c r="AE79" s="67"/>
      <c r="AF79" s="67"/>
      <c r="AG79" s="67"/>
    </row>
    <row r="81" spans="6:33" x14ac:dyDescent="0.35">
      <c r="F81" s="71" t="s">
        <v>18</v>
      </c>
      <c r="G81" s="71"/>
      <c r="H81" s="71"/>
      <c r="I81" s="71"/>
      <c r="J81" s="67">
        <v>75</v>
      </c>
      <c r="K81" s="67"/>
      <c r="L81" s="67"/>
      <c r="M81" s="67"/>
      <c r="N81" s="67">
        <v>75</v>
      </c>
      <c r="O81" s="67"/>
      <c r="P81" s="67"/>
      <c r="Q81" s="67">
        <v>79</v>
      </c>
      <c r="R81" s="67"/>
      <c r="S81" s="67"/>
      <c r="T81" s="67"/>
      <c r="U81" s="67">
        <v>13</v>
      </c>
      <c r="V81" s="67"/>
      <c r="W81" s="67"/>
      <c r="X81" s="67"/>
      <c r="Y81" s="67"/>
      <c r="Z81" s="67">
        <v>78</v>
      </c>
      <c r="AA81" s="67"/>
      <c r="AB81" s="67"/>
      <c r="AC81" s="67">
        <v>13</v>
      </c>
      <c r="AD81" s="67"/>
      <c r="AE81" s="67"/>
      <c r="AF81" s="67"/>
      <c r="AG81" s="67"/>
    </row>
    <row r="83" spans="6:33" x14ac:dyDescent="0.35">
      <c r="F83" s="71" t="s">
        <v>74</v>
      </c>
      <c r="G83" s="71"/>
      <c r="H83" s="71"/>
      <c r="I83" s="71"/>
      <c r="J83" s="67">
        <v>74</v>
      </c>
      <c r="K83" s="67"/>
      <c r="L83" s="67"/>
      <c r="M83" s="67"/>
      <c r="N83" s="67">
        <v>72</v>
      </c>
      <c r="O83" s="67"/>
      <c r="P83" s="67"/>
      <c r="Q83" s="67">
        <v>75</v>
      </c>
      <c r="R83" s="67"/>
      <c r="S83" s="67"/>
      <c r="T83" s="67"/>
      <c r="U83" s="67">
        <v>12</v>
      </c>
      <c r="V83" s="67"/>
      <c r="W83" s="67"/>
      <c r="X83" s="67"/>
      <c r="Y83" s="67"/>
      <c r="Z83" s="67">
        <v>75</v>
      </c>
      <c r="AA83" s="67"/>
      <c r="AB83" s="67"/>
      <c r="AC83" s="67">
        <v>12</v>
      </c>
      <c r="AD83" s="67"/>
      <c r="AE83" s="67"/>
      <c r="AF83" s="67"/>
      <c r="AG83" s="67"/>
    </row>
    <row r="85" spans="6:33" x14ac:dyDescent="0.35">
      <c r="F85" s="66" t="s">
        <v>75</v>
      </c>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row>
    <row r="86" spans="6:33" x14ac:dyDescent="0.35">
      <c r="F86" s="71" t="s">
        <v>76</v>
      </c>
      <c r="G86" s="71"/>
      <c r="H86" s="71"/>
      <c r="I86" s="71"/>
      <c r="J86" s="67">
        <v>69</v>
      </c>
      <c r="K86" s="67"/>
      <c r="L86" s="67"/>
      <c r="M86" s="67"/>
      <c r="N86" s="67">
        <v>69</v>
      </c>
      <c r="O86" s="67"/>
      <c r="P86" s="67"/>
      <c r="Q86" s="67">
        <v>73</v>
      </c>
      <c r="R86" s="67"/>
      <c r="S86" s="67"/>
      <c r="T86" s="67"/>
      <c r="U86" s="67">
        <v>11</v>
      </c>
      <c r="V86" s="67"/>
      <c r="W86" s="67"/>
      <c r="X86" s="67"/>
      <c r="Y86" s="67"/>
      <c r="Z86" s="67">
        <v>72</v>
      </c>
      <c r="AA86" s="67"/>
      <c r="AB86" s="67"/>
      <c r="AC86" s="67">
        <v>11</v>
      </c>
      <c r="AD86" s="67"/>
      <c r="AE86" s="67"/>
      <c r="AF86" s="67"/>
      <c r="AG86" s="67"/>
    </row>
    <row r="88" spans="6:33" x14ac:dyDescent="0.35">
      <c r="F88" s="71" t="s">
        <v>24</v>
      </c>
      <c r="G88" s="71"/>
      <c r="H88" s="71"/>
      <c r="I88" s="71"/>
      <c r="J88" s="67">
        <v>78</v>
      </c>
      <c r="K88" s="67"/>
      <c r="L88" s="67"/>
      <c r="M88" s="67"/>
      <c r="N88" s="67">
        <v>77</v>
      </c>
      <c r="O88" s="67"/>
      <c r="P88" s="67"/>
      <c r="Q88" s="67">
        <v>77</v>
      </c>
      <c r="R88" s="67"/>
      <c r="S88" s="67"/>
      <c r="T88" s="67"/>
      <c r="U88" s="67">
        <v>9</v>
      </c>
      <c r="V88" s="67"/>
      <c r="W88" s="67"/>
      <c r="X88" s="67"/>
      <c r="Y88" s="67"/>
      <c r="Z88" s="67">
        <v>76</v>
      </c>
      <c r="AA88" s="67"/>
      <c r="AB88" s="67"/>
      <c r="AC88" s="67">
        <v>9</v>
      </c>
      <c r="AD88" s="67"/>
      <c r="AE88" s="67"/>
      <c r="AF88" s="67"/>
      <c r="AG88" s="67"/>
    </row>
    <row r="90" spans="6:33" x14ac:dyDescent="0.35">
      <c r="F90" s="71" t="s">
        <v>77</v>
      </c>
      <c r="G90" s="71"/>
      <c r="H90" s="71"/>
      <c r="I90" s="71"/>
      <c r="J90" s="67">
        <v>79</v>
      </c>
      <c r="K90" s="67"/>
      <c r="L90" s="67"/>
      <c r="M90" s="67"/>
      <c r="N90" s="67">
        <v>78</v>
      </c>
      <c r="O90" s="67"/>
      <c r="P90" s="67"/>
      <c r="Q90" s="67">
        <v>80</v>
      </c>
      <c r="R90" s="67"/>
      <c r="S90" s="67"/>
      <c r="T90" s="67"/>
      <c r="U90" s="67">
        <v>8</v>
      </c>
      <c r="V90" s="67"/>
      <c r="W90" s="67"/>
      <c r="X90" s="67"/>
      <c r="Y90" s="67"/>
      <c r="Z90" s="67">
        <v>79</v>
      </c>
      <c r="AA90" s="67"/>
      <c r="AB90" s="67"/>
      <c r="AC90" s="67">
        <v>9</v>
      </c>
      <c r="AD90" s="67"/>
      <c r="AE90" s="67"/>
      <c r="AF90" s="67"/>
      <c r="AG90" s="67"/>
    </row>
    <row r="92" spans="6:33" x14ac:dyDescent="0.35">
      <c r="F92" s="71" t="s">
        <v>78</v>
      </c>
      <c r="G92" s="71"/>
      <c r="H92" s="71"/>
      <c r="I92" s="71"/>
      <c r="J92" s="67">
        <v>78</v>
      </c>
      <c r="K92" s="67"/>
      <c r="L92" s="67"/>
      <c r="M92" s="67"/>
      <c r="N92" s="67">
        <v>77</v>
      </c>
      <c r="O92" s="67"/>
      <c r="P92" s="67"/>
      <c r="Q92" s="67">
        <v>77</v>
      </c>
      <c r="R92" s="67"/>
      <c r="S92" s="67"/>
      <c r="T92" s="67"/>
      <c r="U92" s="67">
        <v>10</v>
      </c>
      <c r="V92" s="67"/>
      <c r="W92" s="67"/>
      <c r="X92" s="67"/>
      <c r="Y92" s="67"/>
      <c r="Z92" s="67">
        <v>77</v>
      </c>
      <c r="AA92" s="67"/>
      <c r="AB92" s="67"/>
      <c r="AC92" s="67">
        <v>10</v>
      </c>
      <c r="AD92" s="67"/>
      <c r="AE92" s="67"/>
      <c r="AF92" s="67"/>
      <c r="AG92" s="67"/>
    </row>
    <row r="94" spans="6:33" x14ac:dyDescent="0.35">
      <c r="F94" s="71" t="s">
        <v>79</v>
      </c>
      <c r="G94" s="71"/>
      <c r="H94" s="71"/>
      <c r="I94" s="71"/>
      <c r="J94" s="67">
        <v>78</v>
      </c>
      <c r="K94" s="67"/>
      <c r="L94" s="67"/>
      <c r="M94" s="67"/>
      <c r="N94" s="67">
        <v>77</v>
      </c>
      <c r="O94" s="67"/>
      <c r="P94" s="67"/>
      <c r="Q94" s="67">
        <v>81</v>
      </c>
      <c r="R94" s="67"/>
      <c r="S94" s="67"/>
      <c r="T94" s="67"/>
      <c r="U94" s="67">
        <v>8</v>
      </c>
      <c r="V94" s="67"/>
      <c r="W94" s="67"/>
      <c r="X94" s="67"/>
      <c r="Y94" s="67"/>
      <c r="Z94" s="67">
        <v>81</v>
      </c>
      <c r="AA94" s="67"/>
      <c r="AB94" s="67"/>
      <c r="AC94" s="67">
        <v>8</v>
      </c>
      <c r="AD94" s="67"/>
      <c r="AE94" s="67"/>
      <c r="AF94" s="67"/>
      <c r="AG94" s="67"/>
    </row>
    <row r="96" spans="6:33" x14ac:dyDescent="0.35">
      <c r="F96" s="71" t="s">
        <v>80</v>
      </c>
      <c r="G96" s="71"/>
      <c r="H96" s="71"/>
      <c r="I96" s="71"/>
      <c r="J96" s="67">
        <v>79</v>
      </c>
      <c r="K96" s="67"/>
      <c r="L96" s="67"/>
      <c r="M96" s="67"/>
      <c r="N96" s="67">
        <v>79</v>
      </c>
      <c r="O96" s="67"/>
      <c r="P96" s="67"/>
      <c r="Q96" s="67">
        <v>74</v>
      </c>
      <c r="R96" s="67"/>
      <c r="S96" s="67"/>
      <c r="T96" s="67"/>
      <c r="U96" s="67">
        <v>13</v>
      </c>
      <c r="V96" s="67"/>
      <c r="W96" s="67"/>
      <c r="X96" s="67"/>
      <c r="Y96" s="67"/>
      <c r="Z96" s="67">
        <v>74</v>
      </c>
      <c r="AA96" s="67"/>
      <c r="AB96" s="67"/>
      <c r="AC96" s="67">
        <v>14</v>
      </c>
      <c r="AD96" s="67"/>
      <c r="AE96" s="67"/>
      <c r="AF96" s="67"/>
      <c r="AG96" s="67"/>
    </row>
    <row r="98" spans="6:33" x14ac:dyDescent="0.35">
      <c r="F98" s="71" t="s">
        <v>81</v>
      </c>
      <c r="G98" s="71"/>
      <c r="H98" s="71"/>
      <c r="I98" s="71"/>
      <c r="J98" s="67">
        <v>75</v>
      </c>
      <c r="K98" s="67"/>
      <c r="L98" s="67"/>
      <c r="M98" s="67"/>
      <c r="N98" s="67">
        <v>73</v>
      </c>
      <c r="O98" s="67"/>
      <c r="P98" s="67"/>
      <c r="Q98" s="67">
        <v>77</v>
      </c>
      <c r="R98" s="67"/>
      <c r="S98" s="67"/>
      <c r="T98" s="67"/>
      <c r="U98" s="67">
        <v>9</v>
      </c>
      <c r="V98" s="67"/>
      <c r="W98" s="67"/>
      <c r="X98" s="67"/>
      <c r="Y98" s="67"/>
      <c r="Z98" s="67">
        <v>76</v>
      </c>
      <c r="AA98" s="67"/>
      <c r="AB98" s="67"/>
      <c r="AC98" s="67">
        <v>10</v>
      </c>
      <c r="AD98" s="67"/>
      <c r="AE98" s="67"/>
      <c r="AF98" s="67"/>
      <c r="AG98" s="67"/>
    </row>
    <row r="100" spans="6:33" x14ac:dyDescent="0.35">
      <c r="F100" s="71" t="s">
        <v>82</v>
      </c>
      <c r="G100" s="71"/>
      <c r="H100" s="71"/>
      <c r="I100" s="71"/>
      <c r="J100" s="67">
        <v>81</v>
      </c>
      <c r="K100" s="67"/>
      <c r="L100" s="67"/>
      <c r="M100" s="67"/>
      <c r="N100" s="67">
        <v>80</v>
      </c>
      <c r="O100" s="67"/>
      <c r="P100" s="67"/>
      <c r="Q100" s="67">
        <v>81</v>
      </c>
      <c r="R100" s="67"/>
      <c r="S100" s="67"/>
      <c r="T100" s="67"/>
      <c r="U100" s="67">
        <v>9</v>
      </c>
      <c r="V100" s="67"/>
      <c r="W100" s="67"/>
      <c r="X100" s="67"/>
      <c r="Y100" s="67"/>
      <c r="Z100" s="67">
        <v>80</v>
      </c>
      <c r="AA100" s="67"/>
      <c r="AB100" s="67"/>
      <c r="AC100" s="67">
        <v>9</v>
      </c>
      <c r="AD100" s="67"/>
      <c r="AE100" s="67"/>
      <c r="AF100" s="67"/>
      <c r="AG100" s="67"/>
    </row>
  </sheetData>
  <mergeCells count="363">
    <mergeCell ref="AC100:AG100"/>
    <mergeCell ref="F100:I100"/>
    <mergeCell ref="J100:M100"/>
    <mergeCell ref="N100:P100"/>
    <mergeCell ref="Q100:T100"/>
    <mergeCell ref="U100:Y100"/>
    <mergeCell ref="Z100:AB100"/>
    <mergeCell ref="AC96:AG96"/>
    <mergeCell ref="F98:I98"/>
    <mergeCell ref="J98:M98"/>
    <mergeCell ref="N98:P98"/>
    <mergeCell ref="Q98:T98"/>
    <mergeCell ref="U98:Y98"/>
    <mergeCell ref="Z98:AB98"/>
    <mergeCell ref="AC98:AG98"/>
    <mergeCell ref="F96:I96"/>
    <mergeCell ref="J96:M96"/>
    <mergeCell ref="N96:P96"/>
    <mergeCell ref="Q96:T96"/>
    <mergeCell ref="U96:Y96"/>
    <mergeCell ref="Z96:AB96"/>
    <mergeCell ref="AC92:AG92"/>
    <mergeCell ref="F94:I94"/>
    <mergeCell ref="J94:M94"/>
    <mergeCell ref="N94:P94"/>
    <mergeCell ref="Q94:T94"/>
    <mergeCell ref="U94:Y94"/>
    <mergeCell ref="Z94:AB94"/>
    <mergeCell ref="AC94:AG94"/>
    <mergeCell ref="F92:I92"/>
    <mergeCell ref="J92:M92"/>
    <mergeCell ref="N92:P92"/>
    <mergeCell ref="Q92:T92"/>
    <mergeCell ref="U92:Y92"/>
    <mergeCell ref="Z92:AB92"/>
    <mergeCell ref="AC88:AG88"/>
    <mergeCell ref="F90:I90"/>
    <mergeCell ref="J90:M90"/>
    <mergeCell ref="N90:P90"/>
    <mergeCell ref="Q90:T90"/>
    <mergeCell ref="U90:Y90"/>
    <mergeCell ref="Z90:AB90"/>
    <mergeCell ref="AC90:AG90"/>
    <mergeCell ref="F88:I88"/>
    <mergeCell ref="J88:M88"/>
    <mergeCell ref="N88:P88"/>
    <mergeCell ref="Q88:T88"/>
    <mergeCell ref="U88:Y88"/>
    <mergeCell ref="Z88:AB88"/>
    <mergeCell ref="AC83:AG83"/>
    <mergeCell ref="F85:AG85"/>
    <mergeCell ref="F86:I86"/>
    <mergeCell ref="J86:M86"/>
    <mergeCell ref="N86:P86"/>
    <mergeCell ref="Q86:T86"/>
    <mergeCell ref="U86:Y86"/>
    <mergeCell ref="Z86:AB86"/>
    <mergeCell ref="AC86:AG86"/>
    <mergeCell ref="F83:I83"/>
    <mergeCell ref="J83:M83"/>
    <mergeCell ref="N83:P83"/>
    <mergeCell ref="Q83:T83"/>
    <mergeCell ref="U83:Y83"/>
    <mergeCell ref="Z83:AB83"/>
    <mergeCell ref="AC79:AG79"/>
    <mergeCell ref="F81:I81"/>
    <mergeCell ref="J81:M81"/>
    <mergeCell ref="N81:P81"/>
    <mergeCell ref="Q81:T81"/>
    <mergeCell ref="U81:Y81"/>
    <mergeCell ref="Z81:AB81"/>
    <mergeCell ref="AC81:AG81"/>
    <mergeCell ref="F79:I79"/>
    <mergeCell ref="J79:M79"/>
    <mergeCell ref="N79:P79"/>
    <mergeCell ref="Q79:T79"/>
    <mergeCell ref="U79:Y79"/>
    <mergeCell ref="Z79:AB79"/>
    <mergeCell ref="AC75:AG75"/>
    <mergeCell ref="F77:I77"/>
    <mergeCell ref="J77:M77"/>
    <mergeCell ref="N77:P77"/>
    <mergeCell ref="Q77:T77"/>
    <mergeCell ref="U77:Y77"/>
    <mergeCell ref="Z77:AB77"/>
    <mergeCell ref="AC77:AG77"/>
    <mergeCell ref="F75:I75"/>
    <mergeCell ref="J75:M75"/>
    <mergeCell ref="N75:P75"/>
    <mergeCell ref="Q75:T75"/>
    <mergeCell ref="U75:Y75"/>
    <mergeCell ref="Z75:AB75"/>
    <mergeCell ref="AC71:AG71"/>
    <mergeCell ref="F73:I73"/>
    <mergeCell ref="J73:M73"/>
    <mergeCell ref="N73:P73"/>
    <mergeCell ref="Q73:T73"/>
    <mergeCell ref="U73:Y73"/>
    <mergeCell ref="Z73:AB73"/>
    <mergeCell ref="AC73:AG73"/>
    <mergeCell ref="F71:I71"/>
    <mergeCell ref="J71:M71"/>
    <mergeCell ref="N71:P71"/>
    <mergeCell ref="Q71:T71"/>
    <mergeCell ref="U71:Y71"/>
    <mergeCell ref="Z71:AB71"/>
    <mergeCell ref="AC67:AG67"/>
    <mergeCell ref="F69:I69"/>
    <mergeCell ref="J69:M69"/>
    <mergeCell ref="N69:P69"/>
    <mergeCell ref="Q69:T69"/>
    <mergeCell ref="U69:Y69"/>
    <mergeCell ref="Z69:AB69"/>
    <mergeCell ref="AC69:AG69"/>
    <mergeCell ref="F67:I67"/>
    <mergeCell ref="J67:M67"/>
    <mergeCell ref="N67:P67"/>
    <mergeCell ref="Q67:T67"/>
    <mergeCell ref="U67:Y67"/>
    <mergeCell ref="Z67:AB67"/>
    <mergeCell ref="AC63:AG63"/>
    <mergeCell ref="F65:I65"/>
    <mergeCell ref="J65:M65"/>
    <mergeCell ref="N65:P65"/>
    <mergeCell ref="Q65:T65"/>
    <mergeCell ref="U65:Y65"/>
    <mergeCell ref="Z65:AB65"/>
    <mergeCell ref="AC65:AG65"/>
    <mergeCell ref="F63:I63"/>
    <mergeCell ref="J63:M63"/>
    <mergeCell ref="N63:P63"/>
    <mergeCell ref="Q63:T63"/>
    <mergeCell ref="U63:Y63"/>
    <mergeCell ref="Z63:AB63"/>
    <mergeCell ref="AC59:AG59"/>
    <mergeCell ref="F61:I61"/>
    <mergeCell ref="J61:M61"/>
    <mergeCell ref="N61:P61"/>
    <mergeCell ref="Q61:T61"/>
    <mergeCell ref="U61:Y61"/>
    <mergeCell ref="Z61:AB61"/>
    <mergeCell ref="AC61:AG61"/>
    <mergeCell ref="F59:I59"/>
    <mergeCell ref="J59:M59"/>
    <mergeCell ref="N59:P59"/>
    <mergeCell ref="Q59:T59"/>
    <mergeCell ref="U59:Y59"/>
    <mergeCell ref="Z59:AB59"/>
    <mergeCell ref="F56:AG56"/>
    <mergeCell ref="F57:I57"/>
    <mergeCell ref="J57:M57"/>
    <mergeCell ref="N57:P57"/>
    <mergeCell ref="Q57:T57"/>
    <mergeCell ref="U57:Y57"/>
    <mergeCell ref="Z57:AB57"/>
    <mergeCell ref="AC57:AG57"/>
    <mergeCell ref="J53:M53"/>
    <mergeCell ref="N53:O53"/>
    <mergeCell ref="P53:AF53"/>
    <mergeCell ref="E55:I55"/>
    <mergeCell ref="J55:L55"/>
    <mergeCell ref="M55:O55"/>
    <mergeCell ref="P55:S55"/>
    <mergeCell ref="T55:X55"/>
    <mergeCell ref="Y55:AA55"/>
    <mergeCell ref="AB55:AF55"/>
    <mergeCell ref="D48:AF48"/>
    <mergeCell ref="D49:I49"/>
    <mergeCell ref="J49:O49"/>
    <mergeCell ref="P49:AF49"/>
    <mergeCell ref="J51:O51"/>
    <mergeCell ref="P51:AF51"/>
    <mergeCell ref="A47:C47"/>
    <mergeCell ref="D47:J47"/>
    <mergeCell ref="K47:N47"/>
    <mergeCell ref="O47:U47"/>
    <mergeCell ref="V47:AE47"/>
    <mergeCell ref="AF47:AH47"/>
    <mergeCell ref="A45:C45"/>
    <mergeCell ref="D45:AE45"/>
    <mergeCell ref="AF45:AH45"/>
    <mergeCell ref="A46:C46"/>
    <mergeCell ref="D46:J46"/>
    <mergeCell ref="K46:N46"/>
    <mergeCell ref="O46:U46"/>
    <mergeCell ref="V46:AE46"/>
    <mergeCell ref="AF46:AH46"/>
    <mergeCell ref="A44:C44"/>
    <mergeCell ref="D44:J44"/>
    <mergeCell ref="K44:N44"/>
    <mergeCell ref="O44:U44"/>
    <mergeCell ref="V44:AE44"/>
    <mergeCell ref="AF44:AH44"/>
    <mergeCell ref="A42:C42"/>
    <mergeCell ref="D42:AE42"/>
    <mergeCell ref="AF42:AH42"/>
    <mergeCell ref="A43:C43"/>
    <mergeCell ref="D43:J43"/>
    <mergeCell ref="K43:N43"/>
    <mergeCell ref="O43:U43"/>
    <mergeCell ref="V43:AE43"/>
    <mergeCell ref="AF43:AH43"/>
    <mergeCell ref="A40:C40"/>
    <mergeCell ref="D40:AE40"/>
    <mergeCell ref="AF40:AH40"/>
    <mergeCell ref="A41:C41"/>
    <mergeCell ref="D41:J41"/>
    <mergeCell ref="K41:N41"/>
    <mergeCell ref="O41:U41"/>
    <mergeCell ref="V41:AE41"/>
    <mergeCell ref="AF41:AH41"/>
    <mergeCell ref="AA38:AD38"/>
    <mergeCell ref="AE38:AH38"/>
    <mergeCell ref="A39:B39"/>
    <mergeCell ref="C39:F39"/>
    <mergeCell ref="G39:H39"/>
    <mergeCell ref="I39:K39"/>
    <mergeCell ref="L39:Q39"/>
    <mergeCell ref="R39:Z39"/>
    <mergeCell ref="AA39:AD39"/>
    <mergeCell ref="AE39:AH39"/>
    <mergeCell ref="A38:B38"/>
    <mergeCell ref="C38:F38"/>
    <mergeCell ref="G38:H38"/>
    <mergeCell ref="I38:K38"/>
    <mergeCell ref="L38:Q38"/>
    <mergeCell ref="R38:Z38"/>
    <mergeCell ref="AE35:AH35"/>
    <mergeCell ref="A36:B36"/>
    <mergeCell ref="C36:AC36"/>
    <mergeCell ref="AE36:AH36"/>
    <mergeCell ref="A37:B37"/>
    <mergeCell ref="C37:AD37"/>
    <mergeCell ref="AE37:AH37"/>
    <mergeCell ref="A34:B34"/>
    <mergeCell ref="C34:AC34"/>
    <mergeCell ref="AE34:AH34"/>
    <mergeCell ref="A35:B35"/>
    <mergeCell ref="C35:F35"/>
    <mergeCell ref="G35:H35"/>
    <mergeCell ref="I35:K35"/>
    <mergeCell ref="L35:Q35"/>
    <mergeCell ref="R35:Z35"/>
    <mergeCell ref="AA35:AC35"/>
    <mergeCell ref="X30:Z30"/>
    <mergeCell ref="AG30:AJ30"/>
    <mergeCell ref="A31:C31"/>
    <mergeCell ref="R31:U31"/>
    <mergeCell ref="X31:Z31"/>
    <mergeCell ref="AG31:AJ31"/>
    <mergeCell ref="X27:Z27"/>
    <mergeCell ref="AG27:AJ27"/>
    <mergeCell ref="A28:C28"/>
    <mergeCell ref="X28:Z28"/>
    <mergeCell ref="AG28:AJ28"/>
    <mergeCell ref="A29:C29"/>
    <mergeCell ref="X29:Z29"/>
    <mergeCell ref="AG29:AJ29"/>
    <mergeCell ref="X24:Z24"/>
    <mergeCell ref="AG24:AJ24"/>
    <mergeCell ref="A25:C25"/>
    <mergeCell ref="X25:Z25"/>
    <mergeCell ref="AG25:AJ25"/>
    <mergeCell ref="A26:C26"/>
    <mergeCell ref="X26:Z26"/>
    <mergeCell ref="AG26:AJ26"/>
    <mergeCell ref="X21:Z21"/>
    <mergeCell ref="AG21:AJ21"/>
    <mergeCell ref="A22:C22"/>
    <mergeCell ref="X22:Z22"/>
    <mergeCell ref="AG22:AJ22"/>
    <mergeCell ref="A23:C23"/>
    <mergeCell ref="X23:Z23"/>
    <mergeCell ref="AG23:AJ23"/>
    <mergeCell ref="X18:Z18"/>
    <mergeCell ref="AG18:AJ18"/>
    <mergeCell ref="A19:C19"/>
    <mergeCell ref="X19:Z19"/>
    <mergeCell ref="AG19:AJ19"/>
    <mergeCell ref="A20:C20"/>
    <mergeCell ref="X20:Z20"/>
    <mergeCell ref="AG20:AJ20"/>
    <mergeCell ref="X15:Z15"/>
    <mergeCell ref="AG15:AJ15"/>
    <mergeCell ref="A16:C16"/>
    <mergeCell ref="X16:Z16"/>
    <mergeCell ref="AG16:AJ16"/>
    <mergeCell ref="A17:C17"/>
    <mergeCell ref="X17:Z17"/>
    <mergeCell ref="AG17:AJ17"/>
    <mergeCell ref="A18:C18"/>
    <mergeCell ref="R15:U15"/>
    <mergeCell ref="R16:U16"/>
    <mergeCell ref="A15:C15"/>
    <mergeCell ref="X12:Z12"/>
    <mergeCell ref="AG12:AJ12"/>
    <mergeCell ref="A13:C13"/>
    <mergeCell ref="X13:Z13"/>
    <mergeCell ref="AG13:AJ13"/>
    <mergeCell ref="A14:C14"/>
    <mergeCell ref="X14:Z14"/>
    <mergeCell ref="AG14:AJ14"/>
    <mergeCell ref="X9:Z9"/>
    <mergeCell ref="AG9:AJ9"/>
    <mergeCell ref="A10:C10"/>
    <mergeCell ref="X10:Z10"/>
    <mergeCell ref="AG10:AJ10"/>
    <mergeCell ref="A11:C11"/>
    <mergeCell ref="X11:Z11"/>
    <mergeCell ref="AG11:AJ11"/>
    <mergeCell ref="R13:U13"/>
    <mergeCell ref="R14:U14"/>
    <mergeCell ref="R11:U11"/>
    <mergeCell ref="R12:U12"/>
    <mergeCell ref="A12:C12"/>
    <mergeCell ref="R9:U9"/>
    <mergeCell ref="R10:U10"/>
    <mergeCell ref="A9:C9"/>
    <mergeCell ref="X4:Z4"/>
    <mergeCell ref="AG4:AJ4"/>
    <mergeCell ref="A5:C5"/>
    <mergeCell ref="X5:Z5"/>
    <mergeCell ref="AG5:AJ5"/>
    <mergeCell ref="A6:C6"/>
    <mergeCell ref="X6:Z6"/>
    <mergeCell ref="R7:U7"/>
    <mergeCell ref="R8:U8"/>
    <mergeCell ref="R5:U5"/>
    <mergeCell ref="R6:U6"/>
    <mergeCell ref="R30:U30"/>
    <mergeCell ref="A30:C30"/>
    <mergeCell ref="R27:U27"/>
    <mergeCell ref="R28:U28"/>
    <mergeCell ref="A27:C27"/>
    <mergeCell ref="R25:U25"/>
    <mergeCell ref="R26:U26"/>
    <mergeCell ref="R23:U23"/>
    <mergeCell ref="R24:U24"/>
    <mergeCell ref="A24:C24"/>
    <mergeCell ref="R3:U3"/>
    <mergeCell ref="R4:U4"/>
    <mergeCell ref="A2:C2"/>
    <mergeCell ref="G2:W2"/>
    <mergeCell ref="X2:AJ2"/>
    <mergeCell ref="A3:C3"/>
    <mergeCell ref="X3:Z3"/>
    <mergeCell ref="AG3:AJ3"/>
    <mergeCell ref="R29:U29"/>
    <mergeCell ref="R21:U21"/>
    <mergeCell ref="R22:U22"/>
    <mergeCell ref="A21:C21"/>
    <mergeCell ref="R19:U19"/>
    <mergeCell ref="R20:U20"/>
    <mergeCell ref="R17:U17"/>
    <mergeCell ref="R18:U18"/>
    <mergeCell ref="AG6:AJ6"/>
    <mergeCell ref="A7:C7"/>
    <mergeCell ref="X7:Z7"/>
    <mergeCell ref="AG7:AJ7"/>
    <mergeCell ref="A8:C8"/>
    <mergeCell ref="X8:Z8"/>
    <mergeCell ref="AG8:AJ8"/>
    <mergeCell ref="A4:C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6A25-D20E-43B4-A317-AD3656763961}">
  <dimension ref="A1:D751"/>
  <sheetViews>
    <sheetView tabSelected="1" workbookViewId="0">
      <selection activeCell="C17" sqref="C17"/>
    </sheetView>
  </sheetViews>
  <sheetFormatPr defaultRowHeight="14.5" x14ac:dyDescent="0.35"/>
  <cols>
    <col min="1" max="1" width="8.54296875" bestFit="1" customWidth="1"/>
    <col min="2" max="2" width="13" customWidth="1"/>
    <col min="3" max="3" width="19.7265625" bestFit="1" customWidth="1"/>
    <col min="4" max="4" width="17.1796875" customWidth="1"/>
  </cols>
  <sheetData>
    <row r="1" spans="1:4" x14ac:dyDescent="0.35">
      <c r="A1" t="s">
        <v>2</v>
      </c>
      <c r="B1" t="s">
        <v>209</v>
      </c>
      <c r="C1" t="s">
        <v>207</v>
      </c>
      <c r="D1" t="s">
        <v>208</v>
      </c>
    </row>
    <row r="2" spans="1:4" x14ac:dyDescent="0.35">
      <c r="A2" t="s">
        <v>124</v>
      </c>
      <c r="B2" t="str">
        <f>VLOOKUP(Table1_1[[#This Row],[Name]],'[1]Cohort of 2020 (C22)'!$A$2:$B$31, 2, FALSE)</f>
        <v>COH2020-01</v>
      </c>
      <c r="C2" t="s">
        <v>3</v>
      </c>
      <c r="D2" s="37">
        <v>44874</v>
      </c>
    </row>
    <row r="3" spans="1:4" x14ac:dyDescent="0.35">
      <c r="A3" t="s">
        <v>124</v>
      </c>
      <c r="B3" t="str">
        <f>VLOOKUP(Table1_1[[#This Row],[Name]],'[1]Cohort of 2020 (C22)'!$A$2:$B$31, 2, FALSE)</f>
        <v>COH2020-01</v>
      </c>
      <c r="C3" t="s">
        <v>4</v>
      </c>
      <c r="D3" t="s">
        <v>29</v>
      </c>
    </row>
    <row r="4" spans="1:4" x14ac:dyDescent="0.35">
      <c r="A4" t="s">
        <v>124</v>
      </c>
      <c r="B4" t="str">
        <f>VLOOKUP(Table1_1[[#This Row],[Name]],'[1]Cohort of 2020 (C22)'!$A$2:$B$31, 2, FALSE)</f>
        <v>COH2020-01</v>
      </c>
      <c r="C4" t="s">
        <v>5</v>
      </c>
      <c r="D4">
        <v>308</v>
      </c>
    </row>
    <row r="5" spans="1:4" x14ac:dyDescent="0.35">
      <c r="A5" t="s">
        <v>124</v>
      </c>
      <c r="B5" t="str">
        <f>VLOOKUP(Table1_1[[#This Row],[Name]],'[1]Cohort of 2020 (C22)'!$A$2:$B$31, 2, FALSE)</f>
        <v>COH2020-01</v>
      </c>
      <c r="C5" t="s">
        <v>6</v>
      </c>
      <c r="D5">
        <v>65</v>
      </c>
    </row>
    <row r="6" spans="1:4" x14ac:dyDescent="0.35">
      <c r="A6" t="s">
        <v>124</v>
      </c>
      <c r="B6" t="str">
        <f>VLOOKUP(Table1_1[[#This Row],[Name]],'[1]Cohort of 2020 (C22)'!$A$2:$B$31, 2, FALSE)</f>
        <v>COH2020-01</v>
      </c>
      <c r="C6" t="s">
        <v>7</v>
      </c>
      <c r="D6">
        <v>83</v>
      </c>
    </row>
    <row r="7" spans="1:4" x14ac:dyDescent="0.35">
      <c r="A7" t="s">
        <v>124</v>
      </c>
      <c r="B7" t="str">
        <f>VLOOKUP(Table1_1[[#This Row],[Name]],'[1]Cohort of 2020 (C22)'!$A$2:$B$31, 2, FALSE)</f>
        <v>COH2020-01</v>
      </c>
      <c r="C7" t="s">
        <v>8</v>
      </c>
      <c r="D7">
        <v>44</v>
      </c>
    </row>
    <row r="8" spans="1:4" x14ac:dyDescent="0.35">
      <c r="A8" t="s">
        <v>124</v>
      </c>
      <c r="B8" t="str">
        <f>VLOOKUP(Table1_1[[#This Row],[Name]],'[1]Cohort of 2020 (C22)'!$A$2:$B$31, 2, FALSE)</f>
        <v>COH2020-01</v>
      </c>
      <c r="C8" t="s">
        <v>9</v>
      </c>
      <c r="D8">
        <v>71</v>
      </c>
    </row>
    <row r="9" spans="1:4" x14ac:dyDescent="0.35">
      <c r="A9" t="s">
        <v>124</v>
      </c>
      <c r="B9" t="str">
        <f>VLOOKUP(Table1_1[[#This Row],[Name]],'[1]Cohort of 2020 (C22)'!$A$2:$B$31, 2, FALSE)</f>
        <v>COH2020-01</v>
      </c>
      <c r="C9" t="s">
        <v>10</v>
      </c>
      <c r="D9">
        <v>64</v>
      </c>
    </row>
    <row r="10" spans="1:4" x14ac:dyDescent="0.35">
      <c r="A10" t="s">
        <v>124</v>
      </c>
      <c r="B10" t="str">
        <f>VLOOKUP(Table1_1[[#This Row],[Name]],'[1]Cohort of 2020 (C22)'!$A$2:$B$31, 2, FALSE)</f>
        <v>COH2020-01</v>
      </c>
      <c r="C10" t="s">
        <v>11</v>
      </c>
      <c r="D10">
        <v>83</v>
      </c>
    </row>
    <row r="11" spans="1:4" x14ac:dyDescent="0.35">
      <c r="A11" t="s">
        <v>124</v>
      </c>
      <c r="B11" t="str">
        <f>VLOOKUP(Table1_1[[#This Row],[Name]],'[1]Cohort of 2020 (C22)'!$A$2:$B$31, 2, FALSE)</f>
        <v>COH2020-01</v>
      </c>
      <c r="C11" t="s">
        <v>12</v>
      </c>
      <c r="D11">
        <v>58</v>
      </c>
    </row>
    <row r="12" spans="1:4" x14ac:dyDescent="0.35">
      <c r="A12" t="s">
        <v>124</v>
      </c>
      <c r="B12" t="str">
        <f>VLOOKUP(Table1_1[[#This Row],[Name]],'[1]Cohort of 2020 (C22)'!$A$2:$B$31, 2, FALSE)</f>
        <v>COH2020-01</v>
      </c>
      <c r="C12" t="s">
        <v>13</v>
      </c>
      <c r="D12">
        <v>86</v>
      </c>
    </row>
    <row r="13" spans="1:4" x14ac:dyDescent="0.35">
      <c r="A13" t="s">
        <v>124</v>
      </c>
      <c r="B13" t="str">
        <f>VLOOKUP(Table1_1[[#This Row],[Name]],'[1]Cohort of 2020 (C22)'!$A$2:$B$31, 2, FALSE)</f>
        <v>COH2020-01</v>
      </c>
      <c r="C13" t="s">
        <v>14</v>
      </c>
      <c r="D13">
        <v>79</v>
      </c>
    </row>
    <row r="14" spans="1:4" x14ac:dyDescent="0.35">
      <c r="A14" t="s">
        <v>124</v>
      </c>
      <c r="B14" t="str">
        <f>VLOOKUP(Table1_1[[#This Row],[Name]],'[1]Cohort of 2020 (C22)'!$A$2:$B$31, 2, FALSE)</f>
        <v>COH2020-01</v>
      </c>
      <c r="C14" t="s">
        <v>15</v>
      </c>
      <c r="D14">
        <v>29</v>
      </c>
    </row>
    <row r="15" spans="1:4" x14ac:dyDescent="0.35">
      <c r="A15" t="s">
        <v>124</v>
      </c>
      <c r="B15" t="str">
        <f>VLOOKUP(Table1_1[[#This Row],[Name]],'[1]Cohort of 2020 (C22)'!$A$2:$B$31, 2, FALSE)</f>
        <v>COH2020-01</v>
      </c>
      <c r="C15" t="s">
        <v>16</v>
      </c>
      <c r="D15">
        <v>79</v>
      </c>
    </row>
    <row r="16" spans="1:4" x14ac:dyDescent="0.35">
      <c r="A16" t="s">
        <v>124</v>
      </c>
      <c r="B16" t="str">
        <f>VLOOKUP(Table1_1[[#This Row],[Name]],'[1]Cohort of 2020 (C22)'!$A$2:$B$31, 2, FALSE)</f>
        <v>COH2020-01</v>
      </c>
      <c r="C16" t="s">
        <v>17</v>
      </c>
      <c r="D16">
        <v>65</v>
      </c>
    </row>
    <row r="17" spans="1:4" x14ac:dyDescent="0.35">
      <c r="A17" t="s">
        <v>124</v>
      </c>
      <c r="B17" t="str">
        <f>VLOOKUP(Table1_1[[#This Row],[Name]],'[1]Cohort of 2020 (C22)'!$A$2:$B$31, 2, FALSE)</f>
        <v>COH2020-01</v>
      </c>
      <c r="C17" t="s">
        <v>18</v>
      </c>
      <c r="D17">
        <v>67</v>
      </c>
    </row>
    <row r="18" spans="1:4" x14ac:dyDescent="0.35">
      <c r="A18" t="s">
        <v>124</v>
      </c>
      <c r="B18" t="str">
        <f>VLOOKUP(Table1_1[[#This Row],[Name]],'[1]Cohort of 2020 (C22)'!$A$2:$B$31, 2, FALSE)</f>
        <v>COH2020-01</v>
      </c>
      <c r="C18" t="s">
        <v>19</v>
      </c>
      <c r="D18">
        <v>41</v>
      </c>
    </row>
    <row r="19" spans="1:4" x14ac:dyDescent="0.35">
      <c r="A19" t="s">
        <v>124</v>
      </c>
      <c r="B19" t="str">
        <f>VLOOKUP(Table1_1[[#This Row],[Name]],'[1]Cohort of 2020 (C22)'!$A$2:$B$31, 2, FALSE)</f>
        <v>COH2020-01</v>
      </c>
      <c r="C19" t="s">
        <v>20</v>
      </c>
      <c r="D19">
        <v>62</v>
      </c>
    </row>
    <row r="20" spans="1:4" x14ac:dyDescent="0.35">
      <c r="A20" t="s">
        <v>124</v>
      </c>
      <c r="B20" t="str">
        <f>VLOOKUP(Table1_1[[#This Row],[Name]],'[1]Cohort of 2020 (C22)'!$A$2:$B$31, 2, FALSE)</f>
        <v>COH2020-01</v>
      </c>
      <c r="C20" t="s">
        <v>21</v>
      </c>
      <c r="D20">
        <v>60</v>
      </c>
    </row>
    <row r="21" spans="1:4" x14ac:dyDescent="0.35">
      <c r="A21" t="s">
        <v>124</v>
      </c>
      <c r="B21" t="str">
        <f>VLOOKUP(Table1_1[[#This Row],[Name]],'[1]Cohort of 2020 (C22)'!$A$2:$B$31, 2, FALSE)</f>
        <v>COH2020-01</v>
      </c>
      <c r="C21" t="s">
        <v>22</v>
      </c>
      <c r="D21">
        <v>70</v>
      </c>
    </row>
    <row r="22" spans="1:4" x14ac:dyDescent="0.35">
      <c r="A22" t="s">
        <v>124</v>
      </c>
      <c r="B22" t="str">
        <f>VLOOKUP(Table1_1[[#This Row],[Name]],'[1]Cohort of 2020 (C22)'!$A$2:$B$31, 2, FALSE)</f>
        <v>COH2020-01</v>
      </c>
      <c r="C22" t="s">
        <v>23</v>
      </c>
      <c r="D22">
        <v>58</v>
      </c>
    </row>
    <row r="23" spans="1:4" x14ac:dyDescent="0.35">
      <c r="A23" t="s">
        <v>124</v>
      </c>
      <c r="B23" t="str">
        <f>VLOOKUP(Table1_1[[#This Row],[Name]],'[1]Cohort of 2020 (C22)'!$A$2:$B$31, 2, FALSE)</f>
        <v>COH2020-01</v>
      </c>
      <c r="C23" t="s">
        <v>24</v>
      </c>
      <c r="D23">
        <v>79</v>
      </c>
    </row>
    <row r="24" spans="1:4" x14ac:dyDescent="0.35">
      <c r="A24" t="s">
        <v>124</v>
      </c>
      <c r="B24" t="str">
        <f>VLOOKUP(Table1_1[[#This Row],[Name]],'[1]Cohort of 2020 (C22)'!$A$2:$B$31, 2, FALSE)</f>
        <v>COH2020-01</v>
      </c>
      <c r="C24" t="s">
        <v>25</v>
      </c>
      <c r="D24">
        <v>60</v>
      </c>
    </row>
    <row r="25" spans="1:4" x14ac:dyDescent="0.35">
      <c r="A25" t="s">
        <v>124</v>
      </c>
      <c r="B25" t="str">
        <f>VLOOKUP(Table1_1[[#This Row],[Name]],'[1]Cohort of 2020 (C22)'!$A$2:$B$31, 2, FALSE)</f>
        <v>COH2020-01</v>
      </c>
      <c r="C25" t="s">
        <v>26</v>
      </c>
      <c r="D25">
        <v>54</v>
      </c>
    </row>
    <row r="26" spans="1:4" x14ac:dyDescent="0.35">
      <c r="A26" t="s">
        <v>124</v>
      </c>
      <c r="B26" t="str">
        <f>VLOOKUP(Table1_1[[#This Row],[Name]],'[1]Cohort of 2020 (C22)'!$A$2:$B$31, 2, FALSE)</f>
        <v>COH2020-01</v>
      </c>
      <c r="C26" t="s">
        <v>27</v>
      </c>
      <c r="D26">
        <v>58</v>
      </c>
    </row>
    <row r="27" spans="1:4" x14ac:dyDescent="0.35">
      <c r="A27" t="s">
        <v>163</v>
      </c>
      <c r="B27" t="str">
        <f>VLOOKUP(Table1_1[[#This Row],[Name]],'[1]Cohort of 2020 (C22)'!$A$2:$B$31, 2, FALSE)</f>
        <v>COH2020-02</v>
      </c>
      <c r="C27" t="s">
        <v>3</v>
      </c>
      <c r="D27" s="37">
        <v>44818.041666666664</v>
      </c>
    </row>
    <row r="28" spans="1:4" x14ac:dyDescent="0.35">
      <c r="A28" t="s">
        <v>163</v>
      </c>
      <c r="B28" t="str">
        <f>VLOOKUP(Table1_1[[#This Row],[Name]],'[1]Cohort of 2020 (C22)'!$A$2:$B$31, 2, FALSE)</f>
        <v>COH2020-02</v>
      </c>
      <c r="C28" t="s">
        <v>4</v>
      </c>
      <c r="D28" t="s">
        <v>28</v>
      </c>
    </row>
    <row r="29" spans="1:4" x14ac:dyDescent="0.35">
      <c r="A29" t="s">
        <v>163</v>
      </c>
      <c r="B29" t="str">
        <f>VLOOKUP(Table1_1[[#This Row],[Name]],'[1]Cohort of 2020 (C22)'!$A$2:$B$31, 2, FALSE)</f>
        <v>COH2020-02</v>
      </c>
      <c r="C29" t="s">
        <v>5</v>
      </c>
      <c r="D29">
        <v>520</v>
      </c>
    </row>
    <row r="30" spans="1:4" x14ac:dyDescent="0.35">
      <c r="A30" t="s">
        <v>163</v>
      </c>
      <c r="B30" t="str">
        <f>VLOOKUP(Table1_1[[#This Row],[Name]],'[1]Cohort of 2020 (C22)'!$A$2:$B$31, 2, FALSE)</f>
        <v>COH2020-02</v>
      </c>
      <c r="C30" t="s">
        <v>6</v>
      </c>
      <c r="D30">
        <v>90</v>
      </c>
    </row>
    <row r="31" spans="1:4" x14ac:dyDescent="0.35">
      <c r="A31" t="s">
        <v>163</v>
      </c>
      <c r="B31" t="str">
        <f>VLOOKUP(Table1_1[[#This Row],[Name]],'[1]Cohort of 2020 (C22)'!$A$2:$B$31, 2, FALSE)</f>
        <v>COH2020-02</v>
      </c>
      <c r="C31" t="s">
        <v>7</v>
      </c>
      <c r="D31">
        <v>92</v>
      </c>
    </row>
    <row r="32" spans="1:4" x14ac:dyDescent="0.35">
      <c r="A32" t="s">
        <v>163</v>
      </c>
      <c r="B32" t="str">
        <f>VLOOKUP(Table1_1[[#This Row],[Name]],'[1]Cohort of 2020 (C22)'!$A$2:$B$31, 2, FALSE)</f>
        <v>COH2020-02</v>
      </c>
      <c r="C32" t="s">
        <v>8</v>
      </c>
      <c r="D32">
        <v>88</v>
      </c>
    </row>
    <row r="33" spans="1:4" x14ac:dyDescent="0.35">
      <c r="A33" t="s">
        <v>163</v>
      </c>
      <c r="B33" t="str">
        <f>VLOOKUP(Table1_1[[#This Row],[Name]],'[1]Cohort of 2020 (C22)'!$A$2:$B$31, 2, FALSE)</f>
        <v>COH2020-02</v>
      </c>
      <c r="C33" t="s">
        <v>9</v>
      </c>
      <c r="D33">
        <v>94</v>
      </c>
    </row>
    <row r="34" spans="1:4" x14ac:dyDescent="0.35">
      <c r="A34" t="s">
        <v>163</v>
      </c>
      <c r="B34" t="str">
        <f>VLOOKUP(Table1_1[[#This Row],[Name]],'[1]Cohort of 2020 (C22)'!$A$2:$B$31, 2, FALSE)</f>
        <v>COH2020-02</v>
      </c>
      <c r="C34" t="s">
        <v>10</v>
      </c>
      <c r="D34">
        <v>82</v>
      </c>
    </row>
    <row r="35" spans="1:4" x14ac:dyDescent="0.35">
      <c r="A35" t="s">
        <v>163</v>
      </c>
      <c r="B35" t="str">
        <f>VLOOKUP(Table1_1[[#This Row],[Name]],'[1]Cohort of 2020 (C22)'!$A$2:$B$31, 2, FALSE)</f>
        <v>COH2020-02</v>
      </c>
      <c r="C35" t="s">
        <v>11</v>
      </c>
      <c r="D35">
        <v>83</v>
      </c>
    </row>
    <row r="36" spans="1:4" x14ac:dyDescent="0.35">
      <c r="A36" t="s">
        <v>163</v>
      </c>
      <c r="B36" t="str">
        <f>VLOOKUP(Table1_1[[#This Row],[Name]],'[1]Cohort of 2020 (C22)'!$A$2:$B$31, 2, FALSE)</f>
        <v>COH2020-02</v>
      </c>
      <c r="C36" t="s">
        <v>12</v>
      </c>
      <c r="D36">
        <v>83</v>
      </c>
    </row>
    <row r="37" spans="1:4" x14ac:dyDescent="0.35">
      <c r="A37" t="s">
        <v>163</v>
      </c>
      <c r="B37" t="str">
        <f>VLOOKUP(Table1_1[[#This Row],[Name]],'[1]Cohort of 2020 (C22)'!$A$2:$B$31, 2, FALSE)</f>
        <v>COH2020-02</v>
      </c>
      <c r="C37" t="s">
        <v>13</v>
      </c>
      <c r="D37">
        <v>79</v>
      </c>
    </row>
    <row r="38" spans="1:4" x14ac:dyDescent="0.35">
      <c r="A38" t="s">
        <v>163</v>
      </c>
      <c r="B38" t="str">
        <f>VLOOKUP(Table1_1[[#This Row],[Name]],'[1]Cohort of 2020 (C22)'!$A$2:$B$31, 2, FALSE)</f>
        <v>COH2020-02</v>
      </c>
      <c r="C38" t="s">
        <v>14</v>
      </c>
      <c r="D38">
        <v>89</v>
      </c>
    </row>
    <row r="39" spans="1:4" x14ac:dyDescent="0.35">
      <c r="A39" t="s">
        <v>163</v>
      </c>
      <c r="B39" t="str">
        <f>VLOOKUP(Table1_1[[#This Row],[Name]],'[1]Cohort of 2020 (C22)'!$A$2:$B$31, 2, FALSE)</f>
        <v>COH2020-02</v>
      </c>
      <c r="C39" t="s">
        <v>15</v>
      </c>
      <c r="D39">
        <v>88</v>
      </c>
    </row>
    <row r="40" spans="1:4" x14ac:dyDescent="0.35">
      <c r="A40" t="s">
        <v>163</v>
      </c>
      <c r="B40" t="str">
        <f>VLOOKUP(Table1_1[[#This Row],[Name]],'[1]Cohort of 2020 (C22)'!$A$2:$B$31, 2, FALSE)</f>
        <v>COH2020-02</v>
      </c>
      <c r="C40" t="s">
        <v>16</v>
      </c>
      <c r="D40">
        <v>79</v>
      </c>
    </row>
    <row r="41" spans="1:4" x14ac:dyDescent="0.35">
      <c r="A41" t="s">
        <v>163</v>
      </c>
      <c r="B41" t="str">
        <f>VLOOKUP(Table1_1[[#This Row],[Name]],'[1]Cohort of 2020 (C22)'!$A$2:$B$31, 2, FALSE)</f>
        <v>COH2020-02</v>
      </c>
      <c r="C41" t="s">
        <v>17</v>
      </c>
      <c r="D41">
        <v>83</v>
      </c>
    </row>
    <row r="42" spans="1:4" x14ac:dyDescent="0.35">
      <c r="A42" t="s">
        <v>163</v>
      </c>
      <c r="B42" t="str">
        <f>VLOOKUP(Table1_1[[#This Row],[Name]],'[1]Cohort of 2020 (C22)'!$A$2:$B$31, 2, FALSE)</f>
        <v>COH2020-02</v>
      </c>
      <c r="C42" t="s">
        <v>18</v>
      </c>
      <c r="D42">
        <v>75</v>
      </c>
    </row>
    <row r="43" spans="1:4" x14ac:dyDescent="0.35">
      <c r="A43" t="s">
        <v>163</v>
      </c>
      <c r="B43" t="str">
        <f>VLOOKUP(Table1_1[[#This Row],[Name]],'[1]Cohort of 2020 (C22)'!$A$2:$B$31, 2, FALSE)</f>
        <v>COH2020-02</v>
      </c>
      <c r="C43" t="s">
        <v>19</v>
      </c>
      <c r="D43">
        <v>76</v>
      </c>
    </row>
    <row r="44" spans="1:4" x14ac:dyDescent="0.35">
      <c r="A44" t="s">
        <v>163</v>
      </c>
      <c r="B44" t="str">
        <f>VLOOKUP(Table1_1[[#This Row],[Name]],'[1]Cohort of 2020 (C22)'!$A$2:$B$31, 2, FALSE)</f>
        <v>COH2020-02</v>
      </c>
      <c r="C44" t="s">
        <v>20</v>
      </c>
      <c r="D44">
        <v>98</v>
      </c>
    </row>
    <row r="45" spans="1:4" x14ac:dyDescent="0.35">
      <c r="A45" t="s">
        <v>163</v>
      </c>
      <c r="B45" t="str">
        <f>VLOOKUP(Table1_1[[#This Row],[Name]],'[1]Cohort of 2020 (C22)'!$A$2:$B$31, 2, FALSE)</f>
        <v>COH2020-02</v>
      </c>
      <c r="C45" t="s">
        <v>21</v>
      </c>
      <c r="D45">
        <v>87</v>
      </c>
    </row>
    <row r="46" spans="1:4" x14ac:dyDescent="0.35">
      <c r="A46" t="s">
        <v>163</v>
      </c>
      <c r="B46" t="str">
        <f>VLOOKUP(Table1_1[[#This Row],[Name]],'[1]Cohort of 2020 (C22)'!$A$2:$B$31, 2, FALSE)</f>
        <v>COH2020-02</v>
      </c>
      <c r="C46" t="s">
        <v>22</v>
      </c>
      <c r="D46">
        <v>87</v>
      </c>
    </row>
    <row r="47" spans="1:4" x14ac:dyDescent="0.35">
      <c r="A47" t="s">
        <v>163</v>
      </c>
      <c r="B47" t="str">
        <f>VLOOKUP(Table1_1[[#This Row],[Name]],'[1]Cohort of 2020 (C22)'!$A$2:$B$31, 2, FALSE)</f>
        <v>COH2020-02</v>
      </c>
      <c r="C47" t="s">
        <v>23</v>
      </c>
      <c r="D47">
        <v>91</v>
      </c>
    </row>
    <row r="48" spans="1:4" x14ac:dyDescent="0.35">
      <c r="A48" t="s">
        <v>163</v>
      </c>
      <c r="B48" t="str">
        <f>VLOOKUP(Table1_1[[#This Row],[Name]],'[1]Cohort of 2020 (C22)'!$A$2:$B$31, 2, FALSE)</f>
        <v>COH2020-02</v>
      </c>
      <c r="C48" t="s">
        <v>24</v>
      </c>
      <c r="D48">
        <v>73</v>
      </c>
    </row>
    <row r="49" spans="1:4" x14ac:dyDescent="0.35">
      <c r="A49" t="s">
        <v>163</v>
      </c>
      <c r="B49" t="str">
        <f>VLOOKUP(Table1_1[[#This Row],[Name]],'[1]Cohort of 2020 (C22)'!$A$2:$B$31, 2, FALSE)</f>
        <v>COH2020-02</v>
      </c>
      <c r="C49" t="s">
        <v>25</v>
      </c>
      <c r="D49">
        <v>83</v>
      </c>
    </row>
    <row r="50" spans="1:4" x14ac:dyDescent="0.35">
      <c r="A50" t="s">
        <v>163</v>
      </c>
      <c r="B50" t="str">
        <f>VLOOKUP(Table1_1[[#This Row],[Name]],'[1]Cohort of 2020 (C22)'!$A$2:$B$31, 2, FALSE)</f>
        <v>COH2020-02</v>
      </c>
      <c r="C50" t="s">
        <v>26</v>
      </c>
      <c r="D50">
        <v>69</v>
      </c>
    </row>
    <row r="51" spans="1:4" x14ac:dyDescent="0.35">
      <c r="A51" t="s">
        <v>163</v>
      </c>
      <c r="B51" t="str">
        <f>VLOOKUP(Table1_1[[#This Row],[Name]],'[1]Cohort of 2020 (C22)'!$A$2:$B$31, 2, FALSE)</f>
        <v>COH2020-02</v>
      </c>
      <c r="C51" t="s">
        <v>27</v>
      </c>
      <c r="D51">
        <v>58</v>
      </c>
    </row>
    <row r="52" spans="1:4" x14ac:dyDescent="0.35">
      <c r="A52" t="s">
        <v>126</v>
      </c>
      <c r="B52" t="str">
        <f>VLOOKUP(Table1_1[[#This Row],[Name]],'[1]Cohort of 2020 (C22)'!$A$2:$B$31, 2, FALSE)</f>
        <v>COH2020-03</v>
      </c>
      <c r="C52" t="s">
        <v>3</v>
      </c>
      <c r="D52" s="37">
        <v>44816.041666666664</v>
      </c>
    </row>
    <row r="53" spans="1:4" x14ac:dyDescent="0.35">
      <c r="A53" t="s">
        <v>126</v>
      </c>
      <c r="B53" t="str">
        <f>VLOOKUP(Table1_1[[#This Row],[Name]],'[1]Cohort of 2020 (C22)'!$A$2:$B$31, 2, FALSE)</f>
        <v>COH2020-03</v>
      </c>
      <c r="C53" t="s">
        <v>4</v>
      </c>
      <c r="D53" t="s">
        <v>28</v>
      </c>
    </row>
    <row r="54" spans="1:4" x14ac:dyDescent="0.35">
      <c r="A54" t="s">
        <v>126</v>
      </c>
      <c r="B54" t="str">
        <f>VLOOKUP(Table1_1[[#This Row],[Name]],'[1]Cohort of 2020 (C22)'!$A$2:$B$31, 2, FALSE)</f>
        <v>COH2020-03</v>
      </c>
      <c r="C54" t="s">
        <v>5</v>
      </c>
      <c r="D54">
        <v>481</v>
      </c>
    </row>
    <row r="55" spans="1:4" x14ac:dyDescent="0.35">
      <c r="A55" t="s">
        <v>126</v>
      </c>
      <c r="B55" t="str">
        <f>VLOOKUP(Table1_1[[#This Row],[Name]],'[1]Cohort of 2020 (C22)'!$A$2:$B$31, 2, FALSE)</f>
        <v>COH2020-03</v>
      </c>
      <c r="C55" t="s">
        <v>6</v>
      </c>
      <c r="D55">
        <v>84</v>
      </c>
    </row>
    <row r="56" spans="1:4" x14ac:dyDescent="0.35">
      <c r="A56" t="s">
        <v>126</v>
      </c>
      <c r="B56" t="str">
        <f>VLOOKUP(Table1_1[[#This Row],[Name]],'[1]Cohort of 2020 (C22)'!$A$2:$B$31, 2, FALSE)</f>
        <v>COH2020-03</v>
      </c>
      <c r="C56" t="s">
        <v>7</v>
      </c>
      <c r="D56">
        <v>83</v>
      </c>
    </row>
    <row r="57" spans="1:4" x14ac:dyDescent="0.35">
      <c r="A57" t="s">
        <v>126</v>
      </c>
      <c r="B57" t="str">
        <f>VLOOKUP(Table1_1[[#This Row],[Name]],'[1]Cohort of 2020 (C22)'!$A$2:$B$31, 2, FALSE)</f>
        <v>COH2020-03</v>
      </c>
      <c r="C57" t="s">
        <v>8</v>
      </c>
      <c r="D57">
        <v>75</v>
      </c>
    </row>
    <row r="58" spans="1:4" x14ac:dyDescent="0.35">
      <c r="A58" t="s">
        <v>126</v>
      </c>
      <c r="B58" t="str">
        <f>VLOOKUP(Table1_1[[#This Row],[Name]],'[1]Cohort of 2020 (C22)'!$A$2:$B$31, 2, FALSE)</f>
        <v>COH2020-03</v>
      </c>
      <c r="C58" t="s">
        <v>9</v>
      </c>
      <c r="D58">
        <v>88</v>
      </c>
    </row>
    <row r="59" spans="1:4" x14ac:dyDescent="0.35">
      <c r="A59" t="s">
        <v>126</v>
      </c>
      <c r="B59" t="str">
        <f>VLOOKUP(Table1_1[[#This Row],[Name]],'[1]Cohort of 2020 (C22)'!$A$2:$B$31, 2, FALSE)</f>
        <v>COH2020-03</v>
      </c>
      <c r="C59" t="s">
        <v>10</v>
      </c>
      <c r="D59">
        <v>91</v>
      </c>
    </row>
    <row r="60" spans="1:4" x14ac:dyDescent="0.35">
      <c r="A60" t="s">
        <v>126</v>
      </c>
      <c r="B60" t="str">
        <f>VLOOKUP(Table1_1[[#This Row],[Name]],'[1]Cohort of 2020 (C22)'!$A$2:$B$31, 2, FALSE)</f>
        <v>COH2020-03</v>
      </c>
      <c r="C60" t="s">
        <v>11</v>
      </c>
      <c r="D60">
        <v>83</v>
      </c>
    </row>
    <row r="61" spans="1:4" x14ac:dyDescent="0.35">
      <c r="A61" t="s">
        <v>126</v>
      </c>
      <c r="B61" t="str">
        <f>VLOOKUP(Table1_1[[#This Row],[Name]],'[1]Cohort of 2020 (C22)'!$A$2:$B$31, 2, FALSE)</f>
        <v>COH2020-03</v>
      </c>
      <c r="C61" t="s">
        <v>12</v>
      </c>
      <c r="D61">
        <v>67</v>
      </c>
    </row>
    <row r="62" spans="1:4" x14ac:dyDescent="0.35">
      <c r="A62" t="s">
        <v>126</v>
      </c>
      <c r="B62" t="str">
        <f>VLOOKUP(Table1_1[[#This Row],[Name]],'[1]Cohort of 2020 (C22)'!$A$2:$B$31, 2, FALSE)</f>
        <v>COH2020-03</v>
      </c>
      <c r="C62" t="s">
        <v>13</v>
      </c>
      <c r="D62">
        <v>86</v>
      </c>
    </row>
    <row r="63" spans="1:4" x14ac:dyDescent="0.35">
      <c r="A63" t="s">
        <v>126</v>
      </c>
      <c r="B63" t="str">
        <f>VLOOKUP(Table1_1[[#This Row],[Name]],'[1]Cohort of 2020 (C22)'!$A$2:$B$31, 2, FALSE)</f>
        <v>COH2020-03</v>
      </c>
      <c r="C63" t="s">
        <v>14</v>
      </c>
      <c r="D63">
        <v>74</v>
      </c>
    </row>
    <row r="64" spans="1:4" x14ac:dyDescent="0.35">
      <c r="A64" t="s">
        <v>126</v>
      </c>
      <c r="B64" t="str">
        <f>VLOOKUP(Table1_1[[#This Row],[Name]],'[1]Cohort of 2020 (C22)'!$A$2:$B$31, 2, FALSE)</f>
        <v>COH2020-03</v>
      </c>
      <c r="C64" t="s">
        <v>15</v>
      </c>
      <c r="D64">
        <v>59</v>
      </c>
    </row>
    <row r="65" spans="1:4" x14ac:dyDescent="0.35">
      <c r="A65" t="s">
        <v>126</v>
      </c>
      <c r="B65" t="str">
        <f>VLOOKUP(Table1_1[[#This Row],[Name]],'[1]Cohort of 2020 (C22)'!$A$2:$B$31, 2, FALSE)</f>
        <v>COH2020-03</v>
      </c>
      <c r="C65" t="s">
        <v>16</v>
      </c>
      <c r="D65">
        <v>86</v>
      </c>
    </row>
    <row r="66" spans="1:4" x14ac:dyDescent="0.35">
      <c r="A66" t="s">
        <v>126</v>
      </c>
      <c r="B66" t="str">
        <f>VLOOKUP(Table1_1[[#This Row],[Name]],'[1]Cohort of 2020 (C22)'!$A$2:$B$31, 2, FALSE)</f>
        <v>COH2020-03</v>
      </c>
      <c r="C66" t="s">
        <v>17</v>
      </c>
      <c r="D66">
        <v>91</v>
      </c>
    </row>
    <row r="67" spans="1:4" x14ac:dyDescent="0.35">
      <c r="A67" t="s">
        <v>126</v>
      </c>
      <c r="B67" t="str">
        <f>VLOOKUP(Table1_1[[#This Row],[Name]],'[1]Cohort of 2020 (C22)'!$A$2:$B$31, 2, FALSE)</f>
        <v>COH2020-03</v>
      </c>
      <c r="C67" t="s">
        <v>18</v>
      </c>
      <c r="D67">
        <v>75</v>
      </c>
    </row>
    <row r="68" spans="1:4" x14ac:dyDescent="0.35">
      <c r="A68" t="s">
        <v>126</v>
      </c>
      <c r="B68" t="str">
        <f>VLOOKUP(Table1_1[[#This Row],[Name]],'[1]Cohort of 2020 (C22)'!$A$2:$B$31, 2, FALSE)</f>
        <v>COH2020-03</v>
      </c>
      <c r="C68" t="s">
        <v>19</v>
      </c>
      <c r="D68">
        <v>82</v>
      </c>
    </row>
    <row r="69" spans="1:4" x14ac:dyDescent="0.35">
      <c r="A69" t="s">
        <v>126</v>
      </c>
      <c r="B69" t="str">
        <f>VLOOKUP(Table1_1[[#This Row],[Name]],'[1]Cohort of 2020 (C22)'!$A$2:$B$31, 2, FALSE)</f>
        <v>COH2020-03</v>
      </c>
      <c r="C69" t="s">
        <v>20</v>
      </c>
      <c r="D69">
        <v>84</v>
      </c>
    </row>
    <row r="70" spans="1:4" x14ac:dyDescent="0.35">
      <c r="A70" t="s">
        <v>126</v>
      </c>
      <c r="B70" t="str">
        <f>VLOOKUP(Table1_1[[#This Row],[Name]],'[1]Cohort of 2020 (C22)'!$A$2:$B$31, 2, FALSE)</f>
        <v>COH2020-03</v>
      </c>
      <c r="C70" t="s">
        <v>21</v>
      </c>
      <c r="D70">
        <v>81</v>
      </c>
    </row>
    <row r="71" spans="1:4" x14ac:dyDescent="0.35">
      <c r="A71" t="s">
        <v>126</v>
      </c>
      <c r="B71" t="str">
        <f>VLOOKUP(Table1_1[[#This Row],[Name]],'[1]Cohort of 2020 (C22)'!$A$2:$B$31, 2, FALSE)</f>
        <v>COH2020-03</v>
      </c>
      <c r="C71" t="s">
        <v>22</v>
      </c>
      <c r="D71">
        <v>83</v>
      </c>
    </row>
    <row r="72" spans="1:4" x14ac:dyDescent="0.35">
      <c r="A72" t="s">
        <v>126</v>
      </c>
      <c r="B72" t="str">
        <f>VLOOKUP(Table1_1[[#This Row],[Name]],'[1]Cohort of 2020 (C22)'!$A$2:$B$31, 2, FALSE)</f>
        <v>COH2020-03</v>
      </c>
      <c r="C72" t="s">
        <v>23</v>
      </c>
      <c r="D72">
        <v>83</v>
      </c>
    </row>
    <row r="73" spans="1:4" x14ac:dyDescent="0.35">
      <c r="A73" t="s">
        <v>126</v>
      </c>
      <c r="B73" t="str">
        <f>VLOOKUP(Table1_1[[#This Row],[Name]],'[1]Cohort of 2020 (C22)'!$A$2:$B$31, 2, FALSE)</f>
        <v>COH2020-03</v>
      </c>
      <c r="C73" t="s">
        <v>24</v>
      </c>
      <c r="D73">
        <v>88</v>
      </c>
    </row>
    <row r="74" spans="1:4" x14ac:dyDescent="0.35">
      <c r="A74" t="s">
        <v>126</v>
      </c>
      <c r="B74" t="str">
        <f>VLOOKUP(Table1_1[[#This Row],[Name]],'[1]Cohort of 2020 (C22)'!$A$2:$B$31, 2, FALSE)</f>
        <v>COH2020-03</v>
      </c>
      <c r="C74" t="s">
        <v>25</v>
      </c>
      <c r="D74">
        <v>71</v>
      </c>
    </row>
    <row r="75" spans="1:4" x14ac:dyDescent="0.35">
      <c r="A75" t="s">
        <v>126</v>
      </c>
      <c r="B75" t="str">
        <f>VLOOKUP(Table1_1[[#This Row],[Name]],'[1]Cohort of 2020 (C22)'!$A$2:$B$31, 2, FALSE)</f>
        <v>COH2020-03</v>
      </c>
      <c r="C75" t="s">
        <v>26</v>
      </c>
      <c r="D75">
        <v>77</v>
      </c>
    </row>
    <row r="76" spans="1:4" x14ac:dyDescent="0.35">
      <c r="A76" t="s">
        <v>126</v>
      </c>
      <c r="B76" t="str">
        <f>VLOOKUP(Table1_1[[#This Row],[Name]],'[1]Cohort of 2020 (C22)'!$A$2:$B$31, 2, FALSE)</f>
        <v>COH2020-03</v>
      </c>
      <c r="C76" t="s">
        <v>27</v>
      </c>
      <c r="D76">
        <v>75</v>
      </c>
    </row>
    <row r="77" spans="1:4" x14ac:dyDescent="0.35">
      <c r="A77" t="s">
        <v>164</v>
      </c>
      <c r="B77" t="str">
        <f>VLOOKUP(Table1_1[[#This Row],[Name]],'[1]Cohort of 2020 (C22)'!$A$2:$B$31, 2, FALSE)</f>
        <v>COH2020-04</v>
      </c>
      <c r="C77" t="s">
        <v>3</v>
      </c>
      <c r="D77" s="37">
        <v>44797.041666666664</v>
      </c>
    </row>
    <row r="78" spans="1:4" x14ac:dyDescent="0.35">
      <c r="A78" t="s">
        <v>164</v>
      </c>
      <c r="B78" t="str">
        <f>VLOOKUP(Table1_1[[#This Row],[Name]],'[1]Cohort of 2020 (C22)'!$A$2:$B$31, 2, FALSE)</f>
        <v>COH2020-04</v>
      </c>
      <c r="C78" t="s">
        <v>4</v>
      </c>
      <c r="D78" t="s">
        <v>28</v>
      </c>
    </row>
    <row r="79" spans="1:4" x14ac:dyDescent="0.35">
      <c r="A79" t="s">
        <v>164</v>
      </c>
      <c r="B79" t="str">
        <f>VLOOKUP(Table1_1[[#This Row],[Name]],'[1]Cohort of 2020 (C22)'!$A$2:$B$31, 2, FALSE)</f>
        <v>COH2020-04</v>
      </c>
      <c r="C79" t="s">
        <v>5</v>
      </c>
      <c r="D79">
        <v>602</v>
      </c>
    </row>
    <row r="80" spans="1:4" x14ac:dyDescent="0.35">
      <c r="A80" t="s">
        <v>164</v>
      </c>
      <c r="B80" t="str">
        <f>VLOOKUP(Table1_1[[#This Row],[Name]],'[1]Cohort of 2020 (C22)'!$A$2:$B$31, 2, FALSE)</f>
        <v>COH2020-04</v>
      </c>
      <c r="C80" t="s">
        <v>6</v>
      </c>
      <c r="D80">
        <v>90</v>
      </c>
    </row>
    <row r="81" spans="1:4" x14ac:dyDescent="0.35">
      <c r="A81" t="s">
        <v>164</v>
      </c>
      <c r="B81" t="str">
        <f>VLOOKUP(Table1_1[[#This Row],[Name]],'[1]Cohort of 2020 (C22)'!$A$2:$B$31, 2, FALSE)</f>
        <v>COH2020-04</v>
      </c>
      <c r="C81" t="s">
        <v>7</v>
      </c>
      <c r="D81">
        <v>92</v>
      </c>
    </row>
    <row r="82" spans="1:4" x14ac:dyDescent="0.35">
      <c r="A82" t="s">
        <v>164</v>
      </c>
      <c r="B82" t="str">
        <f>VLOOKUP(Table1_1[[#This Row],[Name]],'[1]Cohort of 2020 (C22)'!$A$2:$B$31, 2, FALSE)</f>
        <v>COH2020-04</v>
      </c>
      <c r="C82" t="s">
        <v>8</v>
      </c>
      <c r="D82">
        <v>94</v>
      </c>
    </row>
    <row r="83" spans="1:4" x14ac:dyDescent="0.35">
      <c r="A83" t="s">
        <v>164</v>
      </c>
      <c r="B83" t="str">
        <f>VLOOKUP(Table1_1[[#This Row],[Name]],'[1]Cohort of 2020 (C22)'!$A$2:$B$31, 2, FALSE)</f>
        <v>COH2020-04</v>
      </c>
      <c r="C83" t="s">
        <v>9</v>
      </c>
      <c r="D83">
        <v>94</v>
      </c>
    </row>
    <row r="84" spans="1:4" x14ac:dyDescent="0.35">
      <c r="A84" t="s">
        <v>164</v>
      </c>
      <c r="B84" t="str">
        <f>VLOOKUP(Table1_1[[#This Row],[Name]],'[1]Cohort of 2020 (C22)'!$A$2:$B$31, 2, FALSE)</f>
        <v>COH2020-04</v>
      </c>
      <c r="C84" t="s">
        <v>10</v>
      </c>
      <c r="D84">
        <v>86</v>
      </c>
    </row>
    <row r="85" spans="1:4" x14ac:dyDescent="0.35">
      <c r="A85" t="s">
        <v>164</v>
      </c>
      <c r="B85" t="str">
        <f>VLOOKUP(Table1_1[[#This Row],[Name]],'[1]Cohort of 2020 (C22)'!$A$2:$B$31, 2, FALSE)</f>
        <v>COH2020-04</v>
      </c>
      <c r="C85" t="s">
        <v>11</v>
      </c>
      <c r="D85">
        <v>92</v>
      </c>
    </row>
    <row r="86" spans="1:4" x14ac:dyDescent="0.35">
      <c r="A86" t="s">
        <v>164</v>
      </c>
      <c r="B86" t="str">
        <f>VLOOKUP(Table1_1[[#This Row],[Name]],'[1]Cohort of 2020 (C22)'!$A$2:$B$31, 2, FALSE)</f>
        <v>COH2020-04</v>
      </c>
      <c r="C86" t="s">
        <v>12</v>
      </c>
      <c r="D86">
        <v>92</v>
      </c>
    </row>
    <row r="87" spans="1:4" x14ac:dyDescent="0.35">
      <c r="A87" t="s">
        <v>164</v>
      </c>
      <c r="B87" t="str">
        <f>VLOOKUP(Table1_1[[#This Row],[Name]],'[1]Cohort of 2020 (C22)'!$A$2:$B$31, 2, FALSE)</f>
        <v>COH2020-04</v>
      </c>
      <c r="C87" t="s">
        <v>13</v>
      </c>
      <c r="D87">
        <v>86</v>
      </c>
    </row>
    <row r="88" spans="1:4" x14ac:dyDescent="0.35">
      <c r="A88" t="s">
        <v>164</v>
      </c>
      <c r="B88" t="str">
        <f>VLOOKUP(Table1_1[[#This Row],[Name]],'[1]Cohort of 2020 (C22)'!$A$2:$B$31, 2, FALSE)</f>
        <v>COH2020-04</v>
      </c>
      <c r="C88" t="s">
        <v>14</v>
      </c>
      <c r="D88">
        <v>89</v>
      </c>
    </row>
    <row r="89" spans="1:4" x14ac:dyDescent="0.35">
      <c r="A89" t="s">
        <v>164</v>
      </c>
      <c r="B89" t="str">
        <f>VLOOKUP(Table1_1[[#This Row],[Name]],'[1]Cohort of 2020 (C22)'!$A$2:$B$31, 2, FALSE)</f>
        <v>COH2020-04</v>
      </c>
      <c r="C89" t="s">
        <v>15</v>
      </c>
      <c r="D89">
        <v>76</v>
      </c>
    </row>
    <row r="90" spans="1:4" x14ac:dyDescent="0.35">
      <c r="A90" t="s">
        <v>164</v>
      </c>
      <c r="B90" t="str">
        <f>VLOOKUP(Table1_1[[#This Row],[Name]],'[1]Cohort of 2020 (C22)'!$A$2:$B$31, 2, FALSE)</f>
        <v>COH2020-04</v>
      </c>
      <c r="C90" t="s">
        <v>16</v>
      </c>
      <c r="D90">
        <v>100</v>
      </c>
    </row>
    <row r="91" spans="1:4" x14ac:dyDescent="0.35">
      <c r="A91" t="s">
        <v>164</v>
      </c>
      <c r="B91" t="str">
        <f>VLOOKUP(Table1_1[[#This Row],[Name]],'[1]Cohort of 2020 (C22)'!$A$2:$B$31, 2, FALSE)</f>
        <v>COH2020-04</v>
      </c>
      <c r="C91" t="s">
        <v>17</v>
      </c>
      <c r="D91">
        <v>87</v>
      </c>
    </row>
    <row r="92" spans="1:4" x14ac:dyDescent="0.35">
      <c r="A92" t="s">
        <v>164</v>
      </c>
      <c r="B92" t="str">
        <f>VLOOKUP(Table1_1[[#This Row],[Name]],'[1]Cohort of 2020 (C22)'!$A$2:$B$31, 2, FALSE)</f>
        <v>COH2020-04</v>
      </c>
      <c r="C92" t="s">
        <v>18</v>
      </c>
      <c r="D92">
        <v>92</v>
      </c>
    </row>
    <row r="93" spans="1:4" x14ac:dyDescent="0.35">
      <c r="A93" t="s">
        <v>164</v>
      </c>
      <c r="B93" t="str">
        <f>VLOOKUP(Table1_1[[#This Row],[Name]],'[1]Cohort of 2020 (C22)'!$A$2:$B$31, 2, FALSE)</f>
        <v>COH2020-04</v>
      </c>
      <c r="C93" t="s">
        <v>19</v>
      </c>
      <c r="D93">
        <v>82</v>
      </c>
    </row>
    <row r="94" spans="1:4" x14ac:dyDescent="0.35">
      <c r="A94" t="s">
        <v>164</v>
      </c>
      <c r="B94" t="str">
        <f>VLOOKUP(Table1_1[[#This Row],[Name]],'[1]Cohort of 2020 (C22)'!$A$2:$B$31, 2, FALSE)</f>
        <v>COH2020-04</v>
      </c>
      <c r="C94" t="s">
        <v>20</v>
      </c>
      <c r="D94">
        <v>95</v>
      </c>
    </row>
    <row r="95" spans="1:4" x14ac:dyDescent="0.35">
      <c r="A95" t="s">
        <v>164</v>
      </c>
      <c r="B95" t="str">
        <f>VLOOKUP(Table1_1[[#This Row],[Name]],'[1]Cohort of 2020 (C22)'!$A$2:$B$31, 2, FALSE)</f>
        <v>COH2020-04</v>
      </c>
      <c r="C95" t="s">
        <v>21</v>
      </c>
      <c r="D95">
        <v>100</v>
      </c>
    </row>
    <row r="96" spans="1:4" x14ac:dyDescent="0.35">
      <c r="A96" t="s">
        <v>164</v>
      </c>
      <c r="B96" t="str">
        <f>VLOOKUP(Table1_1[[#This Row],[Name]],'[1]Cohort of 2020 (C22)'!$A$2:$B$31, 2, FALSE)</f>
        <v>COH2020-04</v>
      </c>
      <c r="C96" t="s">
        <v>22</v>
      </c>
      <c r="D96">
        <v>89</v>
      </c>
    </row>
    <row r="97" spans="1:4" x14ac:dyDescent="0.35">
      <c r="A97" t="s">
        <v>164</v>
      </c>
      <c r="B97" t="str">
        <f>VLOOKUP(Table1_1[[#This Row],[Name]],'[1]Cohort of 2020 (C22)'!$A$2:$B$31, 2, FALSE)</f>
        <v>COH2020-04</v>
      </c>
      <c r="C97" t="s">
        <v>23</v>
      </c>
      <c r="D97">
        <v>91</v>
      </c>
    </row>
    <row r="98" spans="1:4" x14ac:dyDescent="0.35">
      <c r="A98" t="s">
        <v>164</v>
      </c>
      <c r="B98" t="str">
        <f>VLOOKUP(Table1_1[[#This Row],[Name]],'[1]Cohort of 2020 (C22)'!$A$2:$B$31, 2, FALSE)</f>
        <v>COH2020-04</v>
      </c>
      <c r="C98" t="s">
        <v>24</v>
      </c>
      <c r="D98">
        <v>85</v>
      </c>
    </row>
    <row r="99" spans="1:4" x14ac:dyDescent="0.35">
      <c r="A99" t="s">
        <v>164</v>
      </c>
      <c r="B99" t="str">
        <f>VLOOKUP(Table1_1[[#This Row],[Name]],'[1]Cohort of 2020 (C22)'!$A$2:$B$31, 2, FALSE)</f>
        <v>COH2020-04</v>
      </c>
      <c r="C99" t="s">
        <v>25</v>
      </c>
      <c r="D99">
        <v>89</v>
      </c>
    </row>
    <row r="100" spans="1:4" x14ac:dyDescent="0.35">
      <c r="A100" t="s">
        <v>164</v>
      </c>
      <c r="B100" t="str">
        <f>VLOOKUP(Table1_1[[#This Row],[Name]],'[1]Cohort of 2020 (C22)'!$A$2:$B$31, 2, FALSE)</f>
        <v>COH2020-04</v>
      </c>
      <c r="C100" t="s">
        <v>26</v>
      </c>
      <c r="D100">
        <v>69</v>
      </c>
    </row>
    <row r="101" spans="1:4" x14ac:dyDescent="0.35">
      <c r="A101" t="s">
        <v>164</v>
      </c>
      <c r="B101" t="str">
        <f>VLOOKUP(Table1_1[[#This Row],[Name]],'[1]Cohort of 2020 (C22)'!$A$2:$B$31, 2, FALSE)</f>
        <v>COH2020-04</v>
      </c>
      <c r="C101" t="s">
        <v>27</v>
      </c>
      <c r="D101">
        <v>75</v>
      </c>
    </row>
    <row r="102" spans="1:4" x14ac:dyDescent="0.35">
      <c r="A102" t="s">
        <v>165</v>
      </c>
      <c r="B102" t="str">
        <f>VLOOKUP(Table1_1[[#This Row],[Name]],'[1]Cohort of 2020 (C22)'!$A$2:$B$31, 2, FALSE)</f>
        <v>COH2020-05</v>
      </c>
      <c r="C102" t="s">
        <v>3</v>
      </c>
      <c r="D102" s="37">
        <v>44804.041666666664</v>
      </c>
    </row>
    <row r="103" spans="1:4" x14ac:dyDescent="0.35">
      <c r="A103" t="s">
        <v>165</v>
      </c>
      <c r="B103" t="str">
        <f>VLOOKUP(Table1_1[[#This Row],[Name]],'[1]Cohort of 2020 (C22)'!$A$2:$B$31, 2, FALSE)</f>
        <v>COH2020-05</v>
      </c>
      <c r="C103" t="s">
        <v>4</v>
      </c>
      <c r="D103" t="s">
        <v>28</v>
      </c>
    </row>
    <row r="104" spans="1:4" x14ac:dyDescent="0.35">
      <c r="A104" t="s">
        <v>165</v>
      </c>
      <c r="B104" t="str">
        <f>VLOOKUP(Table1_1[[#This Row],[Name]],'[1]Cohort of 2020 (C22)'!$A$2:$B$31, 2, FALSE)</f>
        <v>COH2020-05</v>
      </c>
      <c r="C104" t="s">
        <v>5</v>
      </c>
      <c r="D104">
        <v>473</v>
      </c>
    </row>
    <row r="105" spans="1:4" x14ac:dyDescent="0.35">
      <c r="A105" t="s">
        <v>165</v>
      </c>
      <c r="B105" t="str">
        <f>VLOOKUP(Table1_1[[#This Row],[Name]],'[1]Cohort of 2020 (C22)'!$A$2:$B$31, 2, FALSE)</f>
        <v>COH2020-05</v>
      </c>
      <c r="C105" t="s">
        <v>6</v>
      </c>
      <c r="D105">
        <v>87</v>
      </c>
    </row>
    <row r="106" spans="1:4" x14ac:dyDescent="0.35">
      <c r="A106" t="s">
        <v>165</v>
      </c>
      <c r="B106" t="str">
        <f>VLOOKUP(Table1_1[[#This Row],[Name]],'[1]Cohort of 2020 (C22)'!$A$2:$B$31, 2, FALSE)</f>
        <v>COH2020-05</v>
      </c>
      <c r="C106" t="s">
        <v>7</v>
      </c>
      <c r="D106">
        <v>92</v>
      </c>
    </row>
    <row r="107" spans="1:4" x14ac:dyDescent="0.35">
      <c r="A107" t="s">
        <v>165</v>
      </c>
      <c r="B107" t="str">
        <f>VLOOKUP(Table1_1[[#This Row],[Name]],'[1]Cohort of 2020 (C22)'!$A$2:$B$31, 2, FALSE)</f>
        <v>COH2020-05</v>
      </c>
      <c r="C107" t="s">
        <v>8</v>
      </c>
      <c r="D107">
        <v>69</v>
      </c>
    </row>
    <row r="108" spans="1:4" x14ac:dyDescent="0.35">
      <c r="A108" t="s">
        <v>165</v>
      </c>
      <c r="B108" t="str">
        <f>VLOOKUP(Table1_1[[#This Row],[Name]],'[1]Cohort of 2020 (C22)'!$A$2:$B$31, 2, FALSE)</f>
        <v>COH2020-05</v>
      </c>
      <c r="C108" t="s">
        <v>9</v>
      </c>
      <c r="D108">
        <v>76</v>
      </c>
    </row>
    <row r="109" spans="1:4" x14ac:dyDescent="0.35">
      <c r="A109" t="s">
        <v>165</v>
      </c>
      <c r="B109" t="str">
        <f>VLOOKUP(Table1_1[[#This Row],[Name]],'[1]Cohort of 2020 (C22)'!$A$2:$B$31, 2, FALSE)</f>
        <v>COH2020-05</v>
      </c>
      <c r="C109" t="s">
        <v>10</v>
      </c>
      <c r="D109">
        <v>73</v>
      </c>
    </row>
    <row r="110" spans="1:4" x14ac:dyDescent="0.35">
      <c r="A110" t="s">
        <v>165</v>
      </c>
      <c r="B110" t="str">
        <f>VLOOKUP(Table1_1[[#This Row],[Name]],'[1]Cohort of 2020 (C22)'!$A$2:$B$31, 2, FALSE)</f>
        <v>COH2020-05</v>
      </c>
      <c r="C110" t="s">
        <v>11</v>
      </c>
      <c r="D110">
        <v>83</v>
      </c>
    </row>
    <row r="111" spans="1:4" x14ac:dyDescent="0.35">
      <c r="A111" t="s">
        <v>165</v>
      </c>
      <c r="B111" t="str">
        <f>VLOOKUP(Table1_1[[#This Row],[Name]],'[1]Cohort of 2020 (C22)'!$A$2:$B$31, 2, FALSE)</f>
        <v>COH2020-05</v>
      </c>
      <c r="C111" t="s">
        <v>12</v>
      </c>
      <c r="D111">
        <v>92</v>
      </c>
    </row>
    <row r="112" spans="1:4" x14ac:dyDescent="0.35">
      <c r="A112" t="s">
        <v>165</v>
      </c>
      <c r="B112" t="str">
        <f>VLOOKUP(Table1_1[[#This Row],[Name]],'[1]Cohort of 2020 (C22)'!$A$2:$B$31, 2, FALSE)</f>
        <v>COH2020-05</v>
      </c>
      <c r="C112" t="s">
        <v>13</v>
      </c>
      <c r="D112">
        <v>64</v>
      </c>
    </row>
    <row r="113" spans="1:4" x14ac:dyDescent="0.35">
      <c r="A113" t="s">
        <v>165</v>
      </c>
      <c r="B113" t="str">
        <f>VLOOKUP(Table1_1[[#This Row],[Name]],'[1]Cohort of 2020 (C22)'!$A$2:$B$31, 2, FALSE)</f>
        <v>COH2020-05</v>
      </c>
      <c r="C113" t="s">
        <v>14</v>
      </c>
      <c r="D113">
        <v>74</v>
      </c>
    </row>
    <row r="114" spans="1:4" x14ac:dyDescent="0.35">
      <c r="A114" t="s">
        <v>165</v>
      </c>
      <c r="B114" t="str">
        <f>VLOOKUP(Table1_1[[#This Row],[Name]],'[1]Cohort of 2020 (C22)'!$A$2:$B$31, 2, FALSE)</f>
        <v>COH2020-05</v>
      </c>
      <c r="C114" t="s">
        <v>15</v>
      </c>
      <c r="D114">
        <v>82</v>
      </c>
    </row>
    <row r="115" spans="1:4" x14ac:dyDescent="0.35">
      <c r="A115" t="s">
        <v>165</v>
      </c>
      <c r="B115" t="str">
        <f>VLOOKUP(Table1_1[[#This Row],[Name]],'[1]Cohort of 2020 (C22)'!$A$2:$B$31, 2, FALSE)</f>
        <v>COH2020-05</v>
      </c>
      <c r="C115" t="s">
        <v>16</v>
      </c>
      <c r="D115">
        <v>93</v>
      </c>
    </row>
    <row r="116" spans="1:4" x14ac:dyDescent="0.35">
      <c r="A116" t="s">
        <v>165</v>
      </c>
      <c r="B116" t="str">
        <f>VLOOKUP(Table1_1[[#This Row],[Name]],'[1]Cohort of 2020 (C22)'!$A$2:$B$31, 2, FALSE)</f>
        <v>COH2020-05</v>
      </c>
      <c r="C116" t="s">
        <v>17</v>
      </c>
      <c r="D116">
        <v>91</v>
      </c>
    </row>
    <row r="117" spans="1:4" x14ac:dyDescent="0.35">
      <c r="A117" t="s">
        <v>165</v>
      </c>
      <c r="B117" t="str">
        <f>VLOOKUP(Table1_1[[#This Row],[Name]],'[1]Cohort of 2020 (C22)'!$A$2:$B$31, 2, FALSE)</f>
        <v>COH2020-05</v>
      </c>
      <c r="C117" t="s">
        <v>18</v>
      </c>
      <c r="D117">
        <v>83</v>
      </c>
    </row>
    <row r="118" spans="1:4" x14ac:dyDescent="0.35">
      <c r="A118" t="s">
        <v>165</v>
      </c>
      <c r="B118" t="str">
        <f>VLOOKUP(Table1_1[[#This Row],[Name]],'[1]Cohort of 2020 (C22)'!$A$2:$B$31, 2, FALSE)</f>
        <v>COH2020-05</v>
      </c>
      <c r="C118" t="s">
        <v>19</v>
      </c>
      <c r="D118">
        <v>53</v>
      </c>
    </row>
    <row r="119" spans="1:4" x14ac:dyDescent="0.35">
      <c r="A119" t="s">
        <v>165</v>
      </c>
      <c r="B119" t="str">
        <f>VLOOKUP(Table1_1[[#This Row],[Name]],'[1]Cohort of 2020 (C22)'!$A$2:$B$31, 2, FALSE)</f>
        <v>COH2020-05</v>
      </c>
      <c r="C119" t="s">
        <v>20</v>
      </c>
      <c r="D119">
        <v>76</v>
      </c>
    </row>
    <row r="120" spans="1:4" x14ac:dyDescent="0.35">
      <c r="A120" t="s">
        <v>165</v>
      </c>
      <c r="B120" t="str">
        <f>VLOOKUP(Table1_1[[#This Row],[Name]],'[1]Cohort of 2020 (C22)'!$A$2:$B$31, 2, FALSE)</f>
        <v>COH2020-05</v>
      </c>
      <c r="C120" t="s">
        <v>21</v>
      </c>
      <c r="D120">
        <v>80</v>
      </c>
    </row>
    <row r="121" spans="1:4" x14ac:dyDescent="0.35">
      <c r="A121" t="s">
        <v>165</v>
      </c>
      <c r="B121" t="str">
        <f>VLOOKUP(Table1_1[[#This Row],[Name]],'[1]Cohort of 2020 (C22)'!$A$2:$B$31, 2, FALSE)</f>
        <v>COH2020-05</v>
      </c>
      <c r="C121" t="s">
        <v>22</v>
      </c>
      <c r="D121">
        <v>80</v>
      </c>
    </row>
    <row r="122" spans="1:4" x14ac:dyDescent="0.35">
      <c r="A122" t="s">
        <v>165</v>
      </c>
      <c r="B122" t="str">
        <f>VLOOKUP(Table1_1[[#This Row],[Name]],'[1]Cohort of 2020 (C22)'!$A$2:$B$31, 2, FALSE)</f>
        <v>COH2020-05</v>
      </c>
      <c r="C122" t="s">
        <v>23</v>
      </c>
      <c r="D122">
        <v>74</v>
      </c>
    </row>
    <row r="123" spans="1:4" x14ac:dyDescent="0.35">
      <c r="A123" t="s">
        <v>165</v>
      </c>
      <c r="B123" t="str">
        <f>VLOOKUP(Table1_1[[#This Row],[Name]],'[1]Cohort of 2020 (C22)'!$A$2:$B$31, 2, FALSE)</f>
        <v>COH2020-05</v>
      </c>
      <c r="C123" t="s">
        <v>24</v>
      </c>
      <c r="D123">
        <v>84</v>
      </c>
    </row>
    <row r="124" spans="1:4" x14ac:dyDescent="0.35">
      <c r="A124" t="s">
        <v>165</v>
      </c>
      <c r="B124" t="str">
        <f>VLOOKUP(Table1_1[[#This Row],[Name]],'[1]Cohort of 2020 (C22)'!$A$2:$B$31, 2, FALSE)</f>
        <v>COH2020-05</v>
      </c>
      <c r="C124" t="s">
        <v>25</v>
      </c>
      <c r="D124">
        <v>81</v>
      </c>
    </row>
    <row r="125" spans="1:4" x14ac:dyDescent="0.35">
      <c r="A125" t="s">
        <v>165</v>
      </c>
      <c r="B125" t="str">
        <f>VLOOKUP(Table1_1[[#This Row],[Name]],'[1]Cohort of 2020 (C22)'!$A$2:$B$31, 2, FALSE)</f>
        <v>COH2020-05</v>
      </c>
      <c r="C125" t="s">
        <v>26</v>
      </c>
      <c r="D125">
        <v>80</v>
      </c>
    </row>
    <row r="126" spans="1:4" x14ac:dyDescent="0.35">
      <c r="A126" t="s">
        <v>165</v>
      </c>
      <c r="B126" t="str">
        <f>VLOOKUP(Table1_1[[#This Row],[Name]],'[1]Cohort of 2020 (C22)'!$A$2:$B$31, 2, FALSE)</f>
        <v>COH2020-05</v>
      </c>
      <c r="C126" t="s">
        <v>27</v>
      </c>
      <c r="D126">
        <v>83</v>
      </c>
    </row>
    <row r="127" spans="1:4" x14ac:dyDescent="0.35">
      <c r="A127" t="s">
        <v>102</v>
      </c>
      <c r="B127" t="str">
        <f>VLOOKUP(Table1_1[[#This Row],[Name]],'[1]Cohort of 2020 (C22)'!$A$2:$B$31, 2, FALSE)</f>
        <v>COH2020-06</v>
      </c>
      <c r="C127" t="s">
        <v>3</v>
      </c>
      <c r="D127" s="37">
        <v>44797.041666666664</v>
      </c>
    </row>
    <row r="128" spans="1:4" x14ac:dyDescent="0.35">
      <c r="A128" t="s">
        <v>102</v>
      </c>
      <c r="B128" t="str">
        <f>VLOOKUP(Table1_1[[#This Row],[Name]],'[1]Cohort of 2020 (C22)'!$A$2:$B$31, 2, FALSE)</f>
        <v>COH2020-06</v>
      </c>
      <c r="C128" t="s">
        <v>4</v>
      </c>
      <c r="D128" t="s">
        <v>28</v>
      </c>
    </row>
    <row r="129" spans="1:4" x14ac:dyDescent="0.35">
      <c r="A129" t="s">
        <v>102</v>
      </c>
      <c r="B129" t="str">
        <f>VLOOKUP(Table1_1[[#This Row],[Name]],'[1]Cohort of 2020 (C22)'!$A$2:$B$31, 2, FALSE)</f>
        <v>COH2020-06</v>
      </c>
      <c r="C129" t="s">
        <v>5</v>
      </c>
      <c r="D129">
        <v>508</v>
      </c>
    </row>
    <row r="130" spans="1:4" x14ac:dyDescent="0.35">
      <c r="A130" t="s">
        <v>102</v>
      </c>
      <c r="B130" t="str">
        <f>VLOOKUP(Table1_1[[#This Row],[Name]],'[1]Cohort of 2020 (C22)'!$A$2:$B$31, 2, FALSE)</f>
        <v>COH2020-06</v>
      </c>
      <c r="C130" t="s">
        <v>6</v>
      </c>
      <c r="D130">
        <v>90</v>
      </c>
    </row>
    <row r="131" spans="1:4" x14ac:dyDescent="0.35">
      <c r="A131" t="s">
        <v>102</v>
      </c>
      <c r="B131" t="str">
        <f>VLOOKUP(Table1_1[[#This Row],[Name]],'[1]Cohort of 2020 (C22)'!$A$2:$B$31, 2, FALSE)</f>
        <v>COH2020-06</v>
      </c>
      <c r="C131" t="s">
        <v>7</v>
      </c>
      <c r="D131">
        <v>83</v>
      </c>
    </row>
    <row r="132" spans="1:4" x14ac:dyDescent="0.35">
      <c r="A132" t="s">
        <v>102</v>
      </c>
      <c r="B132" t="str">
        <f>VLOOKUP(Table1_1[[#This Row],[Name]],'[1]Cohort of 2020 (C22)'!$A$2:$B$31, 2, FALSE)</f>
        <v>COH2020-06</v>
      </c>
      <c r="C132" t="s">
        <v>8</v>
      </c>
      <c r="D132">
        <v>81</v>
      </c>
    </row>
    <row r="133" spans="1:4" x14ac:dyDescent="0.35">
      <c r="A133" t="s">
        <v>102</v>
      </c>
      <c r="B133" t="str">
        <f>VLOOKUP(Table1_1[[#This Row],[Name]],'[1]Cohort of 2020 (C22)'!$A$2:$B$31, 2, FALSE)</f>
        <v>COH2020-06</v>
      </c>
      <c r="C133" t="s">
        <v>9</v>
      </c>
      <c r="D133">
        <v>88</v>
      </c>
    </row>
    <row r="134" spans="1:4" x14ac:dyDescent="0.35">
      <c r="A134" t="s">
        <v>102</v>
      </c>
      <c r="B134" t="str">
        <f>VLOOKUP(Table1_1[[#This Row],[Name]],'[1]Cohort of 2020 (C22)'!$A$2:$B$31, 2, FALSE)</f>
        <v>COH2020-06</v>
      </c>
      <c r="C134" t="s">
        <v>10</v>
      </c>
      <c r="D134">
        <v>73</v>
      </c>
    </row>
    <row r="135" spans="1:4" x14ac:dyDescent="0.35">
      <c r="A135" t="s">
        <v>102</v>
      </c>
      <c r="B135" t="str">
        <f>VLOOKUP(Table1_1[[#This Row],[Name]],'[1]Cohort of 2020 (C22)'!$A$2:$B$31, 2, FALSE)</f>
        <v>COH2020-06</v>
      </c>
      <c r="C135" t="s">
        <v>11</v>
      </c>
      <c r="D135">
        <v>92</v>
      </c>
    </row>
    <row r="136" spans="1:4" x14ac:dyDescent="0.35">
      <c r="A136" t="s">
        <v>102</v>
      </c>
      <c r="B136" t="str">
        <f>VLOOKUP(Table1_1[[#This Row],[Name]],'[1]Cohort of 2020 (C22)'!$A$2:$B$31, 2, FALSE)</f>
        <v>COH2020-06</v>
      </c>
      <c r="C136" t="s">
        <v>12</v>
      </c>
      <c r="D136">
        <v>100</v>
      </c>
    </row>
    <row r="137" spans="1:4" x14ac:dyDescent="0.35">
      <c r="A137" t="s">
        <v>102</v>
      </c>
      <c r="B137" t="str">
        <f>VLOOKUP(Table1_1[[#This Row],[Name]],'[1]Cohort of 2020 (C22)'!$A$2:$B$31, 2, FALSE)</f>
        <v>COH2020-06</v>
      </c>
      <c r="C137" t="s">
        <v>13</v>
      </c>
      <c r="D137">
        <v>79</v>
      </c>
    </row>
    <row r="138" spans="1:4" x14ac:dyDescent="0.35">
      <c r="A138" t="s">
        <v>102</v>
      </c>
      <c r="B138" t="str">
        <f>VLOOKUP(Table1_1[[#This Row],[Name]],'[1]Cohort of 2020 (C22)'!$A$2:$B$31, 2, FALSE)</f>
        <v>COH2020-06</v>
      </c>
      <c r="C138" t="s">
        <v>14</v>
      </c>
      <c r="D138">
        <v>74</v>
      </c>
    </row>
    <row r="139" spans="1:4" x14ac:dyDescent="0.35">
      <c r="A139" t="s">
        <v>102</v>
      </c>
      <c r="B139" t="str">
        <f>VLOOKUP(Table1_1[[#This Row],[Name]],'[1]Cohort of 2020 (C22)'!$A$2:$B$31, 2, FALSE)</f>
        <v>COH2020-06</v>
      </c>
      <c r="C139" t="s">
        <v>15</v>
      </c>
      <c r="D139">
        <v>88</v>
      </c>
    </row>
    <row r="140" spans="1:4" x14ac:dyDescent="0.35">
      <c r="A140" t="s">
        <v>102</v>
      </c>
      <c r="B140" t="str">
        <f>VLOOKUP(Table1_1[[#This Row],[Name]],'[1]Cohort of 2020 (C22)'!$A$2:$B$31, 2, FALSE)</f>
        <v>COH2020-06</v>
      </c>
      <c r="C140" t="s">
        <v>16</v>
      </c>
      <c r="D140">
        <v>79</v>
      </c>
    </row>
    <row r="141" spans="1:4" x14ac:dyDescent="0.35">
      <c r="A141" t="s">
        <v>102</v>
      </c>
      <c r="B141" t="str">
        <f>VLOOKUP(Table1_1[[#This Row],[Name]],'[1]Cohort of 2020 (C22)'!$A$2:$B$31, 2, FALSE)</f>
        <v>COH2020-06</v>
      </c>
      <c r="C141" t="s">
        <v>17</v>
      </c>
      <c r="D141">
        <v>78</v>
      </c>
    </row>
    <row r="142" spans="1:4" x14ac:dyDescent="0.35">
      <c r="A142" t="s">
        <v>102</v>
      </c>
      <c r="B142" t="str">
        <f>VLOOKUP(Table1_1[[#This Row],[Name]],'[1]Cohort of 2020 (C22)'!$A$2:$B$31, 2, FALSE)</f>
        <v>COH2020-06</v>
      </c>
      <c r="C142" t="s">
        <v>18</v>
      </c>
      <c r="D142">
        <v>83</v>
      </c>
    </row>
    <row r="143" spans="1:4" x14ac:dyDescent="0.35">
      <c r="A143" t="s">
        <v>102</v>
      </c>
      <c r="B143" t="str">
        <f>VLOOKUP(Table1_1[[#This Row],[Name]],'[1]Cohort of 2020 (C22)'!$A$2:$B$31, 2, FALSE)</f>
        <v>COH2020-06</v>
      </c>
      <c r="C143" t="s">
        <v>19</v>
      </c>
      <c r="D143">
        <v>76</v>
      </c>
    </row>
    <row r="144" spans="1:4" x14ac:dyDescent="0.35">
      <c r="A144" t="s">
        <v>102</v>
      </c>
      <c r="B144" t="str">
        <f>VLOOKUP(Table1_1[[#This Row],[Name]],'[1]Cohort of 2020 (C22)'!$A$2:$B$31, 2, FALSE)</f>
        <v>COH2020-06</v>
      </c>
      <c r="C144" t="s">
        <v>20</v>
      </c>
      <c r="D144">
        <v>86</v>
      </c>
    </row>
    <row r="145" spans="1:4" x14ac:dyDescent="0.35">
      <c r="A145" t="s">
        <v>102</v>
      </c>
      <c r="B145" t="str">
        <f>VLOOKUP(Table1_1[[#This Row],[Name]],'[1]Cohort of 2020 (C22)'!$A$2:$B$31, 2, FALSE)</f>
        <v>COH2020-06</v>
      </c>
      <c r="C145" t="s">
        <v>21</v>
      </c>
      <c r="D145">
        <v>81</v>
      </c>
    </row>
    <row r="146" spans="1:4" x14ac:dyDescent="0.35">
      <c r="A146" t="s">
        <v>102</v>
      </c>
      <c r="B146" t="str">
        <f>VLOOKUP(Table1_1[[#This Row],[Name]],'[1]Cohort of 2020 (C22)'!$A$2:$B$31, 2, FALSE)</f>
        <v>COH2020-06</v>
      </c>
      <c r="C146" t="s">
        <v>22</v>
      </c>
      <c r="D146">
        <v>76</v>
      </c>
    </row>
    <row r="147" spans="1:4" x14ac:dyDescent="0.35">
      <c r="A147" t="s">
        <v>102</v>
      </c>
      <c r="B147" t="str">
        <f>VLOOKUP(Table1_1[[#This Row],[Name]],'[1]Cohort of 2020 (C22)'!$A$2:$B$31, 2, FALSE)</f>
        <v>COH2020-06</v>
      </c>
      <c r="C147" t="s">
        <v>23</v>
      </c>
      <c r="D147">
        <v>74</v>
      </c>
    </row>
    <row r="148" spans="1:4" x14ac:dyDescent="0.35">
      <c r="A148" t="s">
        <v>102</v>
      </c>
      <c r="B148" t="str">
        <f>VLOOKUP(Table1_1[[#This Row],[Name]],'[1]Cohort of 2020 (C22)'!$A$2:$B$31, 2, FALSE)</f>
        <v>COH2020-06</v>
      </c>
      <c r="C148" t="s">
        <v>24</v>
      </c>
      <c r="D148">
        <v>88</v>
      </c>
    </row>
    <row r="149" spans="1:4" x14ac:dyDescent="0.35">
      <c r="A149" t="s">
        <v>102</v>
      </c>
      <c r="B149" t="str">
        <f>VLOOKUP(Table1_1[[#This Row],[Name]],'[1]Cohort of 2020 (C22)'!$A$2:$B$31, 2, FALSE)</f>
        <v>COH2020-06</v>
      </c>
      <c r="C149" t="s">
        <v>25</v>
      </c>
      <c r="D149">
        <v>94</v>
      </c>
    </row>
    <row r="150" spans="1:4" x14ac:dyDescent="0.35">
      <c r="A150" t="s">
        <v>102</v>
      </c>
      <c r="B150" t="str">
        <f>VLOOKUP(Table1_1[[#This Row],[Name]],'[1]Cohort of 2020 (C22)'!$A$2:$B$31, 2, FALSE)</f>
        <v>COH2020-06</v>
      </c>
      <c r="C150" t="s">
        <v>26</v>
      </c>
      <c r="D150">
        <v>77</v>
      </c>
    </row>
    <row r="151" spans="1:4" x14ac:dyDescent="0.35">
      <c r="A151" t="s">
        <v>102</v>
      </c>
      <c r="B151" t="str">
        <f>VLOOKUP(Table1_1[[#This Row],[Name]],'[1]Cohort of 2020 (C22)'!$A$2:$B$31, 2, FALSE)</f>
        <v>COH2020-06</v>
      </c>
      <c r="C151" t="s">
        <v>27</v>
      </c>
      <c r="D151">
        <v>83</v>
      </c>
    </row>
    <row r="152" spans="1:4" x14ac:dyDescent="0.35">
      <c r="A152" t="s">
        <v>129</v>
      </c>
      <c r="B152" t="str">
        <f>VLOOKUP(Table1_1[[#This Row],[Name]],'[1]Cohort of 2020 (C22)'!$A$2:$B$31, 2, FALSE)</f>
        <v>COH2020-07</v>
      </c>
      <c r="C152" t="s">
        <v>3</v>
      </c>
      <c r="D152" s="37">
        <v>44816.041666666664</v>
      </c>
    </row>
    <row r="153" spans="1:4" x14ac:dyDescent="0.35">
      <c r="A153" t="s">
        <v>129</v>
      </c>
      <c r="B153" t="str">
        <f>VLOOKUP(Table1_1[[#This Row],[Name]],'[1]Cohort of 2020 (C22)'!$A$2:$B$31, 2, FALSE)</f>
        <v>COH2020-07</v>
      </c>
      <c r="C153" t="s">
        <v>4</v>
      </c>
      <c r="D153" t="s">
        <v>28</v>
      </c>
    </row>
    <row r="154" spans="1:4" x14ac:dyDescent="0.35">
      <c r="A154" t="s">
        <v>129</v>
      </c>
      <c r="B154" t="str">
        <f>VLOOKUP(Table1_1[[#This Row],[Name]],'[1]Cohort of 2020 (C22)'!$A$2:$B$31, 2, FALSE)</f>
        <v>COH2020-07</v>
      </c>
      <c r="C154" t="s">
        <v>5</v>
      </c>
      <c r="D154">
        <v>426</v>
      </c>
    </row>
    <row r="155" spans="1:4" x14ac:dyDescent="0.35">
      <c r="A155" t="s">
        <v>129</v>
      </c>
      <c r="B155" t="str">
        <f>VLOOKUP(Table1_1[[#This Row],[Name]],'[1]Cohort of 2020 (C22)'!$A$2:$B$31, 2, FALSE)</f>
        <v>COH2020-07</v>
      </c>
      <c r="C155" t="s">
        <v>6</v>
      </c>
      <c r="D155">
        <v>77</v>
      </c>
    </row>
    <row r="156" spans="1:4" x14ac:dyDescent="0.35">
      <c r="A156" t="s">
        <v>129</v>
      </c>
      <c r="B156" t="str">
        <f>VLOOKUP(Table1_1[[#This Row],[Name]],'[1]Cohort of 2020 (C22)'!$A$2:$B$31, 2, FALSE)</f>
        <v>COH2020-07</v>
      </c>
      <c r="C156" t="s">
        <v>7</v>
      </c>
      <c r="D156">
        <v>92</v>
      </c>
    </row>
    <row r="157" spans="1:4" x14ac:dyDescent="0.35">
      <c r="A157" t="s">
        <v>129</v>
      </c>
      <c r="B157" t="str">
        <f>VLOOKUP(Table1_1[[#This Row],[Name]],'[1]Cohort of 2020 (C22)'!$A$2:$B$31, 2, FALSE)</f>
        <v>COH2020-07</v>
      </c>
      <c r="C157" t="s">
        <v>8</v>
      </c>
      <c r="D157">
        <v>75</v>
      </c>
    </row>
    <row r="158" spans="1:4" x14ac:dyDescent="0.35">
      <c r="A158" t="s">
        <v>129</v>
      </c>
      <c r="B158" t="str">
        <f>VLOOKUP(Table1_1[[#This Row],[Name]],'[1]Cohort of 2020 (C22)'!$A$2:$B$31, 2, FALSE)</f>
        <v>COH2020-07</v>
      </c>
      <c r="C158" t="s">
        <v>9</v>
      </c>
      <c r="D158">
        <v>88</v>
      </c>
    </row>
    <row r="159" spans="1:4" x14ac:dyDescent="0.35">
      <c r="A159" t="s">
        <v>129</v>
      </c>
      <c r="B159" t="str">
        <f>VLOOKUP(Table1_1[[#This Row],[Name]],'[1]Cohort of 2020 (C22)'!$A$2:$B$31, 2, FALSE)</f>
        <v>COH2020-07</v>
      </c>
      <c r="C159" t="s">
        <v>10</v>
      </c>
      <c r="D159">
        <v>73</v>
      </c>
    </row>
    <row r="160" spans="1:4" x14ac:dyDescent="0.35">
      <c r="A160" t="s">
        <v>129</v>
      </c>
      <c r="B160" t="str">
        <f>VLOOKUP(Table1_1[[#This Row],[Name]],'[1]Cohort of 2020 (C22)'!$A$2:$B$31, 2, FALSE)</f>
        <v>COH2020-07</v>
      </c>
      <c r="C160" t="s">
        <v>11</v>
      </c>
      <c r="D160">
        <v>75</v>
      </c>
    </row>
    <row r="161" spans="1:4" x14ac:dyDescent="0.35">
      <c r="A161" t="s">
        <v>129</v>
      </c>
      <c r="B161" t="str">
        <f>VLOOKUP(Table1_1[[#This Row],[Name]],'[1]Cohort of 2020 (C22)'!$A$2:$B$31, 2, FALSE)</f>
        <v>COH2020-07</v>
      </c>
      <c r="C161" t="s">
        <v>12</v>
      </c>
      <c r="D161">
        <v>83</v>
      </c>
    </row>
    <row r="162" spans="1:4" x14ac:dyDescent="0.35">
      <c r="A162" t="s">
        <v>129</v>
      </c>
      <c r="B162" t="str">
        <f>VLOOKUP(Table1_1[[#This Row],[Name]],'[1]Cohort of 2020 (C22)'!$A$2:$B$31, 2, FALSE)</f>
        <v>COH2020-07</v>
      </c>
      <c r="C162" t="s">
        <v>13</v>
      </c>
      <c r="D162">
        <v>64</v>
      </c>
    </row>
    <row r="163" spans="1:4" x14ac:dyDescent="0.35">
      <c r="A163" t="s">
        <v>129</v>
      </c>
      <c r="B163" t="str">
        <f>VLOOKUP(Table1_1[[#This Row],[Name]],'[1]Cohort of 2020 (C22)'!$A$2:$B$31, 2, FALSE)</f>
        <v>COH2020-07</v>
      </c>
      <c r="C163" t="s">
        <v>14</v>
      </c>
      <c r="D163">
        <v>79</v>
      </c>
    </row>
    <row r="164" spans="1:4" x14ac:dyDescent="0.35">
      <c r="A164" t="s">
        <v>129</v>
      </c>
      <c r="B164" t="str">
        <f>VLOOKUP(Table1_1[[#This Row],[Name]],'[1]Cohort of 2020 (C22)'!$A$2:$B$31, 2, FALSE)</f>
        <v>COH2020-07</v>
      </c>
      <c r="C164" t="s">
        <v>15</v>
      </c>
      <c r="D164">
        <v>71</v>
      </c>
    </row>
    <row r="165" spans="1:4" x14ac:dyDescent="0.35">
      <c r="A165" t="s">
        <v>129</v>
      </c>
      <c r="B165" t="str">
        <f>VLOOKUP(Table1_1[[#This Row],[Name]],'[1]Cohort of 2020 (C22)'!$A$2:$B$31, 2, FALSE)</f>
        <v>COH2020-07</v>
      </c>
      <c r="C165" t="s">
        <v>16</v>
      </c>
      <c r="D165">
        <v>79</v>
      </c>
    </row>
    <row r="166" spans="1:4" x14ac:dyDescent="0.35">
      <c r="A166" t="s">
        <v>129</v>
      </c>
      <c r="B166" t="str">
        <f>VLOOKUP(Table1_1[[#This Row],[Name]],'[1]Cohort of 2020 (C22)'!$A$2:$B$31, 2, FALSE)</f>
        <v>COH2020-07</v>
      </c>
      <c r="C166" t="s">
        <v>17</v>
      </c>
      <c r="D166">
        <v>70</v>
      </c>
    </row>
    <row r="167" spans="1:4" x14ac:dyDescent="0.35">
      <c r="A167" t="s">
        <v>129</v>
      </c>
      <c r="B167" t="str">
        <f>VLOOKUP(Table1_1[[#This Row],[Name]],'[1]Cohort of 2020 (C22)'!$A$2:$B$31, 2, FALSE)</f>
        <v>COH2020-07</v>
      </c>
      <c r="C167" t="s">
        <v>18</v>
      </c>
      <c r="D167">
        <v>83</v>
      </c>
    </row>
    <row r="168" spans="1:4" x14ac:dyDescent="0.35">
      <c r="A168" t="s">
        <v>129</v>
      </c>
      <c r="B168" t="str">
        <f>VLOOKUP(Table1_1[[#This Row],[Name]],'[1]Cohort of 2020 (C22)'!$A$2:$B$31, 2, FALSE)</f>
        <v>COH2020-07</v>
      </c>
      <c r="C168" t="s">
        <v>19</v>
      </c>
      <c r="D168">
        <v>65</v>
      </c>
    </row>
    <row r="169" spans="1:4" x14ac:dyDescent="0.35">
      <c r="A169" t="s">
        <v>129</v>
      </c>
      <c r="B169" t="str">
        <f>VLOOKUP(Table1_1[[#This Row],[Name]],'[1]Cohort of 2020 (C22)'!$A$2:$B$31, 2, FALSE)</f>
        <v>COH2020-07</v>
      </c>
      <c r="C169" t="s">
        <v>20</v>
      </c>
      <c r="D169">
        <v>68</v>
      </c>
    </row>
    <row r="170" spans="1:4" x14ac:dyDescent="0.35">
      <c r="A170" t="s">
        <v>129</v>
      </c>
      <c r="B170" t="str">
        <f>VLOOKUP(Table1_1[[#This Row],[Name]],'[1]Cohort of 2020 (C22)'!$A$2:$B$31, 2, FALSE)</f>
        <v>COH2020-07</v>
      </c>
      <c r="C170" t="s">
        <v>21</v>
      </c>
      <c r="D170">
        <v>81</v>
      </c>
    </row>
    <row r="171" spans="1:4" x14ac:dyDescent="0.35">
      <c r="A171" t="s">
        <v>129</v>
      </c>
      <c r="B171" t="str">
        <f>VLOOKUP(Table1_1[[#This Row],[Name]],'[1]Cohort of 2020 (C22)'!$A$2:$B$31, 2, FALSE)</f>
        <v>COH2020-07</v>
      </c>
      <c r="C171" t="s">
        <v>22</v>
      </c>
      <c r="D171">
        <v>78</v>
      </c>
    </row>
    <row r="172" spans="1:4" x14ac:dyDescent="0.35">
      <c r="A172" t="s">
        <v>129</v>
      </c>
      <c r="B172" t="str">
        <f>VLOOKUP(Table1_1[[#This Row],[Name]],'[1]Cohort of 2020 (C22)'!$A$2:$B$31, 2, FALSE)</f>
        <v>COH2020-07</v>
      </c>
      <c r="C172" t="s">
        <v>23</v>
      </c>
      <c r="D172">
        <v>87</v>
      </c>
    </row>
    <row r="173" spans="1:4" x14ac:dyDescent="0.35">
      <c r="A173" t="s">
        <v>129</v>
      </c>
      <c r="B173" t="str">
        <f>VLOOKUP(Table1_1[[#This Row],[Name]],'[1]Cohort of 2020 (C22)'!$A$2:$B$31, 2, FALSE)</f>
        <v>COH2020-07</v>
      </c>
      <c r="C173" t="s">
        <v>24</v>
      </c>
      <c r="D173">
        <v>79</v>
      </c>
    </row>
    <row r="174" spans="1:4" x14ac:dyDescent="0.35">
      <c r="A174" t="s">
        <v>129</v>
      </c>
      <c r="B174" t="str">
        <f>VLOOKUP(Table1_1[[#This Row],[Name]],'[1]Cohort of 2020 (C22)'!$A$2:$B$31, 2, FALSE)</f>
        <v>COH2020-07</v>
      </c>
      <c r="C174" t="s">
        <v>25</v>
      </c>
      <c r="D174">
        <v>77</v>
      </c>
    </row>
    <row r="175" spans="1:4" x14ac:dyDescent="0.35">
      <c r="A175" t="s">
        <v>129</v>
      </c>
      <c r="B175" t="str">
        <f>VLOOKUP(Table1_1[[#This Row],[Name]],'[1]Cohort of 2020 (C22)'!$A$2:$B$31, 2, FALSE)</f>
        <v>COH2020-07</v>
      </c>
      <c r="C175" t="s">
        <v>26</v>
      </c>
      <c r="D175">
        <v>65</v>
      </c>
    </row>
    <row r="176" spans="1:4" x14ac:dyDescent="0.35">
      <c r="A176" t="s">
        <v>129</v>
      </c>
      <c r="B176" t="str">
        <f>VLOOKUP(Table1_1[[#This Row],[Name]],'[1]Cohort of 2020 (C22)'!$A$2:$B$31, 2, FALSE)</f>
        <v>COH2020-07</v>
      </c>
      <c r="C176" t="s">
        <v>27</v>
      </c>
      <c r="D176">
        <v>83</v>
      </c>
    </row>
    <row r="177" spans="1:4" x14ac:dyDescent="0.35">
      <c r="A177" t="s">
        <v>166</v>
      </c>
      <c r="B177" t="str">
        <f>VLOOKUP(Table1_1[[#This Row],[Name]],'[1]Cohort of 2020 (C22)'!$A$2:$B$31, 2, FALSE)</f>
        <v>COH2020-08</v>
      </c>
      <c r="C177" t="s">
        <v>3</v>
      </c>
      <c r="D177" s="37">
        <v>44816.041666666664</v>
      </c>
    </row>
    <row r="178" spans="1:4" x14ac:dyDescent="0.35">
      <c r="A178" t="s">
        <v>166</v>
      </c>
      <c r="B178" t="str">
        <f>VLOOKUP(Table1_1[[#This Row],[Name]],'[1]Cohort of 2020 (C22)'!$A$2:$B$31, 2, FALSE)</f>
        <v>COH2020-08</v>
      </c>
      <c r="C178" t="s">
        <v>4</v>
      </c>
      <c r="D178" t="s">
        <v>28</v>
      </c>
    </row>
    <row r="179" spans="1:4" x14ac:dyDescent="0.35">
      <c r="A179" t="s">
        <v>166</v>
      </c>
      <c r="B179" t="str">
        <f>VLOOKUP(Table1_1[[#This Row],[Name]],'[1]Cohort of 2020 (C22)'!$A$2:$B$31, 2, FALSE)</f>
        <v>COH2020-08</v>
      </c>
      <c r="C179" t="s">
        <v>5</v>
      </c>
      <c r="D179">
        <v>478</v>
      </c>
    </row>
    <row r="180" spans="1:4" x14ac:dyDescent="0.35">
      <c r="A180" t="s">
        <v>166</v>
      </c>
      <c r="B180" t="str">
        <f>VLOOKUP(Table1_1[[#This Row],[Name]],'[1]Cohort of 2020 (C22)'!$A$2:$B$31, 2, FALSE)</f>
        <v>COH2020-08</v>
      </c>
      <c r="C180" t="s">
        <v>6</v>
      </c>
      <c r="D180">
        <v>77</v>
      </c>
    </row>
    <row r="181" spans="1:4" x14ac:dyDescent="0.35">
      <c r="A181" t="s">
        <v>166</v>
      </c>
      <c r="B181" t="str">
        <f>VLOOKUP(Table1_1[[#This Row],[Name]],'[1]Cohort of 2020 (C22)'!$A$2:$B$31, 2, FALSE)</f>
        <v>COH2020-08</v>
      </c>
      <c r="C181" t="s">
        <v>7</v>
      </c>
      <c r="D181">
        <v>92</v>
      </c>
    </row>
    <row r="182" spans="1:4" x14ac:dyDescent="0.35">
      <c r="A182" t="s">
        <v>166</v>
      </c>
      <c r="B182" t="str">
        <f>VLOOKUP(Table1_1[[#This Row],[Name]],'[1]Cohort of 2020 (C22)'!$A$2:$B$31, 2, FALSE)</f>
        <v>COH2020-08</v>
      </c>
      <c r="C182" t="s">
        <v>8</v>
      </c>
      <c r="D182">
        <v>88</v>
      </c>
    </row>
    <row r="183" spans="1:4" x14ac:dyDescent="0.35">
      <c r="A183" t="s">
        <v>166</v>
      </c>
      <c r="B183" t="str">
        <f>VLOOKUP(Table1_1[[#This Row],[Name]],'[1]Cohort of 2020 (C22)'!$A$2:$B$31, 2, FALSE)</f>
        <v>COH2020-08</v>
      </c>
      <c r="C183" t="s">
        <v>9</v>
      </c>
      <c r="D183">
        <v>76</v>
      </c>
    </row>
    <row r="184" spans="1:4" x14ac:dyDescent="0.35">
      <c r="A184" t="s">
        <v>166</v>
      </c>
      <c r="B184" t="str">
        <f>VLOOKUP(Table1_1[[#This Row],[Name]],'[1]Cohort of 2020 (C22)'!$A$2:$B$31, 2, FALSE)</f>
        <v>COH2020-08</v>
      </c>
      <c r="C184" t="s">
        <v>10</v>
      </c>
      <c r="D184">
        <v>64</v>
      </c>
    </row>
    <row r="185" spans="1:4" x14ac:dyDescent="0.35">
      <c r="A185" t="s">
        <v>166</v>
      </c>
      <c r="B185" t="str">
        <f>VLOOKUP(Table1_1[[#This Row],[Name]],'[1]Cohort of 2020 (C22)'!$A$2:$B$31, 2, FALSE)</f>
        <v>COH2020-08</v>
      </c>
      <c r="C185" t="s">
        <v>11</v>
      </c>
      <c r="D185">
        <v>92</v>
      </c>
    </row>
    <row r="186" spans="1:4" x14ac:dyDescent="0.35">
      <c r="A186" t="s">
        <v>166</v>
      </c>
      <c r="B186" t="str">
        <f>VLOOKUP(Table1_1[[#This Row],[Name]],'[1]Cohort of 2020 (C22)'!$A$2:$B$31, 2, FALSE)</f>
        <v>COH2020-08</v>
      </c>
      <c r="C186" t="s">
        <v>12</v>
      </c>
      <c r="D186">
        <v>42</v>
      </c>
    </row>
    <row r="187" spans="1:4" x14ac:dyDescent="0.35">
      <c r="A187" t="s">
        <v>166</v>
      </c>
      <c r="B187" t="str">
        <f>VLOOKUP(Table1_1[[#This Row],[Name]],'[1]Cohort of 2020 (C22)'!$A$2:$B$31, 2, FALSE)</f>
        <v>COH2020-08</v>
      </c>
      <c r="C187" t="s">
        <v>13</v>
      </c>
      <c r="D187">
        <v>71</v>
      </c>
    </row>
    <row r="188" spans="1:4" x14ac:dyDescent="0.35">
      <c r="A188" t="s">
        <v>166</v>
      </c>
      <c r="B188" t="str">
        <f>VLOOKUP(Table1_1[[#This Row],[Name]],'[1]Cohort of 2020 (C22)'!$A$2:$B$31, 2, FALSE)</f>
        <v>COH2020-08</v>
      </c>
      <c r="C188" t="s">
        <v>14</v>
      </c>
      <c r="D188">
        <v>89</v>
      </c>
    </row>
    <row r="189" spans="1:4" x14ac:dyDescent="0.35">
      <c r="A189" t="s">
        <v>166</v>
      </c>
      <c r="B189" t="str">
        <f>VLOOKUP(Table1_1[[#This Row],[Name]],'[1]Cohort of 2020 (C22)'!$A$2:$B$31, 2, FALSE)</f>
        <v>COH2020-08</v>
      </c>
      <c r="C189" t="s">
        <v>15</v>
      </c>
      <c r="D189">
        <v>88</v>
      </c>
    </row>
    <row r="190" spans="1:4" x14ac:dyDescent="0.35">
      <c r="A190" t="s">
        <v>166</v>
      </c>
      <c r="B190" t="str">
        <f>VLOOKUP(Table1_1[[#This Row],[Name]],'[1]Cohort of 2020 (C22)'!$A$2:$B$31, 2, FALSE)</f>
        <v>COH2020-08</v>
      </c>
      <c r="C190" t="s">
        <v>16</v>
      </c>
      <c r="D190">
        <v>93</v>
      </c>
    </row>
    <row r="191" spans="1:4" x14ac:dyDescent="0.35">
      <c r="A191" t="s">
        <v>166</v>
      </c>
      <c r="B191" t="str">
        <f>VLOOKUP(Table1_1[[#This Row],[Name]],'[1]Cohort of 2020 (C22)'!$A$2:$B$31, 2, FALSE)</f>
        <v>COH2020-08</v>
      </c>
      <c r="C191" t="s">
        <v>17</v>
      </c>
      <c r="D191">
        <v>83</v>
      </c>
    </row>
    <row r="192" spans="1:4" x14ac:dyDescent="0.35">
      <c r="A192" t="s">
        <v>166</v>
      </c>
      <c r="B192" t="str">
        <f>VLOOKUP(Table1_1[[#This Row],[Name]],'[1]Cohort of 2020 (C22)'!$A$2:$B$31, 2, FALSE)</f>
        <v>COH2020-08</v>
      </c>
      <c r="C192" t="s">
        <v>18</v>
      </c>
      <c r="D192">
        <v>92</v>
      </c>
    </row>
    <row r="193" spans="1:4" x14ac:dyDescent="0.35">
      <c r="A193" t="s">
        <v>166</v>
      </c>
      <c r="B193" t="str">
        <f>VLOOKUP(Table1_1[[#This Row],[Name]],'[1]Cohort of 2020 (C22)'!$A$2:$B$31, 2, FALSE)</f>
        <v>COH2020-08</v>
      </c>
      <c r="C193" t="s">
        <v>19</v>
      </c>
      <c r="D193">
        <v>82</v>
      </c>
    </row>
    <row r="194" spans="1:4" x14ac:dyDescent="0.35">
      <c r="A194" t="s">
        <v>166</v>
      </c>
      <c r="B194" t="str">
        <f>VLOOKUP(Table1_1[[#This Row],[Name]],'[1]Cohort of 2020 (C22)'!$A$2:$B$31, 2, FALSE)</f>
        <v>COH2020-08</v>
      </c>
      <c r="C194" t="s">
        <v>20</v>
      </c>
      <c r="D194">
        <v>81</v>
      </c>
    </row>
    <row r="195" spans="1:4" x14ac:dyDescent="0.35">
      <c r="A195" t="s">
        <v>166</v>
      </c>
      <c r="B195" t="str">
        <f>VLOOKUP(Table1_1[[#This Row],[Name]],'[1]Cohort of 2020 (C22)'!$A$2:$B$31, 2, FALSE)</f>
        <v>COH2020-08</v>
      </c>
      <c r="C195" t="s">
        <v>21</v>
      </c>
      <c r="D195">
        <v>90</v>
      </c>
    </row>
    <row r="196" spans="1:4" x14ac:dyDescent="0.35">
      <c r="A196" t="s">
        <v>166</v>
      </c>
      <c r="B196" t="str">
        <f>VLOOKUP(Table1_1[[#This Row],[Name]],'[1]Cohort of 2020 (C22)'!$A$2:$B$31, 2, FALSE)</f>
        <v>COH2020-08</v>
      </c>
      <c r="C196" t="s">
        <v>22</v>
      </c>
      <c r="D196">
        <v>80</v>
      </c>
    </row>
    <row r="197" spans="1:4" x14ac:dyDescent="0.35">
      <c r="A197" t="s">
        <v>166</v>
      </c>
      <c r="B197" t="str">
        <f>VLOOKUP(Table1_1[[#This Row],[Name]],'[1]Cohort of 2020 (C22)'!$A$2:$B$31, 2, FALSE)</f>
        <v>COH2020-08</v>
      </c>
      <c r="C197" t="s">
        <v>23</v>
      </c>
      <c r="D197">
        <v>79</v>
      </c>
    </row>
    <row r="198" spans="1:4" x14ac:dyDescent="0.35">
      <c r="A198" t="s">
        <v>166</v>
      </c>
      <c r="B198" t="str">
        <f>VLOOKUP(Table1_1[[#This Row],[Name]],'[1]Cohort of 2020 (C22)'!$A$2:$B$31, 2, FALSE)</f>
        <v>COH2020-08</v>
      </c>
      <c r="C198" t="s">
        <v>24</v>
      </c>
      <c r="D198">
        <v>79</v>
      </c>
    </row>
    <row r="199" spans="1:4" x14ac:dyDescent="0.35">
      <c r="A199" t="s">
        <v>166</v>
      </c>
      <c r="B199" t="str">
        <f>VLOOKUP(Table1_1[[#This Row],[Name]],'[1]Cohort of 2020 (C22)'!$A$2:$B$31, 2, FALSE)</f>
        <v>COH2020-08</v>
      </c>
      <c r="C199" t="s">
        <v>25</v>
      </c>
      <c r="D199">
        <v>71</v>
      </c>
    </row>
    <row r="200" spans="1:4" x14ac:dyDescent="0.35">
      <c r="A200" t="s">
        <v>166</v>
      </c>
      <c r="B200" t="str">
        <f>VLOOKUP(Table1_1[[#This Row],[Name]],'[1]Cohort of 2020 (C22)'!$A$2:$B$31, 2, FALSE)</f>
        <v>COH2020-08</v>
      </c>
      <c r="C200" t="s">
        <v>26</v>
      </c>
      <c r="D200">
        <v>83</v>
      </c>
    </row>
    <row r="201" spans="1:4" x14ac:dyDescent="0.35">
      <c r="A201" t="s">
        <v>166</v>
      </c>
      <c r="B201" t="str">
        <f>VLOOKUP(Table1_1[[#This Row],[Name]],'[1]Cohort of 2020 (C22)'!$A$2:$B$31, 2, FALSE)</f>
        <v>COH2020-08</v>
      </c>
      <c r="C201" t="s">
        <v>27</v>
      </c>
      <c r="D201">
        <v>75</v>
      </c>
    </row>
    <row r="202" spans="1:4" x14ac:dyDescent="0.35">
      <c r="A202" t="s">
        <v>167</v>
      </c>
      <c r="B202" t="str">
        <f>VLOOKUP(Table1_1[[#This Row],[Name]],'[1]Cohort of 2020 (C22)'!$A$2:$B$31, 2, FALSE)</f>
        <v>COH2020-09</v>
      </c>
      <c r="C202" t="s">
        <v>3</v>
      </c>
      <c r="D202" s="37">
        <v>44797.041666666664</v>
      </c>
    </row>
    <row r="203" spans="1:4" x14ac:dyDescent="0.35">
      <c r="A203" t="s">
        <v>167</v>
      </c>
      <c r="B203" t="str">
        <f>VLOOKUP(Table1_1[[#This Row],[Name]],'[1]Cohort of 2020 (C22)'!$A$2:$B$31, 2, FALSE)</f>
        <v>COH2020-09</v>
      </c>
      <c r="C203" t="s">
        <v>4</v>
      </c>
      <c r="D203" t="s">
        <v>28</v>
      </c>
    </row>
    <row r="204" spans="1:4" x14ac:dyDescent="0.35">
      <c r="A204" t="s">
        <v>167</v>
      </c>
      <c r="B204" t="str">
        <f>VLOOKUP(Table1_1[[#This Row],[Name]],'[1]Cohort of 2020 (C22)'!$A$2:$B$31, 2, FALSE)</f>
        <v>COH2020-09</v>
      </c>
      <c r="C204" t="s">
        <v>5</v>
      </c>
      <c r="D204">
        <v>491</v>
      </c>
    </row>
    <row r="205" spans="1:4" x14ac:dyDescent="0.35">
      <c r="A205" t="s">
        <v>167</v>
      </c>
      <c r="B205" t="str">
        <f>VLOOKUP(Table1_1[[#This Row],[Name]],'[1]Cohort of 2020 (C22)'!$A$2:$B$31, 2, FALSE)</f>
        <v>COH2020-09</v>
      </c>
      <c r="C205" t="s">
        <v>6</v>
      </c>
      <c r="D205">
        <v>84</v>
      </c>
    </row>
    <row r="206" spans="1:4" x14ac:dyDescent="0.35">
      <c r="A206" t="s">
        <v>167</v>
      </c>
      <c r="B206" t="str">
        <f>VLOOKUP(Table1_1[[#This Row],[Name]],'[1]Cohort of 2020 (C22)'!$A$2:$B$31, 2, FALSE)</f>
        <v>COH2020-09</v>
      </c>
      <c r="C206" t="s">
        <v>7</v>
      </c>
      <c r="D206">
        <v>83</v>
      </c>
    </row>
    <row r="207" spans="1:4" x14ac:dyDescent="0.35">
      <c r="A207" t="s">
        <v>167</v>
      </c>
      <c r="B207" t="str">
        <f>VLOOKUP(Table1_1[[#This Row],[Name]],'[1]Cohort of 2020 (C22)'!$A$2:$B$31, 2, FALSE)</f>
        <v>COH2020-09</v>
      </c>
      <c r="C207" t="s">
        <v>8</v>
      </c>
      <c r="D207">
        <v>81</v>
      </c>
    </row>
    <row r="208" spans="1:4" x14ac:dyDescent="0.35">
      <c r="A208" t="s">
        <v>167</v>
      </c>
      <c r="B208" t="str">
        <f>VLOOKUP(Table1_1[[#This Row],[Name]],'[1]Cohort of 2020 (C22)'!$A$2:$B$31, 2, FALSE)</f>
        <v>COH2020-09</v>
      </c>
      <c r="C208" t="s">
        <v>9</v>
      </c>
      <c r="D208">
        <v>82</v>
      </c>
    </row>
    <row r="209" spans="1:4" x14ac:dyDescent="0.35">
      <c r="A209" t="s">
        <v>167</v>
      </c>
      <c r="B209" t="str">
        <f>VLOOKUP(Table1_1[[#This Row],[Name]],'[1]Cohort of 2020 (C22)'!$A$2:$B$31, 2, FALSE)</f>
        <v>COH2020-09</v>
      </c>
      <c r="C209" t="s">
        <v>10</v>
      </c>
      <c r="D209">
        <v>95</v>
      </c>
    </row>
    <row r="210" spans="1:4" x14ac:dyDescent="0.35">
      <c r="A210" t="s">
        <v>167</v>
      </c>
      <c r="B210" t="str">
        <f>VLOOKUP(Table1_1[[#This Row],[Name]],'[1]Cohort of 2020 (C22)'!$A$2:$B$31, 2, FALSE)</f>
        <v>COH2020-09</v>
      </c>
      <c r="C210" t="s">
        <v>11</v>
      </c>
      <c r="D210">
        <v>58</v>
      </c>
    </row>
    <row r="211" spans="1:4" x14ac:dyDescent="0.35">
      <c r="A211" t="s">
        <v>167</v>
      </c>
      <c r="B211" t="str">
        <f>VLOOKUP(Table1_1[[#This Row],[Name]],'[1]Cohort of 2020 (C22)'!$A$2:$B$31, 2, FALSE)</f>
        <v>COH2020-09</v>
      </c>
      <c r="C211" t="s">
        <v>12</v>
      </c>
      <c r="D211">
        <v>92</v>
      </c>
    </row>
    <row r="212" spans="1:4" x14ac:dyDescent="0.35">
      <c r="A212" t="s">
        <v>167</v>
      </c>
      <c r="B212" t="str">
        <f>VLOOKUP(Table1_1[[#This Row],[Name]],'[1]Cohort of 2020 (C22)'!$A$2:$B$31, 2, FALSE)</f>
        <v>COH2020-09</v>
      </c>
      <c r="C212" t="s">
        <v>13</v>
      </c>
      <c r="D212">
        <v>71</v>
      </c>
    </row>
    <row r="213" spans="1:4" x14ac:dyDescent="0.35">
      <c r="A213" t="s">
        <v>167</v>
      </c>
      <c r="B213" t="str">
        <f>VLOOKUP(Table1_1[[#This Row],[Name]],'[1]Cohort of 2020 (C22)'!$A$2:$B$31, 2, FALSE)</f>
        <v>COH2020-09</v>
      </c>
      <c r="C213" t="s">
        <v>14</v>
      </c>
      <c r="D213">
        <v>79</v>
      </c>
    </row>
    <row r="214" spans="1:4" x14ac:dyDescent="0.35">
      <c r="A214" t="s">
        <v>167</v>
      </c>
      <c r="B214" t="str">
        <f>VLOOKUP(Table1_1[[#This Row],[Name]],'[1]Cohort of 2020 (C22)'!$A$2:$B$31, 2, FALSE)</f>
        <v>COH2020-09</v>
      </c>
      <c r="C214" t="s">
        <v>15</v>
      </c>
      <c r="D214">
        <v>76</v>
      </c>
    </row>
    <row r="215" spans="1:4" x14ac:dyDescent="0.35">
      <c r="A215" t="s">
        <v>167</v>
      </c>
      <c r="B215" t="str">
        <f>VLOOKUP(Table1_1[[#This Row],[Name]],'[1]Cohort of 2020 (C22)'!$A$2:$B$31, 2, FALSE)</f>
        <v>COH2020-09</v>
      </c>
      <c r="C215" t="s">
        <v>16</v>
      </c>
      <c r="D215">
        <v>86</v>
      </c>
    </row>
    <row r="216" spans="1:4" x14ac:dyDescent="0.35">
      <c r="A216" t="s">
        <v>167</v>
      </c>
      <c r="B216" t="str">
        <f>VLOOKUP(Table1_1[[#This Row],[Name]],'[1]Cohort of 2020 (C22)'!$A$2:$B$31, 2, FALSE)</f>
        <v>COH2020-09</v>
      </c>
      <c r="C216" t="s">
        <v>17</v>
      </c>
      <c r="D216">
        <v>87</v>
      </c>
    </row>
    <row r="217" spans="1:4" x14ac:dyDescent="0.35">
      <c r="A217" t="s">
        <v>167</v>
      </c>
      <c r="B217" t="str">
        <f>VLOOKUP(Table1_1[[#This Row],[Name]],'[1]Cohort of 2020 (C22)'!$A$2:$B$31, 2, FALSE)</f>
        <v>COH2020-09</v>
      </c>
      <c r="C217" t="s">
        <v>18</v>
      </c>
      <c r="D217">
        <v>67</v>
      </c>
    </row>
    <row r="218" spans="1:4" x14ac:dyDescent="0.35">
      <c r="A218" t="s">
        <v>167</v>
      </c>
      <c r="B218" t="str">
        <f>VLOOKUP(Table1_1[[#This Row],[Name]],'[1]Cohort of 2020 (C22)'!$A$2:$B$31, 2, FALSE)</f>
        <v>COH2020-09</v>
      </c>
      <c r="C218" t="s">
        <v>19</v>
      </c>
      <c r="D218">
        <v>76</v>
      </c>
    </row>
    <row r="219" spans="1:4" x14ac:dyDescent="0.35">
      <c r="A219" t="s">
        <v>167</v>
      </c>
      <c r="B219" t="str">
        <f>VLOOKUP(Table1_1[[#This Row],[Name]],'[1]Cohort of 2020 (C22)'!$A$2:$B$31, 2, FALSE)</f>
        <v>COH2020-09</v>
      </c>
      <c r="C219" t="s">
        <v>20</v>
      </c>
      <c r="D219">
        <v>84</v>
      </c>
    </row>
    <row r="220" spans="1:4" x14ac:dyDescent="0.35">
      <c r="A220" t="s">
        <v>167</v>
      </c>
      <c r="B220" t="str">
        <f>VLOOKUP(Table1_1[[#This Row],[Name]],'[1]Cohort of 2020 (C22)'!$A$2:$B$31, 2, FALSE)</f>
        <v>COH2020-09</v>
      </c>
      <c r="C220" t="s">
        <v>21</v>
      </c>
      <c r="D220">
        <v>87</v>
      </c>
    </row>
    <row r="221" spans="1:4" x14ac:dyDescent="0.35">
      <c r="A221" t="s">
        <v>167</v>
      </c>
      <c r="B221" t="str">
        <f>VLOOKUP(Table1_1[[#This Row],[Name]],'[1]Cohort of 2020 (C22)'!$A$2:$B$31, 2, FALSE)</f>
        <v>COH2020-09</v>
      </c>
      <c r="C221" t="s">
        <v>22</v>
      </c>
      <c r="D221">
        <v>83</v>
      </c>
    </row>
    <row r="222" spans="1:4" x14ac:dyDescent="0.35">
      <c r="A222" t="s">
        <v>167</v>
      </c>
      <c r="B222" t="str">
        <f>VLOOKUP(Table1_1[[#This Row],[Name]],'[1]Cohort of 2020 (C22)'!$A$2:$B$31, 2, FALSE)</f>
        <v>COH2020-09</v>
      </c>
      <c r="C222" t="s">
        <v>23</v>
      </c>
      <c r="D222">
        <v>78</v>
      </c>
    </row>
    <row r="223" spans="1:4" x14ac:dyDescent="0.35">
      <c r="A223" t="s">
        <v>167</v>
      </c>
      <c r="B223" t="str">
        <f>VLOOKUP(Table1_1[[#This Row],[Name]],'[1]Cohort of 2020 (C22)'!$A$2:$B$31, 2, FALSE)</f>
        <v>COH2020-09</v>
      </c>
      <c r="C223" t="s">
        <v>24</v>
      </c>
      <c r="D223">
        <v>88</v>
      </c>
    </row>
    <row r="224" spans="1:4" x14ac:dyDescent="0.35">
      <c r="A224" t="s">
        <v>167</v>
      </c>
      <c r="B224" t="str">
        <f>VLOOKUP(Table1_1[[#This Row],[Name]],'[1]Cohort of 2020 (C22)'!$A$2:$B$31, 2, FALSE)</f>
        <v>COH2020-09</v>
      </c>
      <c r="C224" t="s">
        <v>25</v>
      </c>
      <c r="D224">
        <v>86</v>
      </c>
    </row>
    <row r="225" spans="1:4" x14ac:dyDescent="0.35">
      <c r="A225" t="s">
        <v>167</v>
      </c>
      <c r="B225" t="str">
        <f>VLOOKUP(Table1_1[[#This Row],[Name]],'[1]Cohort of 2020 (C22)'!$A$2:$B$31, 2, FALSE)</f>
        <v>COH2020-09</v>
      </c>
      <c r="C225" t="s">
        <v>26</v>
      </c>
      <c r="D225">
        <v>54</v>
      </c>
    </row>
    <row r="226" spans="1:4" x14ac:dyDescent="0.35">
      <c r="A226" t="s">
        <v>167</v>
      </c>
      <c r="B226" t="str">
        <f>VLOOKUP(Table1_1[[#This Row],[Name]],'[1]Cohort of 2020 (C22)'!$A$2:$B$31, 2, FALSE)</f>
        <v>COH2020-09</v>
      </c>
      <c r="C226" t="s">
        <v>27</v>
      </c>
      <c r="D226">
        <v>92</v>
      </c>
    </row>
    <row r="227" spans="1:4" x14ac:dyDescent="0.35">
      <c r="A227" t="s">
        <v>168</v>
      </c>
      <c r="B227" t="str">
        <f>VLOOKUP(Table1_1[[#This Row],[Name]],'[1]Cohort of 2020 (C22)'!$A$2:$B$31, 2, FALSE)</f>
        <v>COH2020-10</v>
      </c>
      <c r="C227" t="s">
        <v>3</v>
      </c>
      <c r="D227" s="37">
        <v>44821.041666666664</v>
      </c>
    </row>
    <row r="228" spans="1:4" x14ac:dyDescent="0.35">
      <c r="A228" t="s">
        <v>168</v>
      </c>
      <c r="B228" t="str">
        <f>VLOOKUP(Table1_1[[#This Row],[Name]],'[1]Cohort of 2020 (C22)'!$A$2:$B$31, 2, FALSE)</f>
        <v>COH2020-10</v>
      </c>
      <c r="C228" t="s">
        <v>4</v>
      </c>
      <c r="D228" t="s">
        <v>28</v>
      </c>
    </row>
    <row r="229" spans="1:4" x14ac:dyDescent="0.35">
      <c r="A229" t="s">
        <v>168</v>
      </c>
      <c r="B229" t="str">
        <f>VLOOKUP(Table1_1[[#This Row],[Name]],'[1]Cohort of 2020 (C22)'!$A$2:$B$31, 2, FALSE)</f>
        <v>COH2020-10</v>
      </c>
      <c r="C229" t="s">
        <v>5</v>
      </c>
      <c r="D229">
        <v>430</v>
      </c>
    </row>
    <row r="230" spans="1:4" x14ac:dyDescent="0.35">
      <c r="A230" t="s">
        <v>168</v>
      </c>
      <c r="B230" t="str">
        <f>VLOOKUP(Table1_1[[#This Row],[Name]],'[1]Cohort of 2020 (C22)'!$A$2:$B$31, 2, FALSE)</f>
        <v>COH2020-10</v>
      </c>
      <c r="C230" t="s">
        <v>6</v>
      </c>
      <c r="D230">
        <v>77</v>
      </c>
    </row>
    <row r="231" spans="1:4" x14ac:dyDescent="0.35">
      <c r="A231" t="s">
        <v>168</v>
      </c>
      <c r="B231" t="str">
        <f>VLOOKUP(Table1_1[[#This Row],[Name]],'[1]Cohort of 2020 (C22)'!$A$2:$B$31, 2, FALSE)</f>
        <v>COH2020-10</v>
      </c>
      <c r="C231" t="s">
        <v>7</v>
      </c>
      <c r="D231">
        <v>75</v>
      </c>
    </row>
    <row r="232" spans="1:4" x14ac:dyDescent="0.35">
      <c r="A232" t="s">
        <v>168</v>
      </c>
      <c r="B232" t="str">
        <f>VLOOKUP(Table1_1[[#This Row],[Name]],'[1]Cohort of 2020 (C22)'!$A$2:$B$31, 2, FALSE)</f>
        <v>COH2020-10</v>
      </c>
      <c r="C232" t="s">
        <v>8</v>
      </c>
      <c r="D232">
        <v>75</v>
      </c>
    </row>
    <row r="233" spans="1:4" x14ac:dyDescent="0.35">
      <c r="A233" t="s">
        <v>168</v>
      </c>
      <c r="B233" t="str">
        <f>VLOOKUP(Table1_1[[#This Row],[Name]],'[1]Cohort of 2020 (C22)'!$A$2:$B$31, 2, FALSE)</f>
        <v>COH2020-10</v>
      </c>
      <c r="C233" t="s">
        <v>9</v>
      </c>
      <c r="D233">
        <v>82</v>
      </c>
    </row>
    <row r="234" spans="1:4" x14ac:dyDescent="0.35">
      <c r="A234" t="s">
        <v>168</v>
      </c>
      <c r="B234" t="str">
        <f>VLOOKUP(Table1_1[[#This Row],[Name]],'[1]Cohort of 2020 (C22)'!$A$2:$B$31, 2, FALSE)</f>
        <v>COH2020-10</v>
      </c>
      <c r="C234" t="s">
        <v>10</v>
      </c>
      <c r="D234">
        <v>73</v>
      </c>
    </row>
    <row r="235" spans="1:4" x14ac:dyDescent="0.35">
      <c r="A235" t="s">
        <v>168</v>
      </c>
      <c r="B235" t="str">
        <f>VLOOKUP(Table1_1[[#This Row],[Name]],'[1]Cohort of 2020 (C22)'!$A$2:$B$31, 2, FALSE)</f>
        <v>COH2020-10</v>
      </c>
      <c r="C235" t="s">
        <v>11</v>
      </c>
      <c r="D235">
        <v>83</v>
      </c>
    </row>
    <row r="236" spans="1:4" x14ac:dyDescent="0.35">
      <c r="A236" t="s">
        <v>168</v>
      </c>
      <c r="B236" t="str">
        <f>VLOOKUP(Table1_1[[#This Row],[Name]],'[1]Cohort of 2020 (C22)'!$A$2:$B$31, 2, FALSE)</f>
        <v>COH2020-10</v>
      </c>
      <c r="C236" t="s">
        <v>12</v>
      </c>
      <c r="D236">
        <v>83</v>
      </c>
    </row>
    <row r="237" spans="1:4" x14ac:dyDescent="0.35">
      <c r="A237" t="s">
        <v>168</v>
      </c>
      <c r="B237" t="str">
        <f>VLOOKUP(Table1_1[[#This Row],[Name]],'[1]Cohort of 2020 (C22)'!$A$2:$B$31, 2, FALSE)</f>
        <v>COH2020-10</v>
      </c>
      <c r="C237" t="s">
        <v>13</v>
      </c>
      <c r="D237">
        <v>79</v>
      </c>
    </row>
    <row r="238" spans="1:4" x14ac:dyDescent="0.35">
      <c r="A238" t="s">
        <v>168</v>
      </c>
      <c r="B238" t="str">
        <f>VLOOKUP(Table1_1[[#This Row],[Name]],'[1]Cohort of 2020 (C22)'!$A$2:$B$31, 2, FALSE)</f>
        <v>COH2020-10</v>
      </c>
      <c r="C238" t="s">
        <v>14</v>
      </c>
      <c r="D238">
        <v>84</v>
      </c>
    </row>
    <row r="239" spans="1:4" x14ac:dyDescent="0.35">
      <c r="A239" t="s">
        <v>168</v>
      </c>
      <c r="B239" t="str">
        <f>VLOOKUP(Table1_1[[#This Row],[Name]],'[1]Cohort of 2020 (C22)'!$A$2:$B$31, 2, FALSE)</f>
        <v>COH2020-10</v>
      </c>
      <c r="C239" t="s">
        <v>15</v>
      </c>
      <c r="D239">
        <v>71</v>
      </c>
    </row>
    <row r="240" spans="1:4" x14ac:dyDescent="0.35">
      <c r="A240" t="s">
        <v>168</v>
      </c>
      <c r="B240" t="str">
        <f>VLOOKUP(Table1_1[[#This Row],[Name]],'[1]Cohort of 2020 (C22)'!$A$2:$B$31, 2, FALSE)</f>
        <v>COH2020-10</v>
      </c>
      <c r="C240" t="s">
        <v>16</v>
      </c>
      <c r="D240">
        <v>79</v>
      </c>
    </row>
    <row r="241" spans="1:4" x14ac:dyDescent="0.35">
      <c r="A241" t="s">
        <v>168</v>
      </c>
      <c r="B241" t="str">
        <f>VLOOKUP(Table1_1[[#This Row],[Name]],'[1]Cohort of 2020 (C22)'!$A$2:$B$31, 2, FALSE)</f>
        <v>COH2020-10</v>
      </c>
      <c r="C241" t="s">
        <v>17</v>
      </c>
      <c r="D241">
        <v>61</v>
      </c>
    </row>
    <row r="242" spans="1:4" x14ac:dyDescent="0.35">
      <c r="A242" t="s">
        <v>168</v>
      </c>
      <c r="B242" t="str">
        <f>VLOOKUP(Table1_1[[#This Row],[Name]],'[1]Cohort of 2020 (C22)'!$A$2:$B$31, 2, FALSE)</f>
        <v>COH2020-10</v>
      </c>
      <c r="C242" t="s">
        <v>18</v>
      </c>
      <c r="D242">
        <v>75</v>
      </c>
    </row>
    <row r="243" spans="1:4" x14ac:dyDescent="0.35">
      <c r="A243" t="s">
        <v>168</v>
      </c>
      <c r="B243" t="str">
        <f>VLOOKUP(Table1_1[[#This Row],[Name]],'[1]Cohort of 2020 (C22)'!$A$2:$B$31, 2, FALSE)</f>
        <v>COH2020-10</v>
      </c>
      <c r="C243" t="s">
        <v>19</v>
      </c>
      <c r="D243">
        <v>76</v>
      </c>
    </row>
    <row r="244" spans="1:4" x14ac:dyDescent="0.35">
      <c r="A244" t="s">
        <v>168</v>
      </c>
      <c r="B244" t="str">
        <f>VLOOKUP(Table1_1[[#This Row],[Name]],'[1]Cohort of 2020 (C22)'!$A$2:$B$31, 2, FALSE)</f>
        <v>COH2020-10</v>
      </c>
      <c r="C244" t="s">
        <v>20</v>
      </c>
      <c r="D244">
        <v>76</v>
      </c>
    </row>
    <row r="245" spans="1:4" x14ac:dyDescent="0.35">
      <c r="A245" t="s">
        <v>168</v>
      </c>
      <c r="B245" t="str">
        <f>VLOOKUP(Table1_1[[#This Row],[Name]],'[1]Cohort of 2020 (C22)'!$A$2:$B$31, 2, FALSE)</f>
        <v>COH2020-10</v>
      </c>
      <c r="C245" t="s">
        <v>21</v>
      </c>
      <c r="D245">
        <v>77</v>
      </c>
    </row>
    <row r="246" spans="1:4" x14ac:dyDescent="0.35">
      <c r="A246" t="s">
        <v>168</v>
      </c>
      <c r="B246" t="str">
        <f>VLOOKUP(Table1_1[[#This Row],[Name]],'[1]Cohort of 2020 (C22)'!$A$2:$B$31, 2, FALSE)</f>
        <v>COH2020-10</v>
      </c>
      <c r="C246" t="s">
        <v>22</v>
      </c>
      <c r="D246">
        <v>82</v>
      </c>
    </row>
    <row r="247" spans="1:4" x14ac:dyDescent="0.35">
      <c r="A247" t="s">
        <v>168</v>
      </c>
      <c r="B247" t="str">
        <f>VLOOKUP(Table1_1[[#This Row],[Name]],'[1]Cohort of 2020 (C22)'!$A$2:$B$31, 2, FALSE)</f>
        <v>COH2020-10</v>
      </c>
      <c r="C247" t="s">
        <v>23</v>
      </c>
      <c r="D247">
        <v>92</v>
      </c>
    </row>
    <row r="248" spans="1:4" x14ac:dyDescent="0.35">
      <c r="A248" t="s">
        <v>168</v>
      </c>
      <c r="B248" t="str">
        <f>VLOOKUP(Table1_1[[#This Row],[Name]],'[1]Cohort of 2020 (C22)'!$A$2:$B$31, 2, FALSE)</f>
        <v>COH2020-10</v>
      </c>
      <c r="C248" t="s">
        <v>24</v>
      </c>
      <c r="D248">
        <v>67</v>
      </c>
    </row>
    <row r="249" spans="1:4" x14ac:dyDescent="0.35">
      <c r="A249" t="s">
        <v>168</v>
      </c>
      <c r="B249" t="str">
        <f>VLOOKUP(Table1_1[[#This Row],[Name]],'[1]Cohort of 2020 (C22)'!$A$2:$B$31, 2, FALSE)</f>
        <v>COH2020-10</v>
      </c>
      <c r="C249" t="s">
        <v>25</v>
      </c>
      <c r="D249">
        <v>71</v>
      </c>
    </row>
    <row r="250" spans="1:4" x14ac:dyDescent="0.35">
      <c r="A250" t="s">
        <v>168</v>
      </c>
      <c r="B250" t="str">
        <f>VLOOKUP(Table1_1[[#This Row],[Name]],'[1]Cohort of 2020 (C22)'!$A$2:$B$31, 2, FALSE)</f>
        <v>COH2020-10</v>
      </c>
      <c r="C250" t="s">
        <v>26</v>
      </c>
      <c r="D250">
        <v>67</v>
      </c>
    </row>
    <row r="251" spans="1:4" x14ac:dyDescent="0.35">
      <c r="A251" t="s">
        <v>168</v>
      </c>
      <c r="B251" t="str">
        <f>VLOOKUP(Table1_1[[#This Row],[Name]],'[1]Cohort of 2020 (C22)'!$A$2:$B$31, 2, FALSE)</f>
        <v>COH2020-10</v>
      </c>
      <c r="C251" t="s">
        <v>27</v>
      </c>
      <c r="D251">
        <v>75</v>
      </c>
    </row>
    <row r="252" spans="1:4" x14ac:dyDescent="0.35">
      <c r="A252" t="s">
        <v>169</v>
      </c>
      <c r="B252" t="str">
        <f>VLOOKUP(Table1_1[[#This Row],[Name]],'[1]Cohort of 2020 (C22)'!$A$2:$B$31, 2, FALSE)</f>
        <v>COH2020-11</v>
      </c>
      <c r="C252" t="s">
        <v>3</v>
      </c>
      <c r="D252" s="37">
        <v>44797.041666666664</v>
      </c>
    </row>
    <row r="253" spans="1:4" x14ac:dyDescent="0.35">
      <c r="A253" t="s">
        <v>169</v>
      </c>
      <c r="B253" t="str">
        <f>VLOOKUP(Table1_1[[#This Row],[Name]],'[1]Cohort of 2020 (C22)'!$A$2:$B$31, 2, FALSE)</f>
        <v>COH2020-11</v>
      </c>
      <c r="C253" t="s">
        <v>4</v>
      </c>
      <c r="D253" t="s">
        <v>28</v>
      </c>
    </row>
    <row r="254" spans="1:4" x14ac:dyDescent="0.35">
      <c r="A254" t="s">
        <v>169</v>
      </c>
      <c r="B254" t="str">
        <f>VLOOKUP(Table1_1[[#This Row],[Name]],'[1]Cohort of 2020 (C22)'!$A$2:$B$31, 2, FALSE)</f>
        <v>COH2020-11</v>
      </c>
      <c r="C254" t="s">
        <v>5</v>
      </c>
      <c r="D254">
        <v>460</v>
      </c>
    </row>
    <row r="255" spans="1:4" x14ac:dyDescent="0.35">
      <c r="A255" t="s">
        <v>169</v>
      </c>
      <c r="B255" t="str">
        <f>VLOOKUP(Table1_1[[#This Row],[Name]],'[1]Cohort of 2020 (C22)'!$A$2:$B$31, 2, FALSE)</f>
        <v>COH2020-11</v>
      </c>
      <c r="C255" t="s">
        <v>6</v>
      </c>
      <c r="D255">
        <v>81</v>
      </c>
    </row>
    <row r="256" spans="1:4" x14ac:dyDescent="0.35">
      <c r="A256" t="s">
        <v>169</v>
      </c>
      <c r="B256" t="str">
        <f>VLOOKUP(Table1_1[[#This Row],[Name]],'[1]Cohort of 2020 (C22)'!$A$2:$B$31, 2, FALSE)</f>
        <v>COH2020-11</v>
      </c>
      <c r="C256" t="s">
        <v>7</v>
      </c>
      <c r="D256">
        <v>83</v>
      </c>
    </row>
    <row r="257" spans="1:4" x14ac:dyDescent="0.35">
      <c r="A257" t="s">
        <v>169</v>
      </c>
      <c r="B257" t="str">
        <f>VLOOKUP(Table1_1[[#This Row],[Name]],'[1]Cohort of 2020 (C22)'!$A$2:$B$31, 2, FALSE)</f>
        <v>COH2020-11</v>
      </c>
      <c r="C257" t="s">
        <v>8</v>
      </c>
      <c r="D257">
        <v>81</v>
      </c>
    </row>
    <row r="258" spans="1:4" x14ac:dyDescent="0.35">
      <c r="A258" t="s">
        <v>169</v>
      </c>
      <c r="B258" t="str">
        <f>VLOOKUP(Table1_1[[#This Row],[Name]],'[1]Cohort of 2020 (C22)'!$A$2:$B$31, 2, FALSE)</f>
        <v>COH2020-11</v>
      </c>
      <c r="C258" t="s">
        <v>9</v>
      </c>
      <c r="D258">
        <v>82</v>
      </c>
    </row>
    <row r="259" spans="1:4" x14ac:dyDescent="0.35">
      <c r="A259" t="s">
        <v>169</v>
      </c>
      <c r="B259" t="str">
        <f>VLOOKUP(Table1_1[[#This Row],[Name]],'[1]Cohort of 2020 (C22)'!$A$2:$B$31, 2, FALSE)</f>
        <v>COH2020-11</v>
      </c>
      <c r="C259" t="s">
        <v>10</v>
      </c>
      <c r="D259">
        <v>77</v>
      </c>
    </row>
    <row r="260" spans="1:4" x14ac:dyDescent="0.35">
      <c r="A260" t="s">
        <v>169</v>
      </c>
      <c r="B260" t="str">
        <f>VLOOKUP(Table1_1[[#This Row],[Name]],'[1]Cohort of 2020 (C22)'!$A$2:$B$31, 2, FALSE)</f>
        <v>COH2020-11</v>
      </c>
      <c r="C260" t="s">
        <v>11</v>
      </c>
      <c r="D260">
        <v>83</v>
      </c>
    </row>
    <row r="261" spans="1:4" x14ac:dyDescent="0.35">
      <c r="A261" t="s">
        <v>169</v>
      </c>
      <c r="B261" t="str">
        <f>VLOOKUP(Table1_1[[#This Row],[Name]],'[1]Cohort of 2020 (C22)'!$A$2:$B$31, 2, FALSE)</f>
        <v>COH2020-11</v>
      </c>
      <c r="C261" t="s">
        <v>12</v>
      </c>
      <c r="D261">
        <v>83</v>
      </c>
    </row>
    <row r="262" spans="1:4" x14ac:dyDescent="0.35">
      <c r="A262" t="s">
        <v>169</v>
      </c>
      <c r="B262" t="str">
        <f>VLOOKUP(Table1_1[[#This Row],[Name]],'[1]Cohort of 2020 (C22)'!$A$2:$B$31, 2, FALSE)</f>
        <v>COH2020-11</v>
      </c>
      <c r="C262" t="s">
        <v>13</v>
      </c>
      <c r="D262">
        <v>93</v>
      </c>
    </row>
    <row r="263" spans="1:4" x14ac:dyDescent="0.35">
      <c r="A263" t="s">
        <v>169</v>
      </c>
      <c r="B263" t="str">
        <f>VLOOKUP(Table1_1[[#This Row],[Name]],'[1]Cohort of 2020 (C22)'!$A$2:$B$31, 2, FALSE)</f>
        <v>COH2020-11</v>
      </c>
      <c r="C263" t="s">
        <v>14</v>
      </c>
      <c r="D263">
        <v>63</v>
      </c>
    </row>
    <row r="264" spans="1:4" x14ac:dyDescent="0.35">
      <c r="A264" t="s">
        <v>169</v>
      </c>
      <c r="B264" t="str">
        <f>VLOOKUP(Table1_1[[#This Row],[Name]],'[1]Cohort of 2020 (C22)'!$A$2:$B$31, 2, FALSE)</f>
        <v>COH2020-11</v>
      </c>
      <c r="C264" t="s">
        <v>15</v>
      </c>
      <c r="D264">
        <v>82</v>
      </c>
    </row>
    <row r="265" spans="1:4" x14ac:dyDescent="0.35">
      <c r="A265" t="s">
        <v>169</v>
      </c>
      <c r="B265" t="str">
        <f>VLOOKUP(Table1_1[[#This Row],[Name]],'[1]Cohort of 2020 (C22)'!$A$2:$B$31, 2, FALSE)</f>
        <v>COH2020-11</v>
      </c>
      <c r="C265" t="s">
        <v>16</v>
      </c>
      <c r="D265">
        <v>100</v>
      </c>
    </row>
    <row r="266" spans="1:4" x14ac:dyDescent="0.35">
      <c r="A266" t="s">
        <v>169</v>
      </c>
      <c r="B266" t="str">
        <f>VLOOKUP(Table1_1[[#This Row],[Name]],'[1]Cohort of 2020 (C22)'!$A$2:$B$31, 2, FALSE)</f>
        <v>COH2020-11</v>
      </c>
      <c r="C266" t="s">
        <v>17</v>
      </c>
      <c r="D266">
        <v>65</v>
      </c>
    </row>
    <row r="267" spans="1:4" x14ac:dyDescent="0.35">
      <c r="A267" t="s">
        <v>169</v>
      </c>
      <c r="B267" t="str">
        <f>VLOOKUP(Table1_1[[#This Row],[Name]],'[1]Cohort of 2020 (C22)'!$A$2:$B$31, 2, FALSE)</f>
        <v>COH2020-11</v>
      </c>
      <c r="C267" t="s">
        <v>18</v>
      </c>
      <c r="D267">
        <v>67</v>
      </c>
    </row>
    <row r="268" spans="1:4" x14ac:dyDescent="0.35">
      <c r="A268" t="s">
        <v>169</v>
      </c>
      <c r="B268" t="str">
        <f>VLOOKUP(Table1_1[[#This Row],[Name]],'[1]Cohort of 2020 (C22)'!$A$2:$B$31, 2, FALSE)</f>
        <v>COH2020-11</v>
      </c>
      <c r="C268" t="s">
        <v>19</v>
      </c>
      <c r="D268">
        <v>71</v>
      </c>
    </row>
    <row r="269" spans="1:4" x14ac:dyDescent="0.35">
      <c r="A269" t="s">
        <v>169</v>
      </c>
      <c r="B269" t="str">
        <f>VLOOKUP(Table1_1[[#This Row],[Name]],'[1]Cohort of 2020 (C22)'!$A$2:$B$31, 2, FALSE)</f>
        <v>COH2020-11</v>
      </c>
      <c r="C269" t="s">
        <v>20</v>
      </c>
      <c r="D269">
        <v>89</v>
      </c>
    </row>
    <row r="270" spans="1:4" x14ac:dyDescent="0.35">
      <c r="A270" t="s">
        <v>169</v>
      </c>
      <c r="B270" t="str">
        <f>VLOOKUP(Table1_1[[#This Row],[Name]],'[1]Cohort of 2020 (C22)'!$A$2:$B$31, 2, FALSE)</f>
        <v>COH2020-11</v>
      </c>
      <c r="C270" t="s">
        <v>21</v>
      </c>
      <c r="D270">
        <v>87</v>
      </c>
    </row>
    <row r="271" spans="1:4" x14ac:dyDescent="0.35">
      <c r="A271" t="s">
        <v>169</v>
      </c>
      <c r="B271" t="str">
        <f>VLOOKUP(Table1_1[[#This Row],[Name]],'[1]Cohort of 2020 (C22)'!$A$2:$B$31, 2, FALSE)</f>
        <v>COH2020-11</v>
      </c>
      <c r="C271" t="s">
        <v>22</v>
      </c>
      <c r="D271">
        <v>72</v>
      </c>
    </row>
    <row r="272" spans="1:4" x14ac:dyDescent="0.35">
      <c r="A272" t="s">
        <v>169</v>
      </c>
      <c r="B272" t="str">
        <f>VLOOKUP(Table1_1[[#This Row],[Name]],'[1]Cohort of 2020 (C22)'!$A$2:$B$31, 2, FALSE)</f>
        <v>COH2020-11</v>
      </c>
      <c r="C272" t="s">
        <v>23</v>
      </c>
      <c r="D272">
        <v>87</v>
      </c>
    </row>
    <row r="273" spans="1:4" x14ac:dyDescent="0.35">
      <c r="A273" t="s">
        <v>169</v>
      </c>
      <c r="B273" t="str">
        <f>VLOOKUP(Table1_1[[#This Row],[Name]],'[1]Cohort of 2020 (C22)'!$A$2:$B$31, 2, FALSE)</f>
        <v>COH2020-11</v>
      </c>
      <c r="C273" t="s">
        <v>24</v>
      </c>
      <c r="D273">
        <v>76</v>
      </c>
    </row>
    <row r="274" spans="1:4" x14ac:dyDescent="0.35">
      <c r="A274" t="s">
        <v>169</v>
      </c>
      <c r="B274" t="str">
        <f>VLOOKUP(Table1_1[[#This Row],[Name]],'[1]Cohort of 2020 (C22)'!$A$2:$B$31, 2, FALSE)</f>
        <v>COH2020-11</v>
      </c>
      <c r="C274" t="s">
        <v>25</v>
      </c>
      <c r="D274">
        <v>77</v>
      </c>
    </row>
    <row r="275" spans="1:4" x14ac:dyDescent="0.35">
      <c r="A275" t="s">
        <v>169</v>
      </c>
      <c r="B275" t="str">
        <f>VLOOKUP(Table1_1[[#This Row],[Name]],'[1]Cohort of 2020 (C22)'!$A$2:$B$31, 2, FALSE)</f>
        <v>COH2020-11</v>
      </c>
      <c r="C275" t="s">
        <v>26</v>
      </c>
      <c r="D275">
        <v>62</v>
      </c>
    </row>
    <row r="276" spans="1:4" x14ac:dyDescent="0.35">
      <c r="A276" t="s">
        <v>169</v>
      </c>
      <c r="B276" t="str">
        <f>VLOOKUP(Table1_1[[#This Row],[Name]],'[1]Cohort of 2020 (C22)'!$A$2:$B$31, 2, FALSE)</f>
        <v>COH2020-11</v>
      </c>
      <c r="C276" t="s">
        <v>27</v>
      </c>
      <c r="D276">
        <v>92</v>
      </c>
    </row>
    <row r="277" spans="1:4" x14ac:dyDescent="0.35">
      <c r="A277" t="s">
        <v>131</v>
      </c>
      <c r="B277" t="str">
        <f>VLOOKUP(Table1_1[[#This Row],[Name]],'[1]Cohort of 2020 (C22)'!$A$2:$B$31, 2, FALSE)</f>
        <v>COH2020-12</v>
      </c>
      <c r="C277" t="s">
        <v>3</v>
      </c>
      <c r="D277" s="37">
        <v>44804.041666666664</v>
      </c>
    </row>
    <row r="278" spans="1:4" x14ac:dyDescent="0.35">
      <c r="A278" t="s">
        <v>131</v>
      </c>
      <c r="B278" t="str">
        <f>VLOOKUP(Table1_1[[#This Row],[Name]],'[1]Cohort of 2020 (C22)'!$A$2:$B$31, 2, FALSE)</f>
        <v>COH2020-12</v>
      </c>
      <c r="C278" t="s">
        <v>4</v>
      </c>
      <c r="D278" t="s">
        <v>28</v>
      </c>
    </row>
    <row r="279" spans="1:4" x14ac:dyDescent="0.35">
      <c r="A279" t="s">
        <v>131</v>
      </c>
      <c r="B279" t="str">
        <f>VLOOKUP(Table1_1[[#This Row],[Name]],'[1]Cohort of 2020 (C22)'!$A$2:$B$31, 2, FALSE)</f>
        <v>COH2020-12</v>
      </c>
      <c r="C279" t="s">
        <v>5</v>
      </c>
      <c r="D279">
        <v>565</v>
      </c>
    </row>
    <row r="280" spans="1:4" x14ac:dyDescent="0.35">
      <c r="A280" t="s">
        <v>131</v>
      </c>
      <c r="B280" t="str">
        <f>VLOOKUP(Table1_1[[#This Row],[Name]],'[1]Cohort of 2020 (C22)'!$A$2:$B$31, 2, FALSE)</f>
        <v>COH2020-12</v>
      </c>
      <c r="C280" t="s">
        <v>6</v>
      </c>
      <c r="D280">
        <v>90</v>
      </c>
    </row>
    <row r="281" spans="1:4" x14ac:dyDescent="0.35">
      <c r="A281" t="s">
        <v>131</v>
      </c>
      <c r="B281" t="str">
        <f>VLOOKUP(Table1_1[[#This Row],[Name]],'[1]Cohort of 2020 (C22)'!$A$2:$B$31, 2, FALSE)</f>
        <v>COH2020-12</v>
      </c>
      <c r="C281" t="s">
        <v>7</v>
      </c>
      <c r="D281">
        <v>83</v>
      </c>
    </row>
    <row r="282" spans="1:4" x14ac:dyDescent="0.35">
      <c r="A282" t="s">
        <v>131</v>
      </c>
      <c r="B282" t="str">
        <f>VLOOKUP(Table1_1[[#This Row],[Name]],'[1]Cohort of 2020 (C22)'!$A$2:$B$31, 2, FALSE)</f>
        <v>COH2020-12</v>
      </c>
      <c r="C282" t="s">
        <v>8</v>
      </c>
      <c r="D282">
        <v>75</v>
      </c>
    </row>
    <row r="283" spans="1:4" x14ac:dyDescent="0.35">
      <c r="A283" t="s">
        <v>131</v>
      </c>
      <c r="B283" t="str">
        <f>VLOOKUP(Table1_1[[#This Row],[Name]],'[1]Cohort of 2020 (C22)'!$A$2:$B$31, 2, FALSE)</f>
        <v>COH2020-12</v>
      </c>
      <c r="C283" t="s">
        <v>9</v>
      </c>
      <c r="D283">
        <v>88</v>
      </c>
    </row>
    <row r="284" spans="1:4" x14ac:dyDescent="0.35">
      <c r="A284" t="s">
        <v>131</v>
      </c>
      <c r="B284" t="str">
        <f>VLOOKUP(Table1_1[[#This Row],[Name]],'[1]Cohort of 2020 (C22)'!$A$2:$B$31, 2, FALSE)</f>
        <v>COH2020-12</v>
      </c>
      <c r="C284" t="s">
        <v>10</v>
      </c>
      <c r="D284">
        <v>77</v>
      </c>
    </row>
    <row r="285" spans="1:4" x14ac:dyDescent="0.35">
      <c r="A285" t="s">
        <v>131</v>
      </c>
      <c r="B285" t="str">
        <f>VLOOKUP(Table1_1[[#This Row],[Name]],'[1]Cohort of 2020 (C22)'!$A$2:$B$31, 2, FALSE)</f>
        <v>COH2020-12</v>
      </c>
      <c r="C285" t="s">
        <v>11</v>
      </c>
      <c r="D285">
        <v>100</v>
      </c>
    </row>
    <row r="286" spans="1:4" x14ac:dyDescent="0.35">
      <c r="A286" t="s">
        <v>131</v>
      </c>
      <c r="B286" t="str">
        <f>VLOOKUP(Table1_1[[#This Row],[Name]],'[1]Cohort of 2020 (C22)'!$A$2:$B$31, 2, FALSE)</f>
        <v>COH2020-12</v>
      </c>
      <c r="C286" t="s">
        <v>12</v>
      </c>
      <c r="D286">
        <v>92</v>
      </c>
    </row>
    <row r="287" spans="1:4" x14ac:dyDescent="0.35">
      <c r="A287" t="s">
        <v>131</v>
      </c>
      <c r="B287" t="str">
        <f>VLOOKUP(Table1_1[[#This Row],[Name]],'[1]Cohort of 2020 (C22)'!$A$2:$B$31, 2, FALSE)</f>
        <v>COH2020-12</v>
      </c>
      <c r="C287" t="s">
        <v>13</v>
      </c>
      <c r="D287">
        <v>93</v>
      </c>
    </row>
    <row r="288" spans="1:4" x14ac:dyDescent="0.35">
      <c r="A288" t="s">
        <v>131</v>
      </c>
      <c r="B288" t="str">
        <f>VLOOKUP(Table1_1[[#This Row],[Name]],'[1]Cohort of 2020 (C22)'!$A$2:$B$31, 2, FALSE)</f>
        <v>COH2020-12</v>
      </c>
      <c r="C288" t="s">
        <v>14</v>
      </c>
      <c r="D288">
        <v>89</v>
      </c>
    </row>
    <row r="289" spans="1:4" x14ac:dyDescent="0.35">
      <c r="A289" t="s">
        <v>131</v>
      </c>
      <c r="B289" t="str">
        <f>VLOOKUP(Table1_1[[#This Row],[Name]],'[1]Cohort of 2020 (C22)'!$A$2:$B$31, 2, FALSE)</f>
        <v>COH2020-12</v>
      </c>
      <c r="C289" t="s">
        <v>15</v>
      </c>
      <c r="D289">
        <v>82</v>
      </c>
    </row>
    <row r="290" spans="1:4" x14ac:dyDescent="0.35">
      <c r="A290" t="s">
        <v>131</v>
      </c>
      <c r="B290" t="str">
        <f>VLOOKUP(Table1_1[[#This Row],[Name]],'[1]Cohort of 2020 (C22)'!$A$2:$B$31, 2, FALSE)</f>
        <v>COH2020-12</v>
      </c>
      <c r="C290" t="s">
        <v>16</v>
      </c>
      <c r="D290">
        <v>93</v>
      </c>
    </row>
    <row r="291" spans="1:4" x14ac:dyDescent="0.35">
      <c r="A291" t="s">
        <v>131</v>
      </c>
      <c r="B291" t="str">
        <f>VLOOKUP(Table1_1[[#This Row],[Name]],'[1]Cohort of 2020 (C22)'!$A$2:$B$31, 2, FALSE)</f>
        <v>COH2020-12</v>
      </c>
      <c r="C291" t="s">
        <v>17</v>
      </c>
      <c r="D291">
        <v>91</v>
      </c>
    </row>
    <row r="292" spans="1:4" x14ac:dyDescent="0.35">
      <c r="A292" t="s">
        <v>131</v>
      </c>
      <c r="B292" t="str">
        <f>VLOOKUP(Table1_1[[#This Row],[Name]],'[1]Cohort of 2020 (C22)'!$A$2:$B$31, 2, FALSE)</f>
        <v>COH2020-12</v>
      </c>
      <c r="C292" t="s">
        <v>18</v>
      </c>
      <c r="D292">
        <v>75</v>
      </c>
    </row>
    <row r="293" spans="1:4" x14ac:dyDescent="0.35">
      <c r="A293" t="s">
        <v>131</v>
      </c>
      <c r="B293" t="str">
        <f>VLOOKUP(Table1_1[[#This Row],[Name]],'[1]Cohort of 2020 (C22)'!$A$2:$B$31, 2, FALSE)</f>
        <v>COH2020-12</v>
      </c>
      <c r="C293" t="s">
        <v>19</v>
      </c>
      <c r="D293">
        <v>82</v>
      </c>
    </row>
    <row r="294" spans="1:4" x14ac:dyDescent="0.35">
      <c r="A294" t="s">
        <v>131</v>
      </c>
      <c r="B294" t="str">
        <f>VLOOKUP(Table1_1[[#This Row],[Name]],'[1]Cohort of 2020 (C22)'!$A$2:$B$31, 2, FALSE)</f>
        <v>COH2020-12</v>
      </c>
      <c r="C294" t="s">
        <v>20</v>
      </c>
      <c r="D294">
        <v>100</v>
      </c>
    </row>
    <row r="295" spans="1:4" x14ac:dyDescent="0.35">
      <c r="A295" t="s">
        <v>131</v>
      </c>
      <c r="B295" t="str">
        <f>VLOOKUP(Table1_1[[#This Row],[Name]],'[1]Cohort of 2020 (C22)'!$A$2:$B$31, 2, FALSE)</f>
        <v>COH2020-12</v>
      </c>
      <c r="C295" t="s">
        <v>21</v>
      </c>
      <c r="D295">
        <v>84</v>
      </c>
    </row>
    <row r="296" spans="1:4" x14ac:dyDescent="0.35">
      <c r="A296" t="s">
        <v>131</v>
      </c>
      <c r="B296" t="str">
        <f>VLOOKUP(Table1_1[[#This Row],[Name]],'[1]Cohort of 2020 (C22)'!$A$2:$B$31, 2, FALSE)</f>
        <v>COH2020-12</v>
      </c>
      <c r="C296" t="s">
        <v>22</v>
      </c>
      <c r="D296">
        <v>83</v>
      </c>
    </row>
    <row r="297" spans="1:4" x14ac:dyDescent="0.35">
      <c r="A297" t="s">
        <v>131</v>
      </c>
      <c r="B297" t="str">
        <f>VLOOKUP(Table1_1[[#This Row],[Name]],'[1]Cohort of 2020 (C22)'!$A$2:$B$31, 2, FALSE)</f>
        <v>COH2020-12</v>
      </c>
      <c r="C297" t="s">
        <v>23</v>
      </c>
      <c r="D297">
        <v>96</v>
      </c>
    </row>
    <row r="298" spans="1:4" x14ac:dyDescent="0.35">
      <c r="A298" t="s">
        <v>131</v>
      </c>
      <c r="B298" t="str">
        <f>VLOOKUP(Table1_1[[#This Row],[Name]],'[1]Cohort of 2020 (C22)'!$A$2:$B$31, 2, FALSE)</f>
        <v>COH2020-12</v>
      </c>
      <c r="C298" t="s">
        <v>24</v>
      </c>
      <c r="D298">
        <v>76</v>
      </c>
    </row>
    <row r="299" spans="1:4" x14ac:dyDescent="0.35">
      <c r="A299" t="s">
        <v>131</v>
      </c>
      <c r="B299" t="str">
        <f>VLOOKUP(Table1_1[[#This Row],[Name]],'[1]Cohort of 2020 (C22)'!$A$2:$B$31, 2, FALSE)</f>
        <v>COH2020-12</v>
      </c>
      <c r="C299" t="s">
        <v>25</v>
      </c>
      <c r="D299">
        <v>91</v>
      </c>
    </row>
    <row r="300" spans="1:4" x14ac:dyDescent="0.35">
      <c r="A300" t="s">
        <v>131</v>
      </c>
      <c r="B300" t="str">
        <f>VLOOKUP(Table1_1[[#This Row],[Name]],'[1]Cohort of 2020 (C22)'!$A$2:$B$31, 2, FALSE)</f>
        <v>COH2020-12</v>
      </c>
      <c r="C300" t="s">
        <v>26</v>
      </c>
      <c r="D300">
        <v>73</v>
      </c>
    </row>
    <row r="301" spans="1:4" x14ac:dyDescent="0.35">
      <c r="A301" t="s">
        <v>131</v>
      </c>
      <c r="B301" t="str">
        <f>VLOOKUP(Table1_1[[#This Row],[Name]],'[1]Cohort of 2020 (C22)'!$A$2:$B$31, 2, FALSE)</f>
        <v>COH2020-12</v>
      </c>
      <c r="C301" t="s">
        <v>27</v>
      </c>
      <c r="D301">
        <v>83</v>
      </c>
    </row>
    <row r="302" spans="1:4" x14ac:dyDescent="0.35">
      <c r="A302" t="s">
        <v>170</v>
      </c>
      <c r="B302" t="str">
        <f>VLOOKUP(Table1_1[[#This Row],[Name]],'[1]Cohort of 2020 (C22)'!$A$2:$B$31, 2, FALSE)</f>
        <v>COH2020-13</v>
      </c>
      <c r="C302" t="s">
        <v>3</v>
      </c>
      <c r="D302" s="37">
        <v>44817.041666666664</v>
      </c>
    </row>
    <row r="303" spans="1:4" x14ac:dyDescent="0.35">
      <c r="A303" t="s">
        <v>170</v>
      </c>
      <c r="B303" t="str">
        <f>VLOOKUP(Table1_1[[#This Row],[Name]],'[1]Cohort of 2020 (C22)'!$A$2:$B$31, 2, FALSE)</f>
        <v>COH2020-13</v>
      </c>
      <c r="C303" t="s">
        <v>4</v>
      </c>
      <c r="D303" t="s">
        <v>28</v>
      </c>
    </row>
    <row r="304" spans="1:4" x14ac:dyDescent="0.35">
      <c r="A304" t="s">
        <v>170</v>
      </c>
      <c r="B304" t="str">
        <f>VLOOKUP(Table1_1[[#This Row],[Name]],'[1]Cohort of 2020 (C22)'!$A$2:$B$31, 2, FALSE)</f>
        <v>COH2020-13</v>
      </c>
      <c r="C304" t="s">
        <v>5</v>
      </c>
      <c r="D304">
        <v>374</v>
      </c>
    </row>
    <row r="305" spans="1:4" x14ac:dyDescent="0.35">
      <c r="A305" t="s">
        <v>170</v>
      </c>
      <c r="B305" t="str">
        <f>VLOOKUP(Table1_1[[#This Row],[Name]],'[1]Cohort of 2020 (C22)'!$A$2:$B$31, 2, FALSE)</f>
        <v>COH2020-13</v>
      </c>
      <c r="C305" t="s">
        <v>6</v>
      </c>
      <c r="D305">
        <v>81</v>
      </c>
    </row>
    <row r="306" spans="1:4" x14ac:dyDescent="0.35">
      <c r="A306" t="s">
        <v>170</v>
      </c>
      <c r="B306" t="str">
        <f>VLOOKUP(Table1_1[[#This Row],[Name]],'[1]Cohort of 2020 (C22)'!$A$2:$B$31, 2, FALSE)</f>
        <v>COH2020-13</v>
      </c>
      <c r="C306" t="s">
        <v>7</v>
      </c>
      <c r="D306">
        <v>67</v>
      </c>
    </row>
    <row r="307" spans="1:4" x14ac:dyDescent="0.35">
      <c r="A307" t="s">
        <v>170</v>
      </c>
      <c r="B307" t="str">
        <f>VLOOKUP(Table1_1[[#This Row],[Name]],'[1]Cohort of 2020 (C22)'!$A$2:$B$31, 2, FALSE)</f>
        <v>COH2020-13</v>
      </c>
      <c r="C307" t="s">
        <v>8</v>
      </c>
      <c r="D307">
        <v>75</v>
      </c>
    </row>
    <row r="308" spans="1:4" x14ac:dyDescent="0.35">
      <c r="A308" t="s">
        <v>170</v>
      </c>
      <c r="B308" t="str">
        <f>VLOOKUP(Table1_1[[#This Row],[Name]],'[1]Cohort of 2020 (C22)'!$A$2:$B$31, 2, FALSE)</f>
        <v>COH2020-13</v>
      </c>
      <c r="C308" t="s">
        <v>9</v>
      </c>
      <c r="D308">
        <v>71</v>
      </c>
    </row>
    <row r="309" spans="1:4" x14ac:dyDescent="0.35">
      <c r="A309" t="s">
        <v>170</v>
      </c>
      <c r="B309" t="str">
        <f>VLOOKUP(Table1_1[[#This Row],[Name]],'[1]Cohort of 2020 (C22)'!$A$2:$B$31, 2, FALSE)</f>
        <v>COH2020-13</v>
      </c>
      <c r="C309" t="s">
        <v>10</v>
      </c>
      <c r="D309">
        <v>55</v>
      </c>
    </row>
    <row r="310" spans="1:4" x14ac:dyDescent="0.35">
      <c r="A310" t="s">
        <v>170</v>
      </c>
      <c r="B310" t="str">
        <f>VLOOKUP(Table1_1[[#This Row],[Name]],'[1]Cohort of 2020 (C22)'!$A$2:$B$31, 2, FALSE)</f>
        <v>COH2020-13</v>
      </c>
      <c r="C310" t="s">
        <v>11</v>
      </c>
      <c r="D310">
        <v>50</v>
      </c>
    </row>
    <row r="311" spans="1:4" x14ac:dyDescent="0.35">
      <c r="A311" t="s">
        <v>170</v>
      </c>
      <c r="B311" t="str">
        <f>VLOOKUP(Table1_1[[#This Row],[Name]],'[1]Cohort of 2020 (C22)'!$A$2:$B$31, 2, FALSE)</f>
        <v>COH2020-13</v>
      </c>
      <c r="C311" t="s">
        <v>12</v>
      </c>
      <c r="D311">
        <v>67</v>
      </c>
    </row>
    <row r="312" spans="1:4" x14ac:dyDescent="0.35">
      <c r="A312" t="s">
        <v>170</v>
      </c>
      <c r="B312" t="str">
        <f>VLOOKUP(Table1_1[[#This Row],[Name]],'[1]Cohort of 2020 (C22)'!$A$2:$B$31, 2, FALSE)</f>
        <v>COH2020-13</v>
      </c>
      <c r="C312" t="s">
        <v>13</v>
      </c>
      <c r="D312">
        <v>64</v>
      </c>
    </row>
    <row r="313" spans="1:4" x14ac:dyDescent="0.35">
      <c r="A313" t="s">
        <v>170</v>
      </c>
      <c r="B313" t="str">
        <f>VLOOKUP(Table1_1[[#This Row],[Name]],'[1]Cohort of 2020 (C22)'!$A$2:$B$31, 2, FALSE)</f>
        <v>COH2020-13</v>
      </c>
      <c r="C313" t="s">
        <v>14</v>
      </c>
      <c r="D313">
        <v>79</v>
      </c>
    </row>
    <row r="314" spans="1:4" x14ac:dyDescent="0.35">
      <c r="A314" t="s">
        <v>170</v>
      </c>
      <c r="B314" t="str">
        <f>VLOOKUP(Table1_1[[#This Row],[Name]],'[1]Cohort of 2020 (C22)'!$A$2:$B$31, 2, FALSE)</f>
        <v>COH2020-13</v>
      </c>
      <c r="C314" t="s">
        <v>15</v>
      </c>
      <c r="D314">
        <v>65</v>
      </c>
    </row>
    <row r="315" spans="1:4" x14ac:dyDescent="0.35">
      <c r="A315" t="s">
        <v>170</v>
      </c>
      <c r="B315" t="str">
        <f>VLOOKUP(Table1_1[[#This Row],[Name]],'[1]Cohort of 2020 (C22)'!$A$2:$B$31, 2, FALSE)</f>
        <v>COH2020-13</v>
      </c>
      <c r="C315" t="s">
        <v>16</v>
      </c>
      <c r="D315">
        <v>79</v>
      </c>
    </row>
    <row r="316" spans="1:4" x14ac:dyDescent="0.35">
      <c r="A316" t="s">
        <v>170</v>
      </c>
      <c r="B316" t="str">
        <f>VLOOKUP(Table1_1[[#This Row],[Name]],'[1]Cohort of 2020 (C22)'!$A$2:$B$31, 2, FALSE)</f>
        <v>COH2020-13</v>
      </c>
      <c r="C316" t="s">
        <v>17</v>
      </c>
      <c r="D316">
        <v>70</v>
      </c>
    </row>
    <row r="317" spans="1:4" x14ac:dyDescent="0.35">
      <c r="A317" t="s">
        <v>170</v>
      </c>
      <c r="B317" t="str">
        <f>VLOOKUP(Table1_1[[#This Row],[Name]],'[1]Cohort of 2020 (C22)'!$A$2:$B$31, 2, FALSE)</f>
        <v>COH2020-13</v>
      </c>
      <c r="C317" t="s">
        <v>18</v>
      </c>
      <c r="D317">
        <v>83</v>
      </c>
    </row>
    <row r="318" spans="1:4" x14ac:dyDescent="0.35">
      <c r="A318" t="s">
        <v>170</v>
      </c>
      <c r="B318" t="str">
        <f>VLOOKUP(Table1_1[[#This Row],[Name]],'[1]Cohort of 2020 (C22)'!$A$2:$B$31, 2, FALSE)</f>
        <v>COH2020-13</v>
      </c>
      <c r="C318" t="s">
        <v>19</v>
      </c>
      <c r="D318">
        <v>82</v>
      </c>
    </row>
    <row r="319" spans="1:4" x14ac:dyDescent="0.35">
      <c r="A319" t="s">
        <v>170</v>
      </c>
      <c r="B319" t="str">
        <f>VLOOKUP(Table1_1[[#This Row],[Name]],'[1]Cohort of 2020 (C22)'!$A$2:$B$31, 2, FALSE)</f>
        <v>COH2020-13</v>
      </c>
      <c r="C319" t="s">
        <v>20</v>
      </c>
      <c r="D319">
        <v>73</v>
      </c>
    </row>
    <row r="320" spans="1:4" x14ac:dyDescent="0.35">
      <c r="A320" t="s">
        <v>170</v>
      </c>
      <c r="B320" t="str">
        <f>VLOOKUP(Table1_1[[#This Row],[Name]],'[1]Cohort of 2020 (C22)'!$A$2:$B$31, 2, FALSE)</f>
        <v>COH2020-13</v>
      </c>
      <c r="C320" t="s">
        <v>21</v>
      </c>
      <c r="D320">
        <v>81</v>
      </c>
    </row>
    <row r="321" spans="1:4" x14ac:dyDescent="0.35">
      <c r="A321" t="s">
        <v>170</v>
      </c>
      <c r="B321" t="str">
        <f>VLOOKUP(Table1_1[[#This Row],[Name]],'[1]Cohort of 2020 (C22)'!$A$2:$B$31, 2, FALSE)</f>
        <v>COH2020-13</v>
      </c>
      <c r="C321" t="s">
        <v>22</v>
      </c>
      <c r="D321">
        <v>65</v>
      </c>
    </row>
    <row r="322" spans="1:4" x14ac:dyDescent="0.35">
      <c r="A322" t="s">
        <v>170</v>
      </c>
      <c r="B322" t="str">
        <f>VLOOKUP(Table1_1[[#This Row],[Name]],'[1]Cohort of 2020 (C22)'!$A$2:$B$31, 2, FALSE)</f>
        <v>COH2020-13</v>
      </c>
      <c r="C322" t="s">
        <v>23</v>
      </c>
      <c r="D322">
        <v>78</v>
      </c>
    </row>
    <row r="323" spans="1:4" x14ac:dyDescent="0.35">
      <c r="A323" t="s">
        <v>170</v>
      </c>
      <c r="B323" t="str">
        <f>VLOOKUP(Table1_1[[#This Row],[Name]],'[1]Cohort of 2020 (C22)'!$A$2:$B$31, 2, FALSE)</f>
        <v>COH2020-13</v>
      </c>
      <c r="C323" t="s">
        <v>24</v>
      </c>
      <c r="D323">
        <v>67</v>
      </c>
    </row>
    <row r="324" spans="1:4" x14ac:dyDescent="0.35">
      <c r="A324" t="s">
        <v>170</v>
      </c>
      <c r="B324" t="str">
        <f>VLOOKUP(Table1_1[[#This Row],[Name]],'[1]Cohort of 2020 (C22)'!$A$2:$B$31, 2, FALSE)</f>
        <v>COH2020-13</v>
      </c>
      <c r="C324" t="s">
        <v>25</v>
      </c>
      <c r="D324">
        <v>66</v>
      </c>
    </row>
    <row r="325" spans="1:4" x14ac:dyDescent="0.35">
      <c r="A325" t="s">
        <v>170</v>
      </c>
      <c r="B325" t="str">
        <f>VLOOKUP(Table1_1[[#This Row],[Name]],'[1]Cohort of 2020 (C22)'!$A$2:$B$31, 2, FALSE)</f>
        <v>COH2020-13</v>
      </c>
      <c r="C325" t="s">
        <v>26</v>
      </c>
      <c r="D325">
        <v>73</v>
      </c>
    </row>
    <row r="326" spans="1:4" x14ac:dyDescent="0.35">
      <c r="A326" t="s">
        <v>170</v>
      </c>
      <c r="B326" t="str">
        <f>VLOOKUP(Table1_1[[#This Row],[Name]],'[1]Cohort of 2020 (C22)'!$A$2:$B$31, 2, FALSE)</f>
        <v>COH2020-13</v>
      </c>
      <c r="C326" t="s">
        <v>27</v>
      </c>
      <c r="D326">
        <v>83</v>
      </c>
    </row>
    <row r="327" spans="1:4" x14ac:dyDescent="0.35">
      <c r="A327" t="s">
        <v>171</v>
      </c>
      <c r="B327" t="str">
        <f>VLOOKUP(Table1_1[[#This Row],[Name]],'[1]Cohort of 2020 (C22)'!$A$2:$B$31, 2, FALSE)</f>
        <v>COH2020-14</v>
      </c>
      <c r="C327" t="s">
        <v>3</v>
      </c>
      <c r="D327" s="37">
        <v>44818.041666666664</v>
      </c>
    </row>
    <row r="328" spans="1:4" x14ac:dyDescent="0.35">
      <c r="A328" t="s">
        <v>171</v>
      </c>
      <c r="B328" t="str">
        <f>VLOOKUP(Table1_1[[#This Row],[Name]],'[1]Cohort of 2020 (C22)'!$A$2:$B$31, 2, FALSE)</f>
        <v>COH2020-14</v>
      </c>
      <c r="C328" t="s">
        <v>4</v>
      </c>
      <c r="D328" t="s">
        <v>28</v>
      </c>
    </row>
    <row r="329" spans="1:4" x14ac:dyDescent="0.35">
      <c r="A329" t="s">
        <v>171</v>
      </c>
      <c r="B329" t="str">
        <f>VLOOKUP(Table1_1[[#This Row],[Name]],'[1]Cohort of 2020 (C22)'!$A$2:$B$31, 2, FALSE)</f>
        <v>COH2020-14</v>
      </c>
      <c r="C329" t="s">
        <v>5</v>
      </c>
      <c r="D329">
        <v>416</v>
      </c>
    </row>
    <row r="330" spans="1:4" x14ac:dyDescent="0.35">
      <c r="A330" t="s">
        <v>171</v>
      </c>
      <c r="B330" t="str">
        <f>VLOOKUP(Table1_1[[#This Row],[Name]],'[1]Cohort of 2020 (C22)'!$A$2:$B$31, 2, FALSE)</f>
        <v>COH2020-14</v>
      </c>
      <c r="C330" t="s">
        <v>6</v>
      </c>
      <c r="D330">
        <v>81</v>
      </c>
    </row>
    <row r="331" spans="1:4" x14ac:dyDescent="0.35">
      <c r="A331" t="s">
        <v>171</v>
      </c>
      <c r="B331" t="str">
        <f>VLOOKUP(Table1_1[[#This Row],[Name]],'[1]Cohort of 2020 (C22)'!$A$2:$B$31, 2, FALSE)</f>
        <v>COH2020-14</v>
      </c>
      <c r="C331" t="s">
        <v>7</v>
      </c>
      <c r="D331">
        <v>92</v>
      </c>
    </row>
    <row r="332" spans="1:4" x14ac:dyDescent="0.35">
      <c r="A332" t="s">
        <v>171</v>
      </c>
      <c r="B332" t="str">
        <f>VLOOKUP(Table1_1[[#This Row],[Name]],'[1]Cohort of 2020 (C22)'!$A$2:$B$31, 2, FALSE)</f>
        <v>COH2020-14</v>
      </c>
      <c r="C332" t="s">
        <v>8</v>
      </c>
      <c r="D332">
        <v>88</v>
      </c>
    </row>
    <row r="333" spans="1:4" x14ac:dyDescent="0.35">
      <c r="A333" t="s">
        <v>171</v>
      </c>
      <c r="B333" t="str">
        <f>VLOOKUP(Table1_1[[#This Row],[Name]],'[1]Cohort of 2020 (C22)'!$A$2:$B$31, 2, FALSE)</f>
        <v>COH2020-14</v>
      </c>
      <c r="C333" t="s">
        <v>9</v>
      </c>
      <c r="D333">
        <v>65</v>
      </c>
    </row>
    <row r="334" spans="1:4" x14ac:dyDescent="0.35">
      <c r="A334" t="s">
        <v>171</v>
      </c>
      <c r="B334" t="str">
        <f>VLOOKUP(Table1_1[[#This Row],[Name]],'[1]Cohort of 2020 (C22)'!$A$2:$B$31, 2, FALSE)</f>
        <v>COH2020-14</v>
      </c>
      <c r="C334" t="s">
        <v>10</v>
      </c>
      <c r="D334">
        <v>50</v>
      </c>
    </row>
    <row r="335" spans="1:4" x14ac:dyDescent="0.35">
      <c r="A335" t="s">
        <v>171</v>
      </c>
      <c r="B335" t="str">
        <f>VLOOKUP(Table1_1[[#This Row],[Name]],'[1]Cohort of 2020 (C22)'!$A$2:$B$31, 2, FALSE)</f>
        <v>COH2020-14</v>
      </c>
      <c r="C335" t="s">
        <v>11</v>
      </c>
      <c r="D335">
        <v>75</v>
      </c>
    </row>
    <row r="336" spans="1:4" x14ac:dyDescent="0.35">
      <c r="A336" t="s">
        <v>171</v>
      </c>
      <c r="B336" t="str">
        <f>VLOOKUP(Table1_1[[#This Row],[Name]],'[1]Cohort of 2020 (C22)'!$A$2:$B$31, 2, FALSE)</f>
        <v>COH2020-14</v>
      </c>
      <c r="C336" t="s">
        <v>12</v>
      </c>
      <c r="D336">
        <v>83</v>
      </c>
    </row>
    <row r="337" spans="1:4" x14ac:dyDescent="0.35">
      <c r="A337" t="s">
        <v>171</v>
      </c>
      <c r="B337" t="str">
        <f>VLOOKUP(Table1_1[[#This Row],[Name]],'[1]Cohort of 2020 (C22)'!$A$2:$B$31, 2, FALSE)</f>
        <v>COH2020-14</v>
      </c>
      <c r="C337" t="s">
        <v>13</v>
      </c>
      <c r="D337">
        <v>57</v>
      </c>
    </row>
    <row r="338" spans="1:4" x14ac:dyDescent="0.35">
      <c r="A338" t="s">
        <v>171</v>
      </c>
      <c r="B338" t="str">
        <f>VLOOKUP(Table1_1[[#This Row],[Name]],'[1]Cohort of 2020 (C22)'!$A$2:$B$31, 2, FALSE)</f>
        <v>COH2020-14</v>
      </c>
      <c r="C338" t="s">
        <v>14</v>
      </c>
      <c r="D338">
        <v>74</v>
      </c>
    </row>
    <row r="339" spans="1:4" x14ac:dyDescent="0.35">
      <c r="A339" t="s">
        <v>171</v>
      </c>
      <c r="B339" t="str">
        <f>VLOOKUP(Table1_1[[#This Row],[Name]],'[1]Cohort of 2020 (C22)'!$A$2:$B$31, 2, FALSE)</f>
        <v>COH2020-14</v>
      </c>
      <c r="C339" t="s">
        <v>15</v>
      </c>
      <c r="D339">
        <v>59</v>
      </c>
    </row>
    <row r="340" spans="1:4" x14ac:dyDescent="0.35">
      <c r="A340" t="s">
        <v>171</v>
      </c>
      <c r="B340" t="str">
        <f>VLOOKUP(Table1_1[[#This Row],[Name]],'[1]Cohort of 2020 (C22)'!$A$2:$B$31, 2, FALSE)</f>
        <v>COH2020-14</v>
      </c>
      <c r="C340" t="s">
        <v>16</v>
      </c>
      <c r="D340">
        <v>93</v>
      </c>
    </row>
    <row r="341" spans="1:4" x14ac:dyDescent="0.35">
      <c r="A341" t="s">
        <v>171</v>
      </c>
      <c r="B341" t="str">
        <f>VLOOKUP(Table1_1[[#This Row],[Name]],'[1]Cohort of 2020 (C22)'!$A$2:$B$31, 2, FALSE)</f>
        <v>COH2020-14</v>
      </c>
      <c r="C341" t="s">
        <v>17</v>
      </c>
      <c r="D341">
        <v>83</v>
      </c>
    </row>
    <row r="342" spans="1:4" x14ac:dyDescent="0.35">
      <c r="A342" t="s">
        <v>171</v>
      </c>
      <c r="B342" t="str">
        <f>VLOOKUP(Table1_1[[#This Row],[Name]],'[1]Cohort of 2020 (C22)'!$A$2:$B$31, 2, FALSE)</f>
        <v>COH2020-14</v>
      </c>
      <c r="C342" t="s">
        <v>18</v>
      </c>
      <c r="D342">
        <v>83</v>
      </c>
    </row>
    <row r="343" spans="1:4" x14ac:dyDescent="0.35">
      <c r="A343" t="s">
        <v>171</v>
      </c>
      <c r="B343" t="str">
        <f>VLOOKUP(Table1_1[[#This Row],[Name]],'[1]Cohort of 2020 (C22)'!$A$2:$B$31, 2, FALSE)</f>
        <v>COH2020-14</v>
      </c>
      <c r="C343" t="s">
        <v>19</v>
      </c>
      <c r="D343">
        <v>65</v>
      </c>
    </row>
    <row r="344" spans="1:4" x14ac:dyDescent="0.35">
      <c r="A344" t="s">
        <v>171</v>
      </c>
      <c r="B344" t="str">
        <f>VLOOKUP(Table1_1[[#This Row],[Name]],'[1]Cohort of 2020 (C22)'!$A$2:$B$31, 2, FALSE)</f>
        <v>COH2020-14</v>
      </c>
      <c r="C344" t="s">
        <v>20</v>
      </c>
      <c r="D344">
        <v>71</v>
      </c>
    </row>
    <row r="345" spans="1:4" x14ac:dyDescent="0.35">
      <c r="A345" t="s">
        <v>171</v>
      </c>
      <c r="B345" t="str">
        <f>VLOOKUP(Table1_1[[#This Row],[Name]],'[1]Cohort of 2020 (C22)'!$A$2:$B$31, 2, FALSE)</f>
        <v>COH2020-14</v>
      </c>
      <c r="C345" t="s">
        <v>21</v>
      </c>
      <c r="D345">
        <v>80</v>
      </c>
    </row>
    <row r="346" spans="1:4" x14ac:dyDescent="0.35">
      <c r="A346" t="s">
        <v>171</v>
      </c>
      <c r="B346" t="str">
        <f>VLOOKUP(Table1_1[[#This Row],[Name]],'[1]Cohort of 2020 (C22)'!$A$2:$B$31, 2, FALSE)</f>
        <v>COH2020-14</v>
      </c>
      <c r="C346" t="s">
        <v>22</v>
      </c>
      <c r="D346">
        <v>76</v>
      </c>
    </row>
    <row r="347" spans="1:4" x14ac:dyDescent="0.35">
      <c r="A347" t="s">
        <v>171</v>
      </c>
      <c r="B347" t="str">
        <f>VLOOKUP(Table1_1[[#This Row],[Name]],'[1]Cohort of 2020 (C22)'!$A$2:$B$31, 2, FALSE)</f>
        <v>COH2020-14</v>
      </c>
      <c r="C347" t="s">
        <v>23</v>
      </c>
      <c r="D347">
        <v>87</v>
      </c>
    </row>
    <row r="348" spans="1:4" x14ac:dyDescent="0.35">
      <c r="A348" t="s">
        <v>171</v>
      </c>
      <c r="B348" t="str">
        <f>VLOOKUP(Table1_1[[#This Row],[Name]],'[1]Cohort of 2020 (C22)'!$A$2:$B$31, 2, FALSE)</f>
        <v>COH2020-14</v>
      </c>
      <c r="C348" t="s">
        <v>24</v>
      </c>
      <c r="D348">
        <v>68</v>
      </c>
    </row>
    <row r="349" spans="1:4" x14ac:dyDescent="0.35">
      <c r="A349" t="s">
        <v>171</v>
      </c>
      <c r="B349" t="str">
        <f>VLOOKUP(Table1_1[[#This Row],[Name]],'[1]Cohort of 2020 (C22)'!$A$2:$B$31, 2, FALSE)</f>
        <v>COH2020-14</v>
      </c>
      <c r="C349" t="s">
        <v>25</v>
      </c>
      <c r="D349">
        <v>69</v>
      </c>
    </row>
    <row r="350" spans="1:4" x14ac:dyDescent="0.35">
      <c r="A350" t="s">
        <v>171</v>
      </c>
      <c r="B350" t="str">
        <f>VLOOKUP(Table1_1[[#This Row],[Name]],'[1]Cohort of 2020 (C22)'!$A$2:$B$31, 2, FALSE)</f>
        <v>COH2020-14</v>
      </c>
      <c r="C350" t="s">
        <v>26</v>
      </c>
      <c r="D350">
        <v>72</v>
      </c>
    </row>
    <row r="351" spans="1:4" x14ac:dyDescent="0.35">
      <c r="A351" t="s">
        <v>171</v>
      </c>
      <c r="B351" t="str">
        <f>VLOOKUP(Table1_1[[#This Row],[Name]],'[1]Cohort of 2020 (C22)'!$A$2:$B$31, 2, FALSE)</f>
        <v>COH2020-14</v>
      </c>
      <c r="C351" t="s">
        <v>27</v>
      </c>
      <c r="D351">
        <v>92</v>
      </c>
    </row>
    <row r="352" spans="1:4" x14ac:dyDescent="0.35">
      <c r="A352" t="s">
        <v>127</v>
      </c>
      <c r="B352" t="str">
        <f>VLOOKUP(Table1_1[[#This Row],[Name]],'[1]Cohort of 2020 (C22)'!$A$2:$B$31, 2, FALSE)</f>
        <v>COH2020-15</v>
      </c>
      <c r="C352" t="s">
        <v>3</v>
      </c>
      <c r="D352" s="37">
        <v>44832.041666666664</v>
      </c>
    </row>
    <row r="353" spans="1:4" x14ac:dyDescent="0.35">
      <c r="A353" t="s">
        <v>127</v>
      </c>
      <c r="B353" t="str">
        <f>VLOOKUP(Table1_1[[#This Row],[Name]],'[1]Cohort of 2020 (C22)'!$A$2:$B$31, 2, FALSE)</f>
        <v>COH2020-15</v>
      </c>
      <c r="C353" t="s">
        <v>4</v>
      </c>
      <c r="D353" t="s">
        <v>28</v>
      </c>
    </row>
    <row r="354" spans="1:4" x14ac:dyDescent="0.35">
      <c r="A354" t="s">
        <v>127</v>
      </c>
      <c r="B354" t="str">
        <f>VLOOKUP(Table1_1[[#This Row],[Name]],'[1]Cohort of 2020 (C22)'!$A$2:$B$31, 2, FALSE)</f>
        <v>COH2020-15</v>
      </c>
      <c r="C354" t="s">
        <v>5</v>
      </c>
      <c r="D354">
        <v>458</v>
      </c>
    </row>
    <row r="355" spans="1:4" x14ac:dyDescent="0.35">
      <c r="A355" t="s">
        <v>127</v>
      </c>
      <c r="B355" t="str">
        <f>VLOOKUP(Table1_1[[#This Row],[Name]],'[1]Cohort of 2020 (C22)'!$A$2:$B$31, 2, FALSE)</f>
        <v>COH2020-15</v>
      </c>
      <c r="C355" t="s">
        <v>6</v>
      </c>
      <c r="D355">
        <v>84</v>
      </c>
    </row>
    <row r="356" spans="1:4" x14ac:dyDescent="0.35">
      <c r="A356" t="s">
        <v>127</v>
      </c>
      <c r="B356" t="str">
        <f>VLOOKUP(Table1_1[[#This Row],[Name]],'[1]Cohort of 2020 (C22)'!$A$2:$B$31, 2, FALSE)</f>
        <v>COH2020-15</v>
      </c>
      <c r="C356" t="s">
        <v>7</v>
      </c>
      <c r="D356">
        <v>75</v>
      </c>
    </row>
    <row r="357" spans="1:4" x14ac:dyDescent="0.35">
      <c r="A357" t="s">
        <v>127</v>
      </c>
      <c r="B357" t="str">
        <f>VLOOKUP(Table1_1[[#This Row],[Name]],'[1]Cohort of 2020 (C22)'!$A$2:$B$31, 2, FALSE)</f>
        <v>COH2020-15</v>
      </c>
      <c r="C357" t="s">
        <v>8</v>
      </c>
      <c r="D357">
        <v>81</v>
      </c>
    </row>
    <row r="358" spans="1:4" x14ac:dyDescent="0.35">
      <c r="A358" t="s">
        <v>127</v>
      </c>
      <c r="B358" t="str">
        <f>VLOOKUP(Table1_1[[#This Row],[Name]],'[1]Cohort of 2020 (C22)'!$A$2:$B$31, 2, FALSE)</f>
        <v>COH2020-15</v>
      </c>
      <c r="C358" t="s">
        <v>9</v>
      </c>
      <c r="D358">
        <v>76</v>
      </c>
    </row>
    <row r="359" spans="1:4" x14ac:dyDescent="0.35">
      <c r="A359" t="s">
        <v>127</v>
      </c>
      <c r="B359" t="str">
        <f>VLOOKUP(Table1_1[[#This Row],[Name]],'[1]Cohort of 2020 (C22)'!$A$2:$B$31, 2, FALSE)</f>
        <v>COH2020-15</v>
      </c>
      <c r="C359" t="s">
        <v>10</v>
      </c>
      <c r="D359">
        <v>73</v>
      </c>
    </row>
    <row r="360" spans="1:4" x14ac:dyDescent="0.35">
      <c r="A360" t="s">
        <v>127</v>
      </c>
      <c r="B360" t="str">
        <f>VLOOKUP(Table1_1[[#This Row],[Name]],'[1]Cohort of 2020 (C22)'!$A$2:$B$31, 2, FALSE)</f>
        <v>COH2020-15</v>
      </c>
      <c r="C360" t="s">
        <v>11</v>
      </c>
      <c r="D360">
        <v>83</v>
      </c>
    </row>
    <row r="361" spans="1:4" x14ac:dyDescent="0.35">
      <c r="A361" t="s">
        <v>127</v>
      </c>
      <c r="B361" t="str">
        <f>VLOOKUP(Table1_1[[#This Row],[Name]],'[1]Cohort of 2020 (C22)'!$A$2:$B$31, 2, FALSE)</f>
        <v>COH2020-15</v>
      </c>
      <c r="C361" t="s">
        <v>12</v>
      </c>
      <c r="D361">
        <v>75</v>
      </c>
    </row>
    <row r="362" spans="1:4" x14ac:dyDescent="0.35">
      <c r="A362" t="s">
        <v>127</v>
      </c>
      <c r="B362" t="str">
        <f>VLOOKUP(Table1_1[[#This Row],[Name]],'[1]Cohort of 2020 (C22)'!$A$2:$B$31, 2, FALSE)</f>
        <v>COH2020-15</v>
      </c>
      <c r="C362" t="s">
        <v>13</v>
      </c>
      <c r="D362">
        <v>79</v>
      </c>
    </row>
    <row r="363" spans="1:4" x14ac:dyDescent="0.35">
      <c r="A363" t="s">
        <v>127</v>
      </c>
      <c r="B363" t="str">
        <f>VLOOKUP(Table1_1[[#This Row],[Name]],'[1]Cohort of 2020 (C22)'!$A$2:$B$31, 2, FALSE)</f>
        <v>COH2020-15</v>
      </c>
      <c r="C363" t="s">
        <v>14</v>
      </c>
      <c r="D363">
        <v>63</v>
      </c>
    </row>
    <row r="364" spans="1:4" x14ac:dyDescent="0.35">
      <c r="A364" t="s">
        <v>127</v>
      </c>
      <c r="B364" t="str">
        <f>VLOOKUP(Table1_1[[#This Row],[Name]],'[1]Cohort of 2020 (C22)'!$A$2:$B$31, 2, FALSE)</f>
        <v>COH2020-15</v>
      </c>
      <c r="C364" t="s">
        <v>15</v>
      </c>
      <c r="D364">
        <v>65</v>
      </c>
    </row>
    <row r="365" spans="1:4" x14ac:dyDescent="0.35">
      <c r="A365" t="s">
        <v>127</v>
      </c>
      <c r="B365" t="str">
        <f>VLOOKUP(Table1_1[[#This Row],[Name]],'[1]Cohort of 2020 (C22)'!$A$2:$B$31, 2, FALSE)</f>
        <v>COH2020-15</v>
      </c>
      <c r="C365" t="s">
        <v>16</v>
      </c>
      <c r="D365">
        <v>79</v>
      </c>
    </row>
    <row r="366" spans="1:4" x14ac:dyDescent="0.35">
      <c r="A366" t="s">
        <v>127</v>
      </c>
      <c r="B366" t="str">
        <f>VLOOKUP(Table1_1[[#This Row],[Name]],'[1]Cohort of 2020 (C22)'!$A$2:$B$31, 2, FALSE)</f>
        <v>COH2020-15</v>
      </c>
      <c r="C366" t="s">
        <v>17</v>
      </c>
      <c r="D366">
        <v>91</v>
      </c>
    </row>
    <row r="367" spans="1:4" x14ac:dyDescent="0.35">
      <c r="A367" t="s">
        <v>127</v>
      </c>
      <c r="B367" t="str">
        <f>VLOOKUP(Table1_1[[#This Row],[Name]],'[1]Cohort of 2020 (C22)'!$A$2:$B$31, 2, FALSE)</f>
        <v>COH2020-15</v>
      </c>
      <c r="C367" t="s">
        <v>18</v>
      </c>
      <c r="D367">
        <v>92</v>
      </c>
    </row>
    <row r="368" spans="1:4" x14ac:dyDescent="0.35">
      <c r="A368" t="s">
        <v>127</v>
      </c>
      <c r="B368" t="str">
        <f>VLOOKUP(Table1_1[[#This Row],[Name]],'[1]Cohort of 2020 (C22)'!$A$2:$B$31, 2, FALSE)</f>
        <v>COH2020-15</v>
      </c>
      <c r="C368" t="s">
        <v>19</v>
      </c>
      <c r="D368">
        <v>71</v>
      </c>
    </row>
    <row r="369" spans="1:4" x14ac:dyDescent="0.35">
      <c r="A369" t="s">
        <v>127</v>
      </c>
      <c r="B369" t="str">
        <f>VLOOKUP(Table1_1[[#This Row],[Name]],'[1]Cohort of 2020 (C22)'!$A$2:$B$31, 2, FALSE)</f>
        <v>COH2020-15</v>
      </c>
      <c r="C369" t="s">
        <v>20</v>
      </c>
      <c r="D369">
        <v>80</v>
      </c>
    </row>
    <row r="370" spans="1:4" x14ac:dyDescent="0.35">
      <c r="A370" t="s">
        <v>127</v>
      </c>
      <c r="B370" t="str">
        <f>VLOOKUP(Table1_1[[#This Row],[Name]],'[1]Cohort of 2020 (C22)'!$A$2:$B$31, 2, FALSE)</f>
        <v>COH2020-15</v>
      </c>
      <c r="C370" t="s">
        <v>21</v>
      </c>
      <c r="D370">
        <v>87</v>
      </c>
    </row>
    <row r="371" spans="1:4" x14ac:dyDescent="0.35">
      <c r="A371" t="s">
        <v>127</v>
      </c>
      <c r="B371" t="str">
        <f>VLOOKUP(Table1_1[[#This Row],[Name]],'[1]Cohort of 2020 (C22)'!$A$2:$B$31, 2, FALSE)</f>
        <v>COH2020-15</v>
      </c>
      <c r="C371" t="s">
        <v>22</v>
      </c>
      <c r="D371">
        <v>87</v>
      </c>
    </row>
    <row r="372" spans="1:4" x14ac:dyDescent="0.35">
      <c r="A372" t="s">
        <v>127</v>
      </c>
      <c r="B372" t="str">
        <f>VLOOKUP(Table1_1[[#This Row],[Name]],'[1]Cohort of 2020 (C22)'!$A$2:$B$31, 2, FALSE)</f>
        <v>COH2020-15</v>
      </c>
      <c r="C372" t="s">
        <v>23</v>
      </c>
      <c r="D372">
        <v>65</v>
      </c>
    </row>
    <row r="373" spans="1:4" x14ac:dyDescent="0.35">
      <c r="A373" t="s">
        <v>127</v>
      </c>
      <c r="B373" t="str">
        <f>VLOOKUP(Table1_1[[#This Row],[Name]],'[1]Cohort of 2020 (C22)'!$A$2:$B$31, 2, FALSE)</f>
        <v>COH2020-15</v>
      </c>
      <c r="C373" t="s">
        <v>24</v>
      </c>
      <c r="D373">
        <v>68</v>
      </c>
    </row>
    <row r="374" spans="1:4" x14ac:dyDescent="0.35">
      <c r="A374" t="s">
        <v>127</v>
      </c>
      <c r="B374" t="str">
        <f>VLOOKUP(Table1_1[[#This Row],[Name]],'[1]Cohort of 2020 (C22)'!$A$2:$B$31, 2, FALSE)</f>
        <v>COH2020-15</v>
      </c>
      <c r="C374" t="s">
        <v>25</v>
      </c>
      <c r="D374">
        <v>75</v>
      </c>
    </row>
    <row r="375" spans="1:4" x14ac:dyDescent="0.35">
      <c r="A375" t="s">
        <v>127</v>
      </c>
      <c r="B375" t="str">
        <f>VLOOKUP(Table1_1[[#This Row],[Name]],'[1]Cohort of 2020 (C22)'!$A$2:$B$31, 2, FALSE)</f>
        <v>COH2020-15</v>
      </c>
      <c r="C375" t="s">
        <v>26</v>
      </c>
      <c r="D375">
        <v>76</v>
      </c>
    </row>
    <row r="376" spans="1:4" x14ac:dyDescent="0.35">
      <c r="A376" t="s">
        <v>127</v>
      </c>
      <c r="B376" t="str">
        <f>VLOOKUP(Table1_1[[#This Row],[Name]],'[1]Cohort of 2020 (C22)'!$A$2:$B$31, 2, FALSE)</f>
        <v>COH2020-15</v>
      </c>
      <c r="C376" t="s">
        <v>27</v>
      </c>
      <c r="D376">
        <v>92</v>
      </c>
    </row>
    <row r="377" spans="1:4" x14ac:dyDescent="0.35">
      <c r="A377" t="s">
        <v>172</v>
      </c>
      <c r="B377" t="str">
        <f>VLOOKUP(Table1_1[[#This Row],[Name]],'[1]Cohort of 2020 (C22)'!$A$2:$B$31, 2, FALSE)</f>
        <v>COH2020-16</v>
      </c>
      <c r="C377" t="s">
        <v>3</v>
      </c>
      <c r="D377" s="37">
        <v>44797.041666666664</v>
      </c>
    </row>
    <row r="378" spans="1:4" x14ac:dyDescent="0.35">
      <c r="A378" t="s">
        <v>172</v>
      </c>
      <c r="B378" t="str">
        <f>VLOOKUP(Table1_1[[#This Row],[Name]],'[1]Cohort of 2020 (C22)'!$A$2:$B$31, 2, FALSE)</f>
        <v>COH2020-16</v>
      </c>
      <c r="C378" t="s">
        <v>4</v>
      </c>
      <c r="D378" t="s">
        <v>28</v>
      </c>
    </row>
    <row r="379" spans="1:4" x14ac:dyDescent="0.35">
      <c r="A379" t="s">
        <v>172</v>
      </c>
      <c r="B379" t="str">
        <f>VLOOKUP(Table1_1[[#This Row],[Name]],'[1]Cohort of 2020 (C22)'!$A$2:$B$31, 2, FALSE)</f>
        <v>COH2020-16</v>
      </c>
      <c r="C379" t="s">
        <v>5</v>
      </c>
      <c r="D379">
        <v>429</v>
      </c>
    </row>
    <row r="380" spans="1:4" x14ac:dyDescent="0.35">
      <c r="A380" t="s">
        <v>172</v>
      </c>
      <c r="B380" t="str">
        <f>VLOOKUP(Table1_1[[#This Row],[Name]],'[1]Cohort of 2020 (C22)'!$A$2:$B$31, 2, FALSE)</f>
        <v>COH2020-16</v>
      </c>
      <c r="C380" t="s">
        <v>6</v>
      </c>
      <c r="D380">
        <v>97</v>
      </c>
    </row>
    <row r="381" spans="1:4" x14ac:dyDescent="0.35">
      <c r="A381" t="s">
        <v>172</v>
      </c>
      <c r="B381" t="str">
        <f>VLOOKUP(Table1_1[[#This Row],[Name]],'[1]Cohort of 2020 (C22)'!$A$2:$B$31, 2, FALSE)</f>
        <v>COH2020-16</v>
      </c>
      <c r="C381" t="s">
        <v>7</v>
      </c>
      <c r="D381">
        <v>75</v>
      </c>
    </row>
    <row r="382" spans="1:4" x14ac:dyDescent="0.35">
      <c r="A382" t="s">
        <v>172</v>
      </c>
      <c r="B382" t="str">
        <f>VLOOKUP(Table1_1[[#This Row],[Name]],'[1]Cohort of 2020 (C22)'!$A$2:$B$31, 2, FALSE)</f>
        <v>COH2020-16</v>
      </c>
      <c r="C382" t="s">
        <v>8</v>
      </c>
      <c r="D382">
        <v>75</v>
      </c>
    </row>
    <row r="383" spans="1:4" x14ac:dyDescent="0.35">
      <c r="A383" t="s">
        <v>172</v>
      </c>
      <c r="B383" t="str">
        <f>VLOOKUP(Table1_1[[#This Row],[Name]],'[1]Cohort of 2020 (C22)'!$A$2:$B$31, 2, FALSE)</f>
        <v>COH2020-16</v>
      </c>
      <c r="C383" t="s">
        <v>9</v>
      </c>
      <c r="D383">
        <v>76</v>
      </c>
    </row>
    <row r="384" spans="1:4" x14ac:dyDescent="0.35">
      <c r="A384" t="s">
        <v>172</v>
      </c>
      <c r="B384" t="str">
        <f>VLOOKUP(Table1_1[[#This Row],[Name]],'[1]Cohort of 2020 (C22)'!$A$2:$B$31, 2, FALSE)</f>
        <v>COH2020-16</v>
      </c>
      <c r="C384" t="s">
        <v>10</v>
      </c>
      <c r="D384">
        <v>77</v>
      </c>
    </row>
    <row r="385" spans="1:4" x14ac:dyDescent="0.35">
      <c r="A385" t="s">
        <v>172</v>
      </c>
      <c r="B385" t="str">
        <f>VLOOKUP(Table1_1[[#This Row],[Name]],'[1]Cohort of 2020 (C22)'!$A$2:$B$31, 2, FALSE)</f>
        <v>COH2020-16</v>
      </c>
      <c r="C385" t="s">
        <v>11</v>
      </c>
      <c r="D385">
        <v>92</v>
      </c>
    </row>
    <row r="386" spans="1:4" x14ac:dyDescent="0.35">
      <c r="A386" t="s">
        <v>172</v>
      </c>
      <c r="B386" t="str">
        <f>VLOOKUP(Table1_1[[#This Row],[Name]],'[1]Cohort of 2020 (C22)'!$A$2:$B$31, 2, FALSE)</f>
        <v>COH2020-16</v>
      </c>
      <c r="C386" t="s">
        <v>12</v>
      </c>
      <c r="D386">
        <v>58</v>
      </c>
    </row>
    <row r="387" spans="1:4" x14ac:dyDescent="0.35">
      <c r="A387" t="s">
        <v>172</v>
      </c>
      <c r="B387" t="str">
        <f>VLOOKUP(Table1_1[[#This Row],[Name]],'[1]Cohort of 2020 (C22)'!$A$2:$B$31, 2, FALSE)</f>
        <v>COH2020-16</v>
      </c>
      <c r="C387" t="s">
        <v>13</v>
      </c>
      <c r="D387">
        <v>57</v>
      </c>
    </row>
    <row r="388" spans="1:4" x14ac:dyDescent="0.35">
      <c r="A388" t="s">
        <v>172</v>
      </c>
      <c r="B388" t="str">
        <f>VLOOKUP(Table1_1[[#This Row],[Name]],'[1]Cohort of 2020 (C22)'!$A$2:$B$31, 2, FALSE)</f>
        <v>COH2020-16</v>
      </c>
      <c r="C388" t="s">
        <v>14</v>
      </c>
      <c r="D388">
        <v>74</v>
      </c>
    </row>
    <row r="389" spans="1:4" x14ac:dyDescent="0.35">
      <c r="A389" t="s">
        <v>172</v>
      </c>
      <c r="B389" t="str">
        <f>VLOOKUP(Table1_1[[#This Row],[Name]],'[1]Cohort of 2020 (C22)'!$A$2:$B$31, 2, FALSE)</f>
        <v>COH2020-16</v>
      </c>
      <c r="C389" t="s">
        <v>15</v>
      </c>
      <c r="D389">
        <v>59</v>
      </c>
    </row>
    <row r="390" spans="1:4" x14ac:dyDescent="0.35">
      <c r="A390" t="s">
        <v>172</v>
      </c>
      <c r="B390" t="str">
        <f>VLOOKUP(Table1_1[[#This Row],[Name]],'[1]Cohort of 2020 (C22)'!$A$2:$B$31, 2, FALSE)</f>
        <v>COH2020-16</v>
      </c>
      <c r="C390" t="s">
        <v>16</v>
      </c>
      <c r="D390">
        <v>86</v>
      </c>
    </row>
    <row r="391" spans="1:4" x14ac:dyDescent="0.35">
      <c r="A391" t="s">
        <v>172</v>
      </c>
      <c r="B391" t="str">
        <f>VLOOKUP(Table1_1[[#This Row],[Name]],'[1]Cohort of 2020 (C22)'!$A$2:$B$31, 2, FALSE)</f>
        <v>COH2020-16</v>
      </c>
      <c r="C391" t="s">
        <v>17</v>
      </c>
      <c r="D391">
        <v>91</v>
      </c>
    </row>
    <row r="392" spans="1:4" x14ac:dyDescent="0.35">
      <c r="A392" t="s">
        <v>172</v>
      </c>
      <c r="B392" t="str">
        <f>VLOOKUP(Table1_1[[#This Row],[Name]],'[1]Cohort of 2020 (C22)'!$A$2:$B$31, 2, FALSE)</f>
        <v>COH2020-16</v>
      </c>
      <c r="C392" t="s">
        <v>18</v>
      </c>
      <c r="D392">
        <v>58</v>
      </c>
    </row>
    <row r="393" spans="1:4" x14ac:dyDescent="0.35">
      <c r="A393" t="s">
        <v>172</v>
      </c>
      <c r="B393" t="str">
        <f>VLOOKUP(Table1_1[[#This Row],[Name]],'[1]Cohort of 2020 (C22)'!$A$2:$B$31, 2, FALSE)</f>
        <v>COH2020-16</v>
      </c>
      <c r="C393" t="s">
        <v>19</v>
      </c>
      <c r="D393">
        <v>47</v>
      </c>
    </row>
    <row r="394" spans="1:4" x14ac:dyDescent="0.35">
      <c r="A394" t="s">
        <v>172</v>
      </c>
      <c r="B394" t="str">
        <f>VLOOKUP(Table1_1[[#This Row],[Name]],'[1]Cohort of 2020 (C22)'!$A$2:$B$31, 2, FALSE)</f>
        <v>COH2020-16</v>
      </c>
      <c r="C394" t="s">
        <v>20</v>
      </c>
      <c r="D394">
        <v>78</v>
      </c>
    </row>
    <row r="395" spans="1:4" x14ac:dyDescent="0.35">
      <c r="A395" t="s">
        <v>172</v>
      </c>
      <c r="B395" t="str">
        <f>VLOOKUP(Table1_1[[#This Row],[Name]],'[1]Cohort of 2020 (C22)'!$A$2:$B$31, 2, FALSE)</f>
        <v>COH2020-16</v>
      </c>
      <c r="C395" t="s">
        <v>21</v>
      </c>
      <c r="D395">
        <v>73</v>
      </c>
    </row>
    <row r="396" spans="1:4" x14ac:dyDescent="0.35">
      <c r="A396" t="s">
        <v>172</v>
      </c>
      <c r="B396" t="str">
        <f>VLOOKUP(Table1_1[[#This Row],[Name]],'[1]Cohort of 2020 (C22)'!$A$2:$B$31, 2, FALSE)</f>
        <v>COH2020-16</v>
      </c>
      <c r="C396" t="s">
        <v>22</v>
      </c>
      <c r="D396">
        <v>76</v>
      </c>
    </row>
    <row r="397" spans="1:4" x14ac:dyDescent="0.35">
      <c r="A397" t="s">
        <v>172</v>
      </c>
      <c r="B397" t="str">
        <f>VLOOKUP(Table1_1[[#This Row],[Name]],'[1]Cohort of 2020 (C22)'!$A$2:$B$31, 2, FALSE)</f>
        <v>COH2020-16</v>
      </c>
      <c r="C397" t="s">
        <v>23</v>
      </c>
      <c r="D397">
        <v>65</v>
      </c>
    </row>
    <row r="398" spans="1:4" x14ac:dyDescent="0.35">
      <c r="A398" t="s">
        <v>172</v>
      </c>
      <c r="B398" t="str">
        <f>VLOOKUP(Table1_1[[#This Row],[Name]],'[1]Cohort of 2020 (C22)'!$A$2:$B$31, 2, FALSE)</f>
        <v>COH2020-16</v>
      </c>
      <c r="C398" t="s">
        <v>24</v>
      </c>
      <c r="D398">
        <v>78</v>
      </c>
    </row>
    <row r="399" spans="1:4" x14ac:dyDescent="0.35">
      <c r="A399" t="s">
        <v>172</v>
      </c>
      <c r="B399" t="str">
        <f>VLOOKUP(Table1_1[[#This Row],[Name]],'[1]Cohort of 2020 (C22)'!$A$2:$B$31, 2, FALSE)</f>
        <v>COH2020-16</v>
      </c>
      <c r="C399" t="s">
        <v>25</v>
      </c>
      <c r="D399">
        <v>81</v>
      </c>
    </row>
    <row r="400" spans="1:4" x14ac:dyDescent="0.35">
      <c r="A400" t="s">
        <v>172</v>
      </c>
      <c r="B400" t="str">
        <f>VLOOKUP(Table1_1[[#This Row],[Name]],'[1]Cohort of 2020 (C22)'!$A$2:$B$31, 2, FALSE)</f>
        <v>COH2020-16</v>
      </c>
      <c r="C400" t="s">
        <v>26</v>
      </c>
      <c r="D400">
        <v>68</v>
      </c>
    </row>
    <row r="401" spans="1:4" x14ac:dyDescent="0.35">
      <c r="A401" t="s">
        <v>172</v>
      </c>
      <c r="B401" t="str">
        <f>VLOOKUP(Table1_1[[#This Row],[Name]],'[1]Cohort of 2020 (C22)'!$A$2:$B$31, 2, FALSE)</f>
        <v>COH2020-16</v>
      </c>
      <c r="C401" t="s">
        <v>27</v>
      </c>
      <c r="D401">
        <v>92</v>
      </c>
    </row>
    <row r="402" spans="1:4" x14ac:dyDescent="0.35">
      <c r="A402" t="s">
        <v>173</v>
      </c>
      <c r="B402" t="str">
        <f>VLOOKUP(Table1_1[[#This Row],[Name]],'[1]Cohort of 2020 (C22)'!$A$2:$B$31, 2, FALSE)</f>
        <v>COH2020-17</v>
      </c>
      <c r="C402" t="s">
        <v>3</v>
      </c>
      <c r="D402" s="37">
        <v>44804.041666666664</v>
      </c>
    </row>
    <row r="403" spans="1:4" x14ac:dyDescent="0.35">
      <c r="A403" t="s">
        <v>173</v>
      </c>
      <c r="B403" t="str">
        <f>VLOOKUP(Table1_1[[#This Row],[Name]],'[1]Cohort of 2020 (C22)'!$A$2:$B$31, 2, FALSE)</f>
        <v>COH2020-17</v>
      </c>
      <c r="C403" t="s">
        <v>4</v>
      </c>
      <c r="D403" t="s">
        <v>28</v>
      </c>
    </row>
    <row r="404" spans="1:4" x14ac:dyDescent="0.35">
      <c r="A404" t="s">
        <v>173</v>
      </c>
      <c r="B404" t="str">
        <f>VLOOKUP(Table1_1[[#This Row],[Name]],'[1]Cohort of 2020 (C22)'!$A$2:$B$31, 2, FALSE)</f>
        <v>COH2020-17</v>
      </c>
      <c r="C404" t="s">
        <v>5</v>
      </c>
      <c r="D404">
        <v>398</v>
      </c>
    </row>
    <row r="405" spans="1:4" x14ac:dyDescent="0.35">
      <c r="A405" t="s">
        <v>173</v>
      </c>
      <c r="B405" t="str">
        <f>VLOOKUP(Table1_1[[#This Row],[Name]],'[1]Cohort of 2020 (C22)'!$A$2:$B$31, 2, FALSE)</f>
        <v>COH2020-17</v>
      </c>
      <c r="C405" t="s">
        <v>6</v>
      </c>
      <c r="D405">
        <v>84</v>
      </c>
    </row>
    <row r="406" spans="1:4" x14ac:dyDescent="0.35">
      <c r="A406" t="s">
        <v>173</v>
      </c>
      <c r="B406" t="str">
        <f>VLOOKUP(Table1_1[[#This Row],[Name]],'[1]Cohort of 2020 (C22)'!$A$2:$B$31, 2, FALSE)</f>
        <v>COH2020-17</v>
      </c>
      <c r="C406" t="s">
        <v>7</v>
      </c>
      <c r="D406">
        <v>67</v>
      </c>
    </row>
    <row r="407" spans="1:4" x14ac:dyDescent="0.35">
      <c r="A407" t="s">
        <v>173</v>
      </c>
      <c r="B407" t="str">
        <f>VLOOKUP(Table1_1[[#This Row],[Name]],'[1]Cohort of 2020 (C22)'!$A$2:$B$31, 2, FALSE)</f>
        <v>COH2020-17</v>
      </c>
      <c r="C407" t="s">
        <v>8</v>
      </c>
      <c r="D407">
        <v>75</v>
      </c>
    </row>
    <row r="408" spans="1:4" x14ac:dyDescent="0.35">
      <c r="A408" t="s">
        <v>173</v>
      </c>
      <c r="B408" t="str">
        <f>VLOOKUP(Table1_1[[#This Row],[Name]],'[1]Cohort of 2020 (C22)'!$A$2:$B$31, 2, FALSE)</f>
        <v>COH2020-17</v>
      </c>
      <c r="C408" t="s">
        <v>9</v>
      </c>
      <c r="D408">
        <v>76</v>
      </c>
    </row>
    <row r="409" spans="1:4" x14ac:dyDescent="0.35">
      <c r="A409" t="s">
        <v>173</v>
      </c>
      <c r="B409" t="str">
        <f>VLOOKUP(Table1_1[[#This Row],[Name]],'[1]Cohort of 2020 (C22)'!$A$2:$B$31, 2, FALSE)</f>
        <v>COH2020-17</v>
      </c>
      <c r="C409" t="s">
        <v>10</v>
      </c>
      <c r="D409">
        <v>77</v>
      </c>
    </row>
    <row r="410" spans="1:4" x14ac:dyDescent="0.35">
      <c r="A410" t="s">
        <v>173</v>
      </c>
      <c r="B410" t="str">
        <f>VLOOKUP(Table1_1[[#This Row],[Name]],'[1]Cohort of 2020 (C22)'!$A$2:$B$31, 2, FALSE)</f>
        <v>COH2020-17</v>
      </c>
      <c r="C410" t="s">
        <v>11</v>
      </c>
      <c r="D410">
        <v>92</v>
      </c>
    </row>
    <row r="411" spans="1:4" x14ac:dyDescent="0.35">
      <c r="A411" t="s">
        <v>173</v>
      </c>
      <c r="B411" t="str">
        <f>VLOOKUP(Table1_1[[#This Row],[Name]],'[1]Cohort of 2020 (C22)'!$A$2:$B$31, 2, FALSE)</f>
        <v>COH2020-17</v>
      </c>
      <c r="C411" t="s">
        <v>12</v>
      </c>
      <c r="D411">
        <v>83</v>
      </c>
    </row>
    <row r="412" spans="1:4" x14ac:dyDescent="0.35">
      <c r="A412" t="s">
        <v>173</v>
      </c>
      <c r="B412" t="str">
        <f>VLOOKUP(Table1_1[[#This Row],[Name]],'[1]Cohort of 2020 (C22)'!$A$2:$B$31, 2, FALSE)</f>
        <v>COH2020-17</v>
      </c>
      <c r="C412" t="s">
        <v>13</v>
      </c>
      <c r="D412">
        <v>57</v>
      </c>
    </row>
    <row r="413" spans="1:4" x14ac:dyDescent="0.35">
      <c r="A413" t="s">
        <v>173</v>
      </c>
      <c r="B413" t="str">
        <f>VLOOKUP(Table1_1[[#This Row],[Name]],'[1]Cohort of 2020 (C22)'!$A$2:$B$31, 2, FALSE)</f>
        <v>COH2020-17</v>
      </c>
      <c r="C413" t="s">
        <v>14</v>
      </c>
      <c r="D413">
        <v>58</v>
      </c>
    </row>
    <row r="414" spans="1:4" x14ac:dyDescent="0.35">
      <c r="A414" t="s">
        <v>173</v>
      </c>
      <c r="B414" t="str">
        <f>VLOOKUP(Table1_1[[#This Row],[Name]],'[1]Cohort of 2020 (C22)'!$A$2:$B$31, 2, FALSE)</f>
        <v>COH2020-17</v>
      </c>
      <c r="C414" t="s">
        <v>15</v>
      </c>
      <c r="D414">
        <v>76</v>
      </c>
    </row>
    <row r="415" spans="1:4" x14ac:dyDescent="0.35">
      <c r="A415" t="s">
        <v>173</v>
      </c>
      <c r="B415" t="str">
        <f>VLOOKUP(Table1_1[[#This Row],[Name]],'[1]Cohort of 2020 (C22)'!$A$2:$B$31, 2, FALSE)</f>
        <v>COH2020-17</v>
      </c>
      <c r="C415" t="s">
        <v>16</v>
      </c>
      <c r="D415">
        <v>79</v>
      </c>
    </row>
    <row r="416" spans="1:4" x14ac:dyDescent="0.35">
      <c r="A416" t="s">
        <v>173</v>
      </c>
      <c r="B416" t="str">
        <f>VLOOKUP(Table1_1[[#This Row],[Name]],'[1]Cohort of 2020 (C22)'!$A$2:$B$31, 2, FALSE)</f>
        <v>COH2020-17</v>
      </c>
      <c r="C416" t="s">
        <v>17</v>
      </c>
      <c r="D416">
        <v>70</v>
      </c>
    </row>
    <row r="417" spans="1:4" x14ac:dyDescent="0.35">
      <c r="A417" t="s">
        <v>173</v>
      </c>
      <c r="B417" t="str">
        <f>VLOOKUP(Table1_1[[#This Row],[Name]],'[1]Cohort of 2020 (C22)'!$A$2:$B$31, 2, FALSE)</f>
        <v>COH2020-17</v>
      </c>
      <c r="C417" t="s">
        <v>18</v>
      </c>
      <c r="D417">
        <v>42</v>
      </c>
    </row>
    <row r="418" spans="1:4" x14ac:dyDescent="0.35">
      <c r="A418" t="s">
        <v>173</v>
      </c>
      <c r="B418" t="str">
        <f>VLOOKUP(Table1_1[[#This Row],[Name]],'[1]Cohort of 2020 (C22)'!$A$2:$B$31, 2, FALSE)</f>
        <v>COH2020-17</v>
      </c>
      <c r="C418" t="s">
        <v>19</v>
      </c>
      <c r="D418">
        <v>82</v>
      </c>
    </row>
    <row r="419" spans="1:4" x14ac:dyDescent="0.35">
      <c r="A419" t="s">
        <v>173</v>
      </c>
      <c r="B419" t="str">
        <f>VLOOKUP(Table1_1[[#This Row],[Name]],'[1]Cohort of 2020 (C22)'!$A$2:$B$31, 2, FALSE)</f>
        <v>COH2020-17</v>
      </c>
      <c r="C419" t="s">
        <v>20</v>
      </c>
      <c r="D419">
        <v>83</v>
      </c>
    </row>
    <row r="420" spans="1:4" x14ac:dyDescent="0.35">
      <c r="A420" t="s">
        <v>173</v>
      </c>
      <c r="B420" t="str">
        <f>VLOOKUP(Table1_1[[#This Row],[Name]],'[1]Cohort of 2020 (C22)'!$A$2:$B$31, 2, FALSE)</f>
        <v>COH2020-17</v>
      </c>
      <c r="C420" t="s">
        <v>21</v>
      </c>
      <c r="D420">
        <v>73</v>
      </c>
    </row>
    <row r="421" spans="1:4" x14ac:dyDescent="0.35">
      <c r="A421" t="s">
        <v>173</v>
      </c>
      <c r="B421" t="str">
        <f>VLOOKUP(Table1_1[[#This Row],[Name]],'[1]Cohort of 2020 (C22)'!$A$2:$B$31, 2, FALSE)</f>
        <v>COH2020-17</v>
      </c>
      <c r="C421" t="s">
        <v>22</v>
      </c>
      <c r="D421">
        <v>80</v>
      </c>
    </row>
    <row r="422" spans="1:4" x14ac:dyDescent="0.35">
      <c r="A422" t="s">
        <v>173</v>
      </c>
      <c r="B422" t="str">
        <f>VLOOKUP(Table1_1[[#This Row],[Name]],'[1]Cohort of 2020 (C22)'!$A$2:$B$31, 2, FALSE)</f>
        <v>COH2020-17</v>
      </c>
      <c r="C422" t="s">
        <v>23</v>
      </c>
      <c r="D422">
        <v>74</v>
      </c>
    </row>
    <row r="423" spans="1:4" x14ac:dyDescent="0.35">
      <c r="A423" t="s">
        <v>173</v>
      </c>
      <c r="B423" t="str">
        <f>VLOOKUP(Table1_1[[#This Row],[Name]],'[1]Cohort of 2020 (C22)'!$A$2:$B$31, 2, FALSE)</f>
        <v>COH2020-17</v>
      </c>
      <c r="C423" t="s">
        <v>24</v>
      </c>
      <c r="D423">
        <v>59</v>
      </c>
    </row>
    <row r="424" spans="1:4" x14ac:dyDescent="0.35">
      <c r="A424" t="s">
        <v>173</v>
      </c>
      <c r="B424" t="str">
        <f>VLOOKUP(Table1_1[[#This Row],[Name]],'[1]Cohort of 2020 (C22)'!$A$2:$B$31, 2, FALSE)</f>
        <v>COH2020-17</v>
      </c>
      <c r="C424" t="s">
        <v>25</v>
      </c>
      <c r="D424">
        <v>69</v>
      </c>
    </row>
    <row r="425" spans="1:4" x14ac:dyDescent="0.35">
      <c r="A425" t="s">
        <v>173</v>
      </c>
      <c r="B425" t="str">
        <f>VLOOKUP(Table1_1[[#This Row],[Name]],'[1]Cohort of 2020 (C22)'!$A$2:$B$31, 2, FALSE)</f>
        <v>COH2020-17</v>
      </c>
      <c r="C425" t="s">
        <v>26</v>
      </c>
      <c r="D425">
        <v>72</v>
      </c>
    </row>
    <row r="426" spans="1:4" x14ac:dyDescent="0.35">
      <c r="A426" t="s">
        <v>173</v>
      </c>
      <c r="B426" t="str">
        <f>VLOOKUP(Table1_1[[#This Row],[Name]],'[1]Cohort of 2020 (C22)'!$A$2:$B$31, 2, FALSE)</f>
        <v>COH2020-17</v>
      </c>
      <c r="C426" t="s">
        <v>27</v>
      </c>
      <c r="D426">
        <v>67</v>
      </c>
    </row>
    <row r="427" spans="1:4" x14ac:dyDescent="0.35">
      <c r="A427" t="s">
        <v>174</v>
      </c>
      <c r="B427" t="str">
        <f>VLOOKUP(Table1_1[[#This Row],[Name]],'[1]Cohort of 2020 (C22)'!$A$2:$B$31, 2, FALSE)</f>
        <v>COH2020-18</v>
      </c>
      <c r="C427" t="s">
        <v>3</v>
      </c>
      <c r="D427" s="37">
        <v>44797.041666666664</v>
      </c>
    </row>
    <row r="428" spans="1:4" x14ac:dyDescent="0.35">
      <c r="A428" t="s">
        <v>174</v>
      </c>
      <c r="B428" t="str">
        <f>VLOOKUP(Table1_1[[#This Row],[Name]],'[1]Cohort of 2020 (C22)'!$A$2:$B$31, 2, FALSE)</f>
        <v>COH2020-18</v>
      </c>
      <c r="C428" t="s">
        <v>4</v>
      </c>
      <c r="D428" t="s">
        <v>28</v>
      </c>
    </row>
    <row r="429" spans="1:4" x14ac:dyDescent="0.35">
      <c r="A429" t="s">
        <v>174</v>
      </c>
      <c r="B429" t="str">
        <f>VLOOKUP(Table1_1[[#This Row],[Name]],'[1]Cohort of 2020 (C22)'!$A$2:$B$31, 2, FALSE)</f>
        <v>COH2020-18</v>
      </c>
      <c r="C429" t="s">
        <v>5</v>
      </c>
      <c r="D429">
        <v>463</v>
      </c>
    </row>
    <row r="430" spans="1:4" x14ac:dyDescent="0.35">
      <c r="A430" t="s">
        <v>174</v>
      </c>
      <c r="B430" t="str">
        <f>VLOOKUP(Table1_1[[#This Row],[Name]],'[1]Cohort of 2020 (C22)'!$A$2:$B$31, 2, FALSE)</f>
        <v>COH2020-18</v>
      </c>
      <c r="C430" t="s">
        <v>6</v>
      </c>
      <c r="D430">
        <v>84</v>
      </c>
    </row>
    <row r="431" spans="1:4" x14ac:dyDescent="0.35">
      <c r="A431" t="s">
        <v>174</v>
      </c>
      <c r="B431" t="str">
        <f>VLOOKUP(Table1_1[[#This Row],[Name]],'[1]Cohort of 2020 (C22)'!$A$2:$B$31, 2, FALSE)</f>
        <v>COH2020-18</v>
      </c>
      <c r="C431" t="s">
        <v>7</v>
      </c>
      <c r="D431">
        <v>75</v>
      </c>
    </row>
    <row r="432" spans="1:4" x14ac:dyDescent="0.35">
      <c r="A432" t="s">
        <v>174</v>
      </c>
      <c r="B432" t="str">
        <f>VLOOKUP(Table1_1[[#This Row],[Name]],'[1]Cohort of 2020 (C22)'!$A$2:$B$31, 2, FALSE)</f>
        <v>COH2020-18</v>
      </c>
      <c r="C432" t="s">
        <v>8</v>
      </c>
      <c r="D432">
        <v>81</v>
      </c>
    </row>
    <row r="433" spans="1:4" x14ac:dyDescent="0.35">
      <c r="A433" t="s">
        <v>174</v>
      </c>
      <c r="B433" t="str">
        <f>VLOOKUP(Table1_1[[#This Row],[Name]],'[1]Cohort of 2020 (C22)'!$A$2:$B$31, 2, FALSE)</f>
        <v>COH2020-18</v>
      </c>
      <c r="C433" t="s">
        <v>9</v>
      </c>
      <c r="D433">
        <v>88</v>
      </c>
    </row>
    <row r="434" spans="1:4" x14ac:dyDescent="0.35">
      <c r="A434" t="s">
        <v>174</v>
      </c>
      <c r="B434" t="str">
        <f>VLOOKUP(Table1_1[[#This Row],[Name]],'[1]Cohort of 2020 (C22)'!$A$2:$B$31, 2, FALSE)</f>
        <v>COH2020-18</v>
      </c>
      <c r="C434" t="s">
        <v>10</v>
      </c>
      <c r="D434">
        <v>73</v>
      </c>
    </row>
    <row r="435" spans="1:4" x14ac:dyDescent="0.35">
      <c r="A435" t="s">
        <v>174</v>
      </c>
      <c r="B435" t="str">
        <f>VLOOKUP(Table1_1[[#This Row],[Name]],'[1]Cohort of 2020 (C22)'!$A$2:$B$31, 2, FALSE)</f>
        <v>COH2020-18</v>
      </c>
      <c r="C435" t="s">
        <v>11</v>
      </c>
      <c r="D435">
        <v>75</v>
      </c>
    </row>
    <row r="436" spans="1:4" x14ac:dyDescent="0.35">
      <c r="A436" t="s">
        <v>174</v>
      </c>
      <c r="B436" t="str">
        <f>VLOOKUP(Table1_1[[#This Row],[Name]],'[1]Cohort of 2020 (C22)'!$A$2:$B$31, 2, FALSE)</f>
        <v>COH2020-18</v>
      </c>
      <c r="C436" t="s">
        <v>12</v>
      </c>
      <c r="D436">
        <v>67</v>
      </c>
    </row>
    <row r="437" spans="1:4" x14ac:dyDescent="0.35">
      <c r="A437" t="s">
        <v>174</v>
      </c>
      <c r="B437" t="str">
        <f>VLOOKUP(Table1_1[[#This Row],[Name]],'[1]Cohort of 2020 (C22)'!$A$2:$B$31, 2, FALSE)</f>
        <v>COH2020-18</v>
      </c>
      <c r="C437" t="s">
        <v>13</v>
      </c>
      <c r="D437">
        <v>71</v>
      </c>
    </row>
    <row r="438" spans="1:4" x14ac:dyDescent="0.35">
      <c r="A438" t="s">
        <v>174</v>
      </c>
      <c r="B438" t="str">
        <f>VLOOKUP(Table1_1[[#This Row],[Name]],'[1]Cohort of 2020 (C22)'!$A$2:$B$31, 2, FALSE)</f>
        <v>COH2020-18</v>
      </c>
      <c r="C438" t="s">
        <v>14</v>
      </c>
      <c r="D438">
        <v>74</v>
      </c>
    </row>
    <row r="439" spans="1:4" x14ac:dyDescent="0.35">
      <c r="A439" t="s">
        <v>174</v>
      </c>
      <c r="B439" t="str">
        <f>VLOOKUP(Table1_1[[#This Row],[Name]],'[1]Cohort of 2020 (C22)'!$A$2:$B$31, 2, FALSE)</f>
        <v>COH2020-18</v>
      </c>
      <c r="C439" t="s">
        <v>15</v>
      </c>
      <c r="D439">
        <v>76</v>
      </c>
    </row>
    <row r="440" spans="1:4" x14ac:dyDescent="0.35">
      <c r="A440" t="s">
        <v>174</v>
      </c>
      <c r="B440" t="str">
        <f>VLOOKUP(Table1_1[[#This Row],[Name]],'[1]Cohort of 2020 (C22)'!$A$2:$B$31, 2, FALSE)</f>
        <v>COH2020-18</v>
      </c>
      <c r="C440" t="s">
        <v>16</v>
      </c>
      <c r="D440">
        <v>100</v>
      </c>
    </row>
    <row r="441" spans="1:4" x14ac:dyDescent="0.35">
      <c r="A441" t="s">
        <v>174</v>
      </c>
      <c r="B441" t="str">
        <f>VLOOKUP(Table1_1[[#This Row],[Name]],'[1]Cohort of 2020 (C22)'!$A$2:$B$31, 2, FALSE)</f>
        <v>COH2020-18</v>
      </c>
      <c r="C441" t="s">
        <v>17</v>
      </c>
      <c r="D441">
        <v>74</v>
      </c>
    </row>
    <row r="442" spans="1:4" x14ac:dyDescent="0.35">
      <c r="A442" t="s">
        <v>174</v>
      </c>
      <c r="B442" t="str">
        <f>VLOOKUP(Table1_1[[#This Row],[Name]],'[1]Cohort of 2020 (C22)'!$A$2:$B$31, 2, FALSE)</f>
        <v>COH2020-18</v>
      </c>
      <c r="C442" t="s">
        <v>18</v>
      </c>
      <c r="D442">
        <v>83</v>
      </c>
    </row>
    <row r="443" spans="1:4" x14ac:dyDescent="0.35">
      <c r="A443" t="s">
        <v>174</v>
      </c>
      <c r="B443" t="str">
        <f>VLOOKUP(Table1_1[[#This Row],[Name]],'[1]Cohort of 2020 (C22)'!$A$2:$B$31, 2, FALSE)</f>
        <v>COH2020-18</v>
      </c>
      <c r="C443" t="s">
        <v>19</v>
      </c>
      <c r="D443">
        <v>82</v>
      </c>
    </row>
    <row r="444" spans="1:4" x14ac:dyDescent="0.35">
      <c r="A444" t="s">
        <v>174</v>
      </c>
      <c r="B444" t="str">
        <f>VLOOKUP(Table1_1[[#This Row],[Name]],'[1]Cohort of 2020 (C22)'!$A$2:$B$31, 2, FALSE)</f>
        <v>COH2020-18</v>
      </c>
      <c r="C444" t="s">
        <v>20</v>
      </c>
      <c r="D444">
        <v>73</v>
      </c>
    </row>
    <row r="445" spans="1:4" x14ac:dyDescent="0.35">
      <c r="A445" t="s">
        <v>174</v>
      </c>
      <c r="B445" t="str">
        <f>VLOOKUP(Table1_1[[#This Row],[Name]],'[1]Cohort of 2020 (C22)'!$A$2:$B$31, 2, FALSE)</f>
        <v>COH2020-18</v>
      </c>
      <c r="C445" t="s">
        <v>21</v>
      </c>
      <c r="D445">
        <v>87</v>
      </c>
    </row>
    <row r="446" spans="1:4" x14ac:dyDescent="0.35">
      <c r="A446" t="s">
        <v>174</v>
      </c>
      <c r="B446" t="str">
        <f>VLOOKUP(Table1_1[[#This Row],[Name]],'[1]Cohort of 2020 (C22)'!$A$2:$B$31, 2, FALSE)</f>
        <v>COH2020-18</v>
      </c>
      <c r="C446" t="s">
        <v>22</v>
      </c>
      <c r="D446">
        <v>85</v>
      </c>
    </row>
    <row r="447" spans="1:4" x14ac:dyDescent="0.35">
      <c r="A447" t="s">
        <v>174</v>
      </c>
      <c r="B447" t="str">
        <f>VLOOKUP(Table1_1[[#This Row],[Name]],'[1]Cohort of 2020 (C22)'!$A$2:$B$31, 2, FALSE)</f>
        <v>COH2020-18</v>
      </c>
      <c r="C447" t="s">
        <v>23</v>
      </c>
      <c r="D447">
        <v>74</v>
      </c>
    </row>
    <row r="448" spans="1:4" x14ac:dyDescent="0.35">
      <c r="A448" t="s">
        <v>174</v>
      </c>
      <c r="B448" t="str">
        <f>VLOOKUP(Table1_1[[#This Row],[Name]],'[1]Cohort of 2020 (C22)'!$A$2:$B$31, 2, FALSE)</f>
        <v>COH2020-18</v>
      </c>
      <c r="C448" t="s">
        <v>24</v>
      </c>
      <c r="D448">
        <v>86</v>
      </c>
    </row>
    <row r="449" spans="1:4" x14ac:dyDescent="0.35">
      <c r="A449" t="s">
        <v>174</v>
      </c>
      <c r="B449" t="str">
        <f>VLOOKUP(Table1_1[[#This Row],[Name]],'[1]Cohort of 2020 (C22)'!$A$2:$B$31, 2, FALSE)</f>
        <v>COH2020-18</v>
      </c>
      <c r="C449" t="s">
        <v>25</v>
      </c>
      <c r="D449">
        <v>75</v>
      </c>
    </row>
    <row r="450" spans="1:4" x14ac:dyDescent="0.35">
      <c r="A450" t="s">
        <v>174</v>
      </c>
      <c r="B450" t="str">
        <f>VLOOKUP(Table1_1[[#This Row],[Name]],'[1]Cohort of 2020 (C22)'!$A$2:$B$31, 2, FALSE)</f>
        <v>COH2020-18</v>
      </c>
      <c r="C450" t="s">
        <v>26</v>
      </c>
      <c r="D450">
        <v>68</v>
      </c>
    </row>
    <row r="451" spans="1:4" x14ac:dyDescent="0.35">
      <c r="A451" t="s">
        <v>174</v>
      </c>
      <c r="B451" t="str">
        <f>VLOOKUP(Table1_1[[#This Row],[Name]],'[1]Cohort of 2020 (C22)'!$A$2:$B$31, 2, FALSE)</f>
        <v>COH2020-18</v>
      </c>
      <c r="C451" t="s">
        <v>27</v>
      </c>
      <c r="D451">
        <v>75</v>
      </c>
    </row>
    <row r="452" spans="1:4" x14ac:dyDescent="0.35">
      <c r="A452" t="s">
        <v>175</v>
      </c>
      <c r="B452" t="str">
        <f>VLOOKUP(Table1_1[[#This Row],[Name]],'[1]Cohort of 2020 (C22)'!$A$2:$B$31, 2, FALSE)</f>
        <v>COH2020-19</v>
      </c>
      <c r="C452" t="s">
        <v>3</v>
      </c>
      <c r="D452" s="37">
        <v>44797.041666666664</v>
      </c>
    </row>
    <row r="453" spans="1:4" x14ac:dyDescent="0.35">
      <c r="A453" t="s">
        <v>175</v>
      </c>
      <c r="B453" t="str">
        <f>VLOOKUP(Table1_1[[#This Row],[Name]],'[1]Cohort of 2020 (C22)'!$A$2:$B$31, 2, FALSE)</f>
        <v>COH2020-19</v>
      </c>
      <c r="C453" t="s">
        <v>4</v>
      </c>
      <c r="D453" t="s">
        <v>28</v>
      </c>
    </row>
    <row r="454" spans="1:4" x14ac:dyDescent="0.35">
      <c r="A454" t="s">
        <v>175</v>
      </c>
      <c r="B454" t="str">
        <f>VLOOKUP(Table1_1[[#This Row],[Name]],'[1]Cohort of 2020 (C22)'!$A$2:$B$31, 2, FALSE)</f>
        <v>COH2020-19</v>
      </c>
      <c r="C454" t="s">
        <v>5</v>
      </c>
      <c r="D454">
        <v>580</v>
      </c>
    </row>
    <row r="455" spans="1:4" x14ac:dyDescent="0.35">
      <c r="A455" t="s">
        <v>175</v>
      </c>
      <c r="B455" t="str">
        <f>VLOOKUP(Table1_1[[#This Row],[Name]],'[1]Cohort of 2020 (C22)'!$A$2:$B$31, 2, FALSE)</f>
        <v>COH2020-19</v>
      </c>
      <c r="C455" t="s">
        <v>6</v>
      </c>
      <c r="D455">
        <v>94</v>
      </c>
    </row>
    <row r="456" spans="1:4" x14ac:dyDescent="0.35">
      <c r="A456" t="s">
        <v>175</v>
      </c>
      <c r="B456" t="str">
        <f>VLOOKUP(Table1_1[[#This Row],[Name]],'[1]Cohort of 2020 (C22)'!$A$2:$B$31, 2, FALSE)</f>
        <v>COH2020-19</v>
      </c>
      <c r="C456" t="s">
        <v>7</v>
      </c>
      <c r="D456">
        <v>83</v>
      </c>
    </row>
    <row r="457" spans="1:4" x14ac:dyDescent="0.35">
      <c r="A457" t="s">
        <v>175</v>
      </c>
      <c r="B457" t="str">
        <f>VLOOKUP(Table1_1[[#This Row],[Name]],'[1]Cohort of 2020 (C22)'!$A$2:$B$31, 2, FALSE)</f>
        <v>COH2020-19</v>
      </c>
      <c r="C457" t="s">
        <v>8</v>
      </c>
      <c r="D457">
        <v>69</v>
      </c>
    </row>
    <row r="458" spans="1:4" x14ac:dyDescent="0.35">
      <c r="A458" t="s">
        <v>175</v>
      </c>
      <c r="B458" t="str">
        <f>VLOOKUP(Table1_1[[#This Row],[Name]],'[1]Cohort of 2020 (C22)'!$A$2:$B$31, 2, FALSE)</f>
        <v>COH2020-19</v>
      </c>
      <c r="C458" t="s">
        <v>9</v>
      </c>
      <c r="D458">
        <v>94</v>
      </c>
    </row>
    <row r="459" spans="1:4" x14ac:dyDescent="0.35">
      <c r="A459" t="s">
        <v>175</v>
      </c>
      <c r="B459" t="str">
        <f>VLOOKUP(Table1_1[[#This Row],[Name]],'[1]Cohort of 2020 (C22)'!$A$2:$B$31, 2, FALSE)</f>
        <v>COH2020-19</v>
      </c>
      <c r="C459" t="s">
        <v>10</v>
      </c>
      <c r="D459">
        <v>86</v>
      </c>
    </row>
    <row r="460" spans="1:4" x14ac:dyDescent="0.35">
      <c r="A460" t="s">
        <v>175</v>
      </c>
      <c r="B460" t="str">
        <f>VLOOKUP(Table1_1[[#This Row],[Name]],'[1]Cohort of 2020 (C22)'!$A$2:$B$31, 2, FALSE)</f>
        <v>COH2020-19</v>
      </c>
      <c r="C460" t="s">
        <v>11</v>
      </c>
      <c r="D460">
        <v>100</v>
      </c>
    </row>
    <row r="461" spans="1:4" x14ac:dyDescent="0.35">
      <c r="A461" t="s">
        <v>175</v>
      </c>
      <c r="B461" t="str">
        <f>VLOOKUP(Table1_1[[#This Row],[Name]],'[1]Cohort of 2020 (C22)'!$A$2:$B$31, 2, FALSE)</f>
        <v>COH2020-19</v>
      </c>
      <c r="C461" t="s">
        <v>12</v>
      </c>
      <c r="D461">
        <v>83</v>
      </c>
    </row>
    <row r="462" spans="1:4" x14ac:dyDescent="0.35">
      <c r="A462" t="s">
        <v>175</v>
      </c>
      <c r="B462" t="str">
        <f>VLOOKUP(Table1_1[[#This Row],[Name]],'[1]Cohort of 2020 (C22)'!$A$2:$B$31, 2, FALSE)</f>
        <v>COH2020-19</v>
      </c>
      <c r="C462" t="s">
        <v>13</v>
      </c>
      <c r="D462">
        <v>79</v>
      </c>
    </row>
    <row r="463" spans="1:4" x14ac:dyDescent="0.35">
      <c r="A463" t="s">
        <v>175</v>
      </c>
      <c r="B463" t="str">
        <f>VLOOKUP(Table1_1[[#This Row],[Name]],'[1]Cohort of 2020 (C22)'!$A$2:$B$31, 2, FALSE)</f>
        <v>COH2020-19</v>
      </c>
      <c r="C463" t="s">
        <v>14</v>
      </c>
      <c r="D463">
        <v>79</v>
      </c>
    </row>
    <row r="464" spans="1:4" x14ac:dyDescent="0.35">
      <c r="A464" t="s">
        <v>175</v>
      </c>
      <c r="B464" t="str">
        <f>VLOOKUP(Table1_1[[#This Row],[Name]],'[1]Cohort of 2020 (C22)'!$A$2:$B$31, 2, FALSE)</f>
        <v>COH2020-19</v>
      </c>
      <c r="C464" t="s">
        <v>15</v>
      </c>
      <c r="D464">
        <v>76</v>
      </c>
    </row>
    <row r="465" spans="1:4" x14ac:dyDescent="0.35">
      <c r="A465" t="s">
        <v>175</v>
      </c>
      <c r="B465" t="str">
        <f>VLOOKUP(Table1_1[[#This Row],[Name]],'[1]Cohort of 2020 (C22)'!$A$2:$B$31, 2, FALSE)</f>
        <v>COH2020-19</v>
      </c>
      <c r="C465" t="s">
        <v>16</v>
      </c>
      <c r="D465">
        <v>100</v>
      </c>
    </row>
    <row r="466" spans="1:4" x14ac:dyDescent="0.35">
      <c r="A466" t="s">
        <v>175</v>
      </c>
      <c r="B466" t="str">
        <f>VLOOKUP(Table1_1[[#This Row],[Name]],'[1]Cohort of 2020 (C22)'!$A$2:$B$31, 2, FALSE)</f>
        <v>COH2020-19</v>
      </c>
      <c r="C466" t="s">
        <v>17</v>
      </c>
      <c r="D466">
        <v>96</v>
      </c>
    </row>
    <row r="467" spans="1:4" x14ac:dyDescent="0.35">
      <c r="A467" t="s">
        <v>175</v>
      </c>
      <c r="B467" t="str">
        <f>VLOOKUP(Table1_1[[#This Row],[Name]],'[1]Cohort of 2020 (C22)'!$A$2:$B$31, 2, FALSE)</f>
        <v>COH2020-19</v>
      </c>
      <c r="C467" t="s">
        <v>18</v>
      </c>
      <c r="D467">
        <v>75</v>
      </c>
    </row>
    <row r="468" spans="1:4" x14ac:dyDescent="0.35">
      <c r="A468" t="s">
        <v>175</v>
      </c>
      <c r="B468" t="str">
        <f>VLOOKUP(Table1_1[[#This Row],[Name]],'[1]Cohort of 2020 (C22)'!$A$2:$B$31, 2, FALSE)</f>
        <v>COH2020-19</v>
      </c>
      <c r="C468" t="s">
        <v>19</v>
      </c>
      <c r="D468">
        <v>88</v>
      </c>
    </row>
    <row r="469" spans="1:4" x14ac:dyDescent="0.35">
      <c r="A469" t="s">
        <v>175</v>
      </c>
      <c r="B469" t="str">
        <f>VLOOKUP(Table1_1[[#This Row],[Name]],'[1]Cohort of 2020 (C22)'!$A$2:$B$31, 2, FALSE)</f>
        <v>COH2020-19</v>
      </c>
      <c r="C469" t="s">
        <v>20</v>
      </c>
      <c r="D469">
        <v>90</v>
      </c>
    </row>
    <row r="470" spans="1:4" x14ac:dyDescent="0.35">
      <c r="A470" t="s">
        <v>175</v>
      </c>
      <c r="B470" t="str">
        <f>VLOOKUP(Table1_1[[#This Row],[Name]],'[1]Cohort of 2020 (C22)'!$A$2:$B$31, 2, FALSE)</f>
        <v>COH2020-19</v>
      </c>
      <c r="C470" t="s">
        <v>21</v>
      </c>
      <c r="D470">
        <v>90</v>
      </c>
    </row>
    <row r="471" spans="1:4" x14ac:dyDescent="0.35">
      <c r="A471" t="s">
        <v>175</v>
      </c>
      <c r="B471" t="str">
        <f>VLOOKUP(Table1_1[[#This Row],[Name]],'[1]Cohort of 2020 (C22)'!$A$2:$B$31, 2, FALSE)</f>
        <v>COH2020-19</v>
      </c>
      <c r="C471" t="s">
        <v>22</v>
      </c>
      <c r="D471">
        <v>85</v>
      </c>
    </row>
    <row r="472" spans="1:4" x14ac:dyDescent="0.35">
      <c r="A472" t="s">
        <v>175</v>
      </c>
      <c r="B472" t="str">
        <f>VLOOKUP(Table1_1[[#This Row],[Name]],'[1]Cohort of 2020 (C22)'!$A$2:$B$31, 2, FALSE)</f>
        <v>COH2020-19</v>
      </c>
      <c r="C472" t="s">
        <v>23</v>
      </c>
      <c r="D472">
        <v>78</v>
      </c>
    </row>
    <row r="473" spans="1:4" x14ac:dyDescent="0.35">
      <c r="A473" t="s">
        <v>175</v>
      </c>
      <c r="B473" t="str">
        <f>VLOOKUP(Table1_1[[#This Row],[Name]],'[1]Cohort of 2020 (C22)'!$A$2:$B$31, 2, FALSE)</f>
        <v>COH2020-19</v>
      </c>
      <c r="C473" t="s">
        <v>24</v>
      </c>
      <c r="D473">
        <v>95</v>
      </c>
    </row>
    <row r="474" spans="1:4" x14ac:dyDescent="0.35">
      <c r="A474" t="s">
        <v>175</v>
      </c>
      <c r="B474" t="str">
        <f>VLOOKUP(Table1_1[[#This Row],[Name]],'[1]Cohort of 2020 (C22)'!$A$2:$B$31, 2, FALSE)</f>
        <v>COH2020-19</v>
      </c>
      <c r="C474" t="s">
        <v>25</v>
      </c>
      <c r="D474">
        <v>86</v>
      </c>
    </row>
    <row r="475" spans="1:4" x14ac:dyDescent="0.35">
      <c r="A475" t="s">
        <v>175</v>
      </c>
      <c r="B475" t="str">
        <f>VLOOKUP(Table1_1[[#This Row],[Name]],'[1]Cohort of 2020 (C22)'!$A$2:$B$31, 2, FALSE)</f>
        <v>COH2020-19</v>
      </c>
      <c r="C475" t="s">
        <v>26</v>
      </c>
      <c r="D475">
        <v>76</v>
      </c>
    </row>
    <row r="476" spans="1:4" x14ac:dyDescent="0.35">
      <c r="A476" t="s">
        <v>175</v>
      </c>
      <c r="B476" t="str">
        <f>VLOOKUP(Table1_1[[#This Row],[Name]],'[1]Cohort of 2020 (C22)'!$A$2:$B$31, 2, FALSE)</f>
        <v>COH2020-19</v>
      </c>
      <c r="C476" t="s">
        <v>27</v>
      </c>
      <c r="D476">
        <v>92</v>
      </c>
    </row>
    <row r="477" spans="1:4" x14ac:dyDescent="0.35">
      <c r="A477" t="s">
        <v>130</v>
      </c>
      <c r="B477" t="str">
        <f>VLOOKUP(Table1_1[[#This Row],[Name]],'[1]Cohort of 2020 (C22)'!$A$2:$B$31, 2, FALSE)</f>
        <v>COH2020-20</v>
      </c>
      <c r="C477" t="s">
        <v>3</v>
      </c>
      <c r="D477" s="37">
        <v>44817.041666666664</v>
      </c>
    </row>
    <row r="478" spans="1:4" x14ac:dyDescent="0.35">
      <c r="A478" t="s">
        <v>130</v>
      </c>
      <c r="B478" t="str">
        <f>VLOOKUP(Table1_1[[#This Row],[Name]],'[1]Cohort of 2020 (C22)'!$A$2:$B$31, 2, FALSE)</f>
        <v>COH2020-20</v>
      </c>
      <c r="C478" t="s">
        <v>4</v>
      </c>
      <c r="D478" t="s">
        <v>28</v>
      </c>
    </row>
    <row r="479" spans="1:4" x14ac:dyDescent="0.35">
      <c r="A479" t="s">
        <v>130</v>
      </c>
      <c r="B479" t="str">
        <f>VLOOKUP(Table1_1[[#This Row],[Name]],'[1]Cohort of 2020 (C22)'!$A$2:$B$31, 2, FALSE)</f>
        <v>COH2020-20</v>
      </c>
      <c r="C479" t="s">
        <v>5</v>
      </c>
      <c r="D479">
        <v>473</v>
      </c>
    </row>
    <row r="480" spans="1:4" x14ac:dyDescent="0.35">
      <c r="A480" t="s">
        <v>130</v>
      </c>
      <c r="B480" t="str">
        <f>VLOOKUP(Table1_1[[#This Row],[Name]],'[1]Cohort of 2020 (C22)'!$A$2:$B$31, 2, FALSE)</f>
        <v>COH2020-20</v>
      </c>
      <c r="C480" t="s">
        <v>6</v>
      </c>
      <c r="D480">
        <v>90</v>
      </c>
    </row>
    <row r="481" spans="1:4" x14ac:dyDescent="0.35">
      <c r="A481" t="s">
        <v>130</v>
      </c>
      <c r="B481" t="str">
        <f>VLOOKUP(Table1_1[[#This Row],[Name]],'[1]Cohort of 2020 (C22)'!$A$2:$B$31, 2, FALSE)</f>
        <v>COH2020-20</v>
      </c>
      <c r="C481" t="s">
        <v>7</v>
      </c>
      <c r="D481">
        <v>83</v>
      </c>
    </row>
    <row r="482" spans="1:4" x14ac:dyDescent="0.35">
      <c r="A482" t="s">
        <v>130</v>
      </c>
      <c r="B482" t="str">
        <f>VLOOKUP(Table1_1[[#This Row],[Name]],'[1]Cohort of 2020 (C22)'!$A$2:$B$31, 2, FALSE)</f>
        <v>COH2020-20</v>
      </c>
      <c r="C482" t="s">
        <v>8</v>
      </c>
      <c r="D482">
        <v>69</v>
      </c>
    </row>
    <row r="483" spans="1:4" x14ac:dyDescent="0.35">
      <c r="A483" t="s">
        <v>130</v>
      </c>
      <c r="B483" t="str">
        <f>VLOOKUP(Table1_1[[#This Row],[Name]],'[1]Cohort of 2020 (C22)'!$A$2:$B$31, 2, FALSE)</f>
        <v>COH2020-20</v>
      </c>
      <c r="C483" t="s">
        <v>9</v>
      </c>
      <c r="D483">
        <v>82</v>
      </c>
    </row>
    <row r="484" spans="1:4" x14ac:dyDescent="0.35">
      <c r="A484" t="s">
        <v>130</v>
      </c>
      <c r="B484" t="str">
        <f>VLOOKUP(Table1_1[[#This Row],[Name]],'[1]Cohort of 2020 (C22)'!$A$2:$B$31, 2, FALSE)</f>
        <v>COH2020-20</v>
      </c>
      <c r="C484" t="s">
        <v>10</v>
      </c>
      <c r="D484">
        <v>68</v>
      </c>
    </row>
    <row r="485" spans="1:4" x14ac:dyDescent="0.35">
      <c r="A485" t="s">
        <v>130</v>
      </c>
      <c r="B485" t="str">
        <f>VLOOKUP(Table1_1[[#This Row],[Name]],'[1]Cohort of 2020 (C22)'!$A$2:$B$31, 2, FALSE)</f>
        <v>COH2020-20</v>
      </c>
      <c r="C485" t="s">
        <v>11</v>
      </c>
      <c r="D485">
        <v>100</v>
      </c>
    </row>
    <row r="486" spans="1:4" x14ac:dyDescent="0.35">
      <c r="A486" t="s">
        <v>130</v>
      </c>
      <c r="B486" t="str">
        <f>VLOOKUP(Table1_1[[#This Row],[Name]],'[1]Cohort of 2020 (C22)'!$A$2:$B$31, 2, FALSE)</f>
        <v>COH2020-20</v>
      </c>
      <c r="C486" t="s">
        <v>12</v>
      </c>
      <c r="D486">
        <v>75</v>
      </c>
    </row>
    <row r="487" spans="1:4" x14ac:dyDescent="0.35">
      <c r="A487" t="s">
        <v>130</v>
      </c>
      <c r="B487" t="str">
        <f>VLOOKUP(Table1_1[[#This Row],[Name]],'[1]Cohort of 2020 (C22)'!$A$2:$B$31, 2, FALSE)</f>
        <v>COH2020-20</v>
      </c>
      <c r="C487" t="s">
        <v>13</v>
      </c>
      <c r="D487">
        <v>71</v>
      </c>
    </row>
    <row r="488" spans="1:4" x14ac:dyDescent="0.35">
      <c r="A488" t="s">
        <v>130</v>
      </c>
      <c r="B488" t="str">
        <f>VLOOKUP(Table1_1[[#This Row],[Name]],'[1]Cohort of 2020 (C22)'!$A$2:$B$31, 2, FALSE)</f>
        <v>COH2020-20</v>
      </c>
      <c r="C488" t="s">
        <v>14</v>
      </c>
      <c r="D488">
        <v>74</v>
      </c>
    </row>
    <row r="489" spans="1:4" x14ac:dyDescent="0.35">
      <c r="A489" t="s">
        <v>130</v>
      </c>
      <c r="B489" t="str">
        <f>VLOOKUP(Table1_1[[#This Row],[Name]],'[1]Cohort of 2020 (C22)'!$A$2:$B$31, 2, FALSE)</f>
        <v>COH2020-20</v>
      </c>
      <c r="C489" t="s">
        <v>15</v>
      </c>
      <c r="D489">
        <v>82</v>
      </c>
    </row>
    <row r="490" spans="1:4" x14ac:dyDescent="0.35">
      <c r="A490" t="s">
        <v>130</v>
      </c>
      <c r="B490" t="str">
        <f>VLOOKUP(Table1_1[[#This Row],[Name]],'[1]Cohort of 2020 (C22)'!$A$2:$B$31, 2, FALSE)</f>
        <v>COH2020-20</v>
      </c>
      <c r="C490" t="s">
        <v>16</v>
      </c>
      <c r="D490">
        <v>64</v>
      </c>
    </row>
    <row r="491" spans="1:4" x14ac:dyDescent="0.35">
      <c r="A491" t="s">
        <v>130</v>
      </c>
      <c r="B491" t="str">
        <f>VLOOKUP(Table1_1[[#This Row],[Name]],'[1]Cohort of 2020 (C22)'!$A$2:$B$31, 2, FALSE)</f>
        <v>COH2020-20</v>
      </c>
      <c r="C491" t="s">
        <v>17</v>
      </c>
      <c r="D491">
        <v>87</v>
      </c>
    </row>
    <row r="492" spans="1:4" x14ac:dyDescent="0.35">
      <c r="A492" t="s">
        <v>130</v>
      </c>
      <c r="B492" t="str">
        <f>VLOOKUP(Table1_1[[#This Row],[Name]],'[1]Cohort of 2020 (C22)'!$A$2:$B$31, 2, FALSE)</f>
        <v>COH2020-20</v>
      </c>
      <c r="C492" t="s">
        <v>18</v>
      </c>
      <c r="D492">
        <v>92</v>
      </c>
    </row>
    <row r="493" spans="1:4" x14ac:dyDescent="0.35">
      <c r="A493" t="s">
        <v>130</v>
      </c>
      <c r="B493" t="str">
        <f>VLOOKUP(Table1_1[[#This Row],[Name]],'[1]Cohort of 2020 (C22)'!$A$2:$B$31, 2, FALSE)</f>
        <v>COH2020-20</v>
      </c>
      <c r="C493" t="s">
        <v>19</v>
      </c>
      <c r="D493">
        <v>76</v>
      </c>
    </row>
    <row r="494" spans="1:4" x14ac:dyDescent="0.35">
      <c r="A494" t="s">
        <v>130</v>
      </c>
      <c r="B494" t="str">
        <f>VLOOKUP(Table1_1[[#This Row],[Name]],'[1]Cohort of 2020 (C22)'!$A$2:$B$31, 2, FALSE)</f>
        <v>COH2020-20</v>
      </c>
      <c r="C494" t="s">
        <v>20</v>
      </c>
      <c r="D494">
        <v>76</v>
      </c>
    </row>
    <row r="495" spans="1:4" x14ac:dyDescent="0.35">
      <c r="A495" t="s">
        <v>130</v>
      </c>
      <c r="B495" t="str">
        <f>VLOOKUP(Table1_1[[#This Row],[Name]],'[1]Cohort of 2020 (C22)'!$A$2:$B$31, 2, FALSE)</f>
        <v>COH2020-20</v>
      </c>
      <c r="C495" t="s">
        <v>21</v>
      </c>
      <c r="D495">
        <v>93</v>
      </c>
    </row>
    <row r="496" spans="1:4" x14ac:dyDescent="0.35">
      <c r="A496" t="s">
        <v>130</v>
      </c>
      <c r="B496" t="str">
        <f>VLOOKUP(Table1_1[[#This Row],[Name]],'[1]Cohort of 2020 (C22)'!$A$2:$B$31, 2, FALSE)</f>
        <v>COH2020-20</v>
      </c>
      <c r="C496" t="s">
        <v>22</v>
      </c>
      <c r="D496">
        <v>89</v>
      </c>
    </row>
    <row r="497" spans="1:4" x14ac:dyDescent="0.35">
      <c r="A497" t="s">
        <v>130</v>
      </c>
      <c r="B497" t="str">
        <f>VLOOKUP(Table1_1[[#This Row],[Name]],'[1]Cohort of 2020 (C22)'!$A$2:$B$31, 2, FALSE)</f>
        <v>COH2020-20</v>
      </c>
      <c r="C497" t="s">
        <v>23</v>
      </c>
      <c r="D497">
        <v>70</v>
      </c>
    </row>
    <row r="498" spans="1:4" x14ac:dyDescent="0.35">
      <c r="A498" t="s">
        <v>130</v>
      </c>
      <c r="B498" t="str">
        <f>VLOOKUP(Table1_1[[#This Row],[Name]],'[1]Cohort of 2020 (C22)'!$A$2:$B$31, 2, FALSE)</f>
        <v>COH2020-20</v>
      </c>
      <c r="C498" t="s">
        <v>24</v>
      </c>
      <c r="D498">
        <v>81</v>
      </c>
    </row>
    <row r="499" spans="1:4" x14ac:dyDescent="0.35">
      <c r="A499" t="s">
        <v>130</v>
      </c>
      <c r="B499" t="str">
        <f>VLOOKUP(Table1_1[[#This Row],[Name]],'[1]Cohort of 2020 (C22)'!$A$2:$B$31, 2, FALSE)</f>
        <v>COH2020-20</v>
      </c>
      <c r="C499" t="s">
        <v>25</v>
      </c>
      <c r="D499">
        <v>67</v>
      </c>
    </row>
    <row r="500" spans="1:4" x14ac:dyDescent="0.35">
      <c r="A500" t="s">
        <v>130</v>
      </c>
      <c r="B500" t="str">
        <f>VLOOKUP(Table1_1[[#This Row],[Name]],'[1]Cohort of 2020 (C22)'!$A$2:$B$31, 2, FALSE)</f>
        <v>COH2020-20</v>
      </c>
      <c r="C500" t="s">
        <v>26</v>
      </c>
      <c r="D500">
        <v>80</v>
      </c>
    </row>
    <row r="501" spans="1:4" x14ac:dyDescent="0.35">
      <c r="A501" t="s">
        <v>130</v>
      </c>
      <c r="B501" t="str">
        <f>VLOOKUP(Table1_1[[#This Row],[Name]],'[1]Cohort of 2020 (C22)'!$A$2:$B$31, 2, FALSE)</f>
        <v>COH2020-20</v>
      </c>
      <c r="C501" t="s">
        <v>27</v>
      </c>
      <c r="D501">
        <v>75</v>
      </c>
    </row>
    <row r="502" spans="1:4" x14ac:dyDescent="0.35">
      <c r="A502" t="s">
        <v>176</v>
      </c>
      <c r="B502" t="str">
        <f>VLOOKUP(Table1_1[[#This Row],[Name]],'[1]Cohort of 2020 (C22)'!$A$2:$B$31, 2, FALSE)</f>
        <v>COH2020-21</v>
      </c>
      <c r="C502" t="s">
        <v>3</v>
      </c>
      <c r="D502" s="37">
        <v>44812.041666666664</v>
      </c>
    </row>
    <row r="503" spans="1:4" x14ac:dyDescent="0.35">
      <c r="A503" t="s">
        <v>176</v>
      </c>
      <c r="B503" t="str">
        <f>VLOOKUP(Table1_1[[#This Row],[Name]],'[1]Cohort of 2020 (C22)'!$A$2:$B$31, 2, FALSE)</f>
        <v>COH2020-21</v>
      </c>
      <c r="C503" t="s">
        <v>4</v>
      </c>
      <c r="D503" t="s">
        <v>28</v>
      </c>
    </row>
    <row r="504" spans="1:4" x14ac:dyDescent="0.35">
      <c r="A504" t="s">
        <v>176</v>
      </c>
      <c r="B504" t="str">
        <f>VLOOKUP(Table1_1[[#This Row],[Name]],'[1]Cohort of 2020 (C22)'!$A$2:$B$31, 2, FALSE)</f>
        <v>COH2020-21</v>
      </c>
      <c r="C504" t="s">
        <v>5</v>
      </c>
      <c r="D504">
        <v>411</v>
      </c>
    </row>
    <row r="505" spans="1:4" x14ac:dyDescent="0.35">
      <c r="A505" t="s">
        <v>176</v>
      </c>
      <c r="B505" t="str">
        <f>VLOOKUP(Table1_1[[#This Row],[Name]],'[1]Cohort of 2020 (C22)'!$A$2:$B$31, 2, FALSE)</f>
        <v>COH2020-21</v>
      </c>
      <c r="C505" t="s">
        <v>6</v>
      </c>
      <c r="D505">
        <v>74</v>
      </c>
    </row>
    <row r="506" spans="1:4" x14ac:dyDescent="0.35">
      <c r="A506" t="s">
        <v>176</v>
      </c>
      <c r="B506" t="str">
        <f>VLOOKUP(Table1_1[[#This Row],[Name]],'[1]Cohort of 2020 (C22)'!$A$2:$B$31, 2, FALSE)</f>
        <v>COH2020-21</v>
      </c>
      <c r="C506" t="s">
        <v>7</v>
      </c>
      <c r="D506">
        <v>75</v>
      </c>
    </row>
    <row r="507" spans="1:4" x14ac:dyDescent="0.35">
      <c r="A507" t="s">
        <v>176</v>
      </c>
      <c r="B507" t="str">
        <f>VLOOKUP(Table1_1[[#This Row],[Name]],'[1]Cohort of 2020 (C22)'!$A$2:$B$31, 2, FALSE)</f>
        <v>COH2020-21</v>
      </c>
      <c r="C507" t="s">
        <v>8</v>
      </c>
      <c r="D507">
        <v>75</v>
      </c>
    </row>
    <row r="508" spans="1:4" x14ac:dyDescent="0.35">
      <c r="A508" t="s">
        <v>176</v>
      </c>
      <c r="B508" t="str">
        <f>VLOOKUP(Table1_1[[#This Row],[Name]],'[1]Cohort of 2020 (C22)'!$A$2:$B$31, 2, FALSE)</f>
        <v>COH2020-21</v>
      </c>
      <c r="C508" t="s">
        <v>9</v>
      </c>
      <c r="D508">
        <v>71</v>
      </c>
    </row>
    <row r="509" spans="1:4" x14ac:dyDescent="0.35">
      <c r="A509" t="s">
        <v>176</v>
      </c>
      <c r="B509" t="str">
        <f>VLOOKUP(Table1_1[[#This Row],[Name]],'[1]Cohort of 2020 (C22)'!$A$2:$B$31, 2, FALSE)</f>
        <v>COH2020-21</v>
      </c>
      <c r="C509" t="s">
        <v>10</v>
      </c>
      <c r="D509">
        <v>64</v>
      </c>
    </row>
    <row r="510" spans="1:4" x14ac:dyDescent="0.35">
      <c r="A510" t="s">
        <v>176</v>
      </c>
      <c r="B510" t="str">
        <f>VLOOKUP(Table1_1[[#This Row],[Name]],'[1]Cohort of 2020 (C22)'!$A$2:$B$31, 2, FALSE)</f>
        <v>COH2020-21</v>
      </c>
      <c r="C510" t="s">
        <v>11</v>
      </c>
      <c r="D510">
        <v>83</v>
      </c>
    </row>
    <row r="511" spans="1:4" x14ac:dyDescent="0.35">
      <c r="A511" t="s">
        <v>176</v>
      </c>
      <c r="B511" t="str">
        <f>VLOOKUP(Table1_1[[#This Row],[Name]],'[1]Cohort of 2020 (C22)'!$A$2:$B$31, 2, FALSE)</f>
        <v>COH2020-21</v>
      </c>
      <c r="C511" t="s">
        <v>12</v>
      </c>
      <c r="D511">
        <v>75</v>
      </c>
    </row>
    <row r="512" spans="1:4" x14ac:dyDescent="0.35">
      <c r="A512" t="s">
        <v>176</v>
      </c>
      <c r="B512" t="str">
        <f>VLOOKUP(Table1_1[[#This Row],[Name]],'[1]Cohort of 2020 (C22)'!$A$2:$B$31, 2, FALSE)</f>
        <v>COH2020-21</v>
      </c>
      <c r="C512" t="s">
        <v>13</v>
      </c>
      <c r="D512">
        <v>79</v>
      </c>
    </row>
    <row r="513" spans="1:4" x14ac:dyDescent="0.35">
      <c r="A513" t="s">
        <v>176</v>
      </c>
      <c r="B513" t="str">
        <f>VLOOKUP(Table1_1[[#This Row],[Name]],'[1]Cohort of 2020 (C22)'!$A$2:$B$31, 2, FALSE)</f>
        <v>COH2020-21</v>
      </c>
      <c r="C513" t="s">
        <v>14</v>
      </c>
      <c r="D513">
        <v>74</v>
      </c>
    </row>
    <row r="514" spans="1:4" x14ac:dyDescent="0.35">
      <c r="A514" t="s">
        <v>176</v>
      </c>
      <c r="B514" t="str">
        <f>VLOOKUP(Table1_1[[#This Row],[Name]],'[1]Cohort of 2020 (C22)'!$A$2:$B$31, 2, FALSE)</f>
        <v>COH2020-21</v>
      </c>
      <c r="C514" t="s">
        <v>15</v>
      </c>
      <c r="D514">
        <v>59</v>
      </c>
    </row>
    <row r="515" spans="1:4" x14ac:dyDescent="0.35">
      <c r="A515" t="s">
        <v>176</v>
      </c>
      <c r="B515" t="str">
        <f>VLOOKUP(Table1_1[[#This Row],[Name]],'[1]Cohort of 2020 (C22)'!$A$2:$B$31, 2, FALSE)</f>
        <v>COH2020-21</v>
      </c>
      <c r="C515" t="s">
        <v>16</v>
      </c>
      <c r="D515">
        <v>79</v>
      </c>
    </row>
    <row r="516" spans="1:4" x14ac:dyDescent="0.35">
      <c r="A516" t="s">
        <v>176</v>
      </c>
      <c r="B516" t="str">
        <f>VLOOKUP(Table1_1[[#This Row],[Name]],'[1]Cohort of 2020 (C22)'!$A$2:$B$31, 2, FALSE)</f>
        <v>COH2020-21</v>
      </c>
      <c r="C516" t="s">
        <v>17</v>
      </c>
      <c r="D516">
        <v>74</v>
      </c>
    </row>
    <row r="517" spans="1:4" x14ac:dyDescent="0.35">
      <c r="A517" t="s">
        <v>176</v>
      </c>
      <c r="B517" t="str">
        <f>VLOOKUP(Table1_1[[#This Row],[Name]],'[1]Cohort of 2020 (C22)'!$A$2:$B$31, 2, FALSE)</f>
        <v>COH2020-21</v>
      </c>
      <c r="C517" t="s">
        <v>18</v>
      </c>
      <c r="D517">
        <v>75</v>
      </c>
    </row>
    <row r="518" spans="1:4" x14ac:dyDescent="0.35">
      <c r="A518" t="s">
        <v>176</v>
      </c>
      <c r="B518" t="str">
        <f>VLOOKUP(Table1_1[[#This Row],[Name]],'[1]Cohort of 2020 (C22)'!$A$2:$B$31, 2, FALSE)</f>
        <v>COH2020-21</v>
      </c>
      <c r="C518" t="s">
        <v>19</v>
      </c>
      <c r="D518">
        <v>82</v>
      </c>
    </row>
    <row r="519" spans="1:4" x14ac:dyDescent="0.35">
      <c r="A519" t="s">
        <v>176</v>
      </c>
      <c r="B519" t="str">
        <f>VLOOKUP(Table1_1[[#This Row],[Name]],'[1]Cohort of 2020 (C22)'!$A$2:$B$31, 2, FALSE)</f>
        <v>COH2020-21</v>
      </c>
      <c r="C519" t="s">
        <v>20</v>
      </c>
      <c r="D519">
        <v>63</v>
      </c>
    </row>
    <row r="520" spans="1:4" x14ac:dyDescent="0.35">
      <c r="A520" t="s">
        <v>176</v>
      </c>
      <c r="B520" t="str">
        <f>VLOOKUP(Table1_1[[#This Row],[Name]],'[1]Cohort of 2020 (C22)'!$A$2:$B$31, 2, FALSE)</f>
        <v>COH2020-21</v>
      </c>
      <c r="C520" t="s">
        <v>21</v>
      </c>
      <c r="D520">
        <v>83</v>
      </c>
    </row>
    <row r="521" spans="1:4" x14ac:dyDescent="0.35">
      <c r="A521" t="s">
        <v>176</v>
      </c>
      <c r="B521" t="str">
        <f>VLOOKUP(Table1_1[[#This Row],[Name]],'[1]Cohort of 2020 (C22)'!$A$2:$B$31, 2, FALSE)</f>
        <v>COH2020-21</v>
      </c>
      <c r="C521" t="s">
        <v>22</v>
      </c>
      <c r="D521">
        <v>80</v>
      </c>
    </row>
    <row r="522" spans="1:4" x14ac:dyDescent="0.35">
      <c r="A522" t="s">
        <v>176</v>
      </c>
      <c r="B522" t="str">
        <f>VLOOKUP(Table1_1[[#This Row],[Name]],'[1]Cohort of 2020 (C22)'!$A$2:$B$31, 2, FALSE)</f>
        <v>COH2020-21</v>
      </c>
      <c r="C522" t="s">
        <v>23</v>
      </c>
      <c r="D522">
        <v>65</v>
      </c>
    </row>
    <row r="523" spans="1:4" x14ac:dyDescent="0.35">
      <c r="A523" t="s">
        <v>176</v>
      </c>
      <c r="B523" t="str">
        <f>VLOOKUP(Table1_1[[#This Row],[Name]],'[1]Cohort of 2020 (C22)'!$A$2:$B$31, 2, FALSE)</f>
        <v>COH2020-21</v>
      </c>
      <c r="C523" t="s">
        <v>24</v>
      </c>
      <c r="D523">
        <v>84</v>
      </c>
    </row>
    <row r="524" spans="1:4" x14ac:dyDescent="0.35">
      <c r="A524" t="s">
        <v>176</v>
      </c>
      <c r="B524" t="str">
        <f>VLOOKUP(Table1_1[[#This Row],[Name]],'[1]Cohort of 2020 (C22)'!$A$2:$B$31, 2, FALSE)</f>
        <v>COH2020-21</v>
      </c>
      <c r="C524" t="s">
        <v>25</v>
      </c>
      <c r="D524">
        <v>72</v>
      </c>
    </row>
    <row r="525" spans="1:4" x14ac:dyDescent="0.35">
      <c r="A525" t="s">
        <v>176</v>
      </c>
      <c r="B525" t="str">
        <f>VLOOKUP(Table1_1[[#This Row],[Name]],'[1]Cohort of 2020 (C22)'!$A$2:$B$31, 2, FALSE)</f>
        <v>COH2020-21</v>
      </c>
      <c r="C525" t="s">
        <v>26</v>
      </c>
      <c r="D525">
        <v>60</v>
      </c>
    </row>
    <row r="526" spans="1:4" x14ac:dyDescent="0.35">
      <c r="A526" t="s">
        <v>176</v>
      </c>
      <c r="B526" t="str">
        <f>VLOOKUP(Table1_1[[#This Row],[Name]],'[1]Cohort of 2020 (C22)'!$A$2:$B$31, 2, FALSE)</f>
        <v>COH2020-21</v>
      </c>
      <c r="C526" t="s">
        <v>27</v>
      </c>
      <c r="D526">
        <v>92</v>
      </c>
    </row>
    <row r="527" spans="1:4" x14ac:dyDescent="0.35">
      <c r="A527" t="s">
        <v>133</v>
      </c>
      <c r="B527" t="str">
        <f>VLOOKUP(Table1_1[[#This Row],[Name]],'[1]Cohort of 2020 (C22)'!$A$2:$B$31, 2, FALSE)</f>
        <v>COH2020-22</v>
      </c>
      <c r="C527" t="s">
        <v>3</v>
      </c>
      <c r="D527" s="37">
        <v>44796.041666666664</v>
      </c>
    </row>
    <row r="528" spans="1:4" x14ac:dyDescent="0.35">
      <c r="A528" t="s">
        <v>133</v>
      </c>
      <c r="B528" t="str">
        <f>VLOOKUP(Table1_1[[#This Row],[Name]],'[1]Cohort of 2020 (C22)'!$A$2:$B$31, 2, FALSE)</f>
        <v>COH2020-22</v>
      </c>
      <c r="C528" t="s">
        <v>4</v>
      </c>
      <c r="D528" t="s">
        <v>28</v>
      </c>
    </row>
    <row r="529" spans="1:4" x14ac:dyDescent="0.35">
      <c r="A529" t="s">
        <v>133</v>
      </c>
      <c r="B529" t="str">
        <f>VLOOKUP(Table1_1[[#This Row],[Name]],'[1]Cohort of 2020 (C22)'!$A$2:$B$31, 2, FALSE)</f>
        <v>COH2020-22</v>
      </c>
      <c r="C529" t="s">
        <v>5</v>
      </c>
      <c r="D529">
        <v>416</v>
      </c>
    </row>
    <row r="530" spans="1:4" x14ac:dyDescent="0.35">
      <c r="A530" t="s">
        <v>133</v>
      </c>
      <c r="B530" t="str">
        <f>VLOOKUP(Table1_1[[#This Row],[Name]],'[1]Cohort of 2020 (C22)'!$A$2:$B$31, 2, FALSE)</f>
        <v>COH2020-22</v>
      </c>
      <c r="C530" t="s">
        <v>6</v>
      </c>
      <c r="D530">
        <v>77</v>
      </c>
    </row>
    <row r="531" spans="1:4" x14ac:dyDescent="0.35">
      <c r="A531" t="s">
        <v>133</v>
      </c>
      <c r="B531" t="str">
        <f>VLOOKUP(Table1_1[[#This Row],[Name]],'[1]Cohort of 2020 (C22)'!$A$2:$B$31, 2, FALSE)</f>
        <v>COH2020-22</v>
      </c>
      <c r="C531" t="s">
        <v>7</v>
      </c>
      <c r="D531">
        <v>75</v>
      </c>
    </row>
    <row r="532" spans="1:4" x14ac:dyDescent="0.35">
      <c r="A532" t="s">
        <v>133</v>
      </c>
      <c r="B532" t="str">
        <f>VLOOKUP(Table1_1[[#This Row],[Name]],'[1]Cohort of 2020 (C22)'!$A$2:$B$31, 2, FALSE)</f>
        <v>COH2020-22</v>
      </c>
      <c r="C532" t="s">
        <v>8</v>
      </c>
      <c r="D532">
        <v>75</v>
      </c>
    </row>
    <row r="533" spans="1:4" x14ac:dyDescent="0.35">
      <c r="A533" t="s">
        <v>133</v>
      </c>
      <c r="B533" t="str">
        <f>VLOOKUP(Table1_1[[#This Row],[Name]],'[1]Cohort of 2020 (C22)'!$A$2:$B$31, 2, FALSE)</f>
        <v>COH2020-22</v>
      </c>
      <c r="C533" t="s">
        <v>9</v>
      </c>
      <c r="D533">
        <v>82</v>
      </c>
    </row>
    <row r="534" spans="1:4" x14ac:dyDescent="0.35">
      <c r="A534" t="s">
        <v>133</v>
      </c>
      <c r="B534" t="str">
        <f>VLOOKUP(Table1_1[[#This Row],[Name]],'[1]Cohort of 2020 (C22)'!$A$2:$B$31, 2, FALSE)</f>
        <v>COH2020-22</v>
      </c>
      <c r="C534" t="s">
        <v>10</v>
      </c>
      <c r="D534">
        <v>82</v>
      </c>
    </row>
    <row r="535" spans="1:4" x14ac:dyDescent="0.35">
      <c r="A535" t="s">
        <v>133</v>
      </c>
      <c r="B535" t="str">
        <f>VLOOKUP(Table1_1[[#This Row],[Name]],'[1]Cohort of 2020 (C22)'!$A$2:$B$31, 2, FALSE)</f>
        <v>COH2020-22</v>
      </c>
      <c r="C535" t="s">
        <v>11</v>
      </c>
      <c r="D535">
        <v>83</v>
      </c>
    </row>
    <row r="536" spans="1:4" x14ac:dyDescent="0.35">
      <c r="A536" t="s">
        <v>133</v>
      </c>
      <c r="B536" t="str">
        <f>VLOOKUP(Table1_1[[#This Row],[Name]],'[1]Cohort of 2020 (C22)'!$A$2:$B$31, 2, FALSE)</f>
        <v>COH2020-22</v>
      </c>
      <c r="C536" t="s">
        <v>12</v>
      </c>
      <c r="D536">
        <v>83</v>
      </c>
    </row>
    <row r="537" spans="1:4" x14ac:dyDescent="0.35">
      <c r="A537" t="s">
        <v>133</v>
      </c>
      <c r="B537" t="str">
        <f>VLOOKUP(Table1_1[[#This Row],[Name]],'[1]Cohort of 2020 (C22)'!$A$2:$B$31, 2, FALSE)</f>
        <v>COH2020-22</v>
      </c>
      <c r="C537" t="s">
        <v>13</v>
      </c>
      <c r="D537">
        <v>64</v>
      </c>
    </row>
    <row r="538" spans="1:4" x14ac:dyDescent="0.35">
      <c r="A538" t="s">
        <v>133</v>
      </c>
      <c r="B538" t="str">
        <f>VLOOKUP(Table1_1[[#This Row],[Name]],'[1]Cohort of 2020 (C22)'!$A$2:$B$31, 2, FALSE)</f>
        <v>COH2020-22</v>
      </c>
      <c r="C538" t="s">
        <v>14</v>
      </c>
      <c r="D538">
        <v>89</v>
      </c>
    </row>
    <row r="539" spans="1:4" x14ac:dyDescent="0.35">
      <c r="A539" t="s">
        <v>133</v>
      </c>
      <c r="B539" t="str">
        <f>VLOOKUP(Table1_1[[#This Row],[Name]],'[1]Cohort of 2020 (C22)'!$A$2:$B$31, 2, FALSE)</f>
        <v>COH2020-22</v>
      </c>
      <c r="C539" t="s">
        <v>15</v>
      </c>
      <c r="D539">
        <v>82</v>
      </c>
    </row>
    <row r="540" spans="1:4" x14ac:dyDescent="0.35">
      <c r="A540" t="s">
        <v>133</v>
      </c>
      <c r="B540" t="str">
        <f>VLOOKUP(Table1_1[[#This Row],[Name]],'[1]Cohort of 2020 (C22)'!$A$2:$B$31, 2, FALSE)</f>
        <v>COH2020-22</v>
      </c>
      <c r="C540" t="s">
        <v>16</v>
      </c>
      <c r="D540">
        <v>86</v>
      </c>
    </row>
    <row r="541" spans="1:4" x14ac:dyDescent="0.35">
      <c r="A541" t="s">
        <v>133</v>
      </c>
      <c r="B541" t="str">
        <f>VLOOKUP(Table1_1[[#This Row],[Name]],'[1]Cohort of 2020 (C22)'!$A$2:$B$31, 2, FALSE)</f>
        <v>COH2020-22</v>
      </c>
      <c r="C541" t="s">
        <v>17</v>
      </c>
      <c r="D541">
        <v>48</v>
      </c>
    </row>
    <row r="542" spans="1:4" x14ac:dyDescent="0.35">
      <c r="A542" t="s">
        <v>133</v>
      </c>
      <c r="B542" t="str">
        <f>VLOOKUP(Table1_1[[#This Row],[Name]],'[1]Cohort of 2020 (C22)'!$A$2:$B$31, 2, FALSE)</f>
        <v>COH2020-22</v>
      </c>
      <c r="C542" t="s">
        <v>18</v>
      </c>
      <c r="D542">
        <v>67</v>
      </c>
    </row>
    <row r="543" spans="1:4" x14ac:dyDescent="0.35">
      <c r="A543" t="s">
        <v>133</v>
      </c>
      <c r="B543" t="str">
        <f>VLOOKUP(Table1_1[[#This Row],[Name]],'[1]Cohort of 2020 (C22)'!$A$2:$B$31, 2, FALSE)</f>
        <v>COH2020-22</v>
      </c>
      <c r="C543" t="s">
        <v>19</v>
      </c>
      <c r="D543">
        <v>65</v>
      </c>
    </row>
    <row r="544" spans="1:4" x14ac:dyDescent="0.35">
      <c r="A544" t="s">
        <v>133</v>
      </c>
      <c r="B544" t="str">
        <f>VLOOKUP(Table1_1[[#This Row],[Name]],'[1]Cohort of 2020 (C22)'!$A$2:$B$31, 2, FALSE)</f>
        <v>COH2020-22</v>
      </c>
      <c r="C544" t="s">
        <v>20</v>
      </c>
      <c r="D544">
        <v>64</v>
      </c>
    </row>
    <row r="545" spans="1:4" x14ac:dyDescent="0.35">
      <c r="A545" t="s">
        <v>133</v>
      </c>
      <c r="B545" t="str">
        <f>VLOOKUP(Table1_1[[#This Row],[Name]],'[1]Cohort of 2020 (C22)'!$A$2:$B$31, 2, FALSE)</f>
        <v>COH2020-22</v>
      </c>
      <c r="C545" t="s">
        <v>21</v>
      </c>
      <c r="D545">
        <v>70</v>
      </c>
    </row>
    <row r="546" spans="1:4" x14ac:dyDescent="0.35">
      <c r="A546" t="s">
        <v>133</v>
      </c>
      <c r="B546" t="str">
        <f>VLOOKUP(Table1_1[[#This Row],[Name]],'[1]Cohort of 2020 (C22)'!$A$2:$B$31, 2, FALSE)</f>
        <v>COH2020-22</v>
      </c>
      <c r="C546" t="s">
        <v>22</v>
      </c>
      <c r="D546">
        <v>80</v>
      </c>
    </row>
    <row r="547" spans="1:4" x14ac:dyDescent="0.35">
      <c r="A547" t="s">
        <v>133</v>
      </c>
      <c r="B547" t="str">
        <f>VLOOKUP(Table1_1[[#This Row],[Name]],'[1]Cohort of 2020 (C22)'!$A$2:$B$31, 2, FALSE)</f>
        <v>COH2020-22</v>
      </c>
      <c r="C547" t="s">
        <v>23</v>
      </c>
      <c r="D547">
        <v>83</v>
      </c>
    </row>
    <row r="548" spans="1:4" x14ac:dyDescent="0.35">
      <c r="A548" t="s">
        <v>133</v>
      </c>
      <c r="B548" t="str">
        <f>VLOOKUP(Table1_1[[#This Row],[Name]],'[1]Cohort of 2020 (C22)'!$A$2:$B$31, 2, FALSE)</f>
        <v>COH2020-22</v>
      </c>
      <c r="C548" t="s">
        <v>24</v>
      </c>
      <c r="D548">
        <v>76</v>
      </c>
    </row>
    <row r="549" spans="1:4" x14ac:dyDescent="0.35">
      <c r="A549" t="s">
        <v>133</v>
      </c>
      <c r="B549" t="str">
        <f>VLOOKUP(Table1_1[[#This Row],[Name]],'[1]Cohort of 2020 (C22)'!$A$2:$B$31, 2, FALSE)</f>
        <v>COH2020-22</v>
      </c>
      <c r="C549" t="s">
        <v>25</v>
      </c>
      <c r="D549">
        <v>80</v>
      </c>
    </row>
    <row r="550" spans="1:4" x14ac:dyDescent="0.35">
      <c r="A550" t="s">
        <v>133</v>
      </c>
      <c r="B550" t="str">
        <f>VLOOKUP(Table1_1[[#This Row],[Name]],'[1]Cohort of 2020 (C22)'!$A$2:$B$31, 2, FALSE)</f>
        <v>COH2020-22</v>
      </c>
      <c r="C550" t="s">
        <v>26</v>
      </c>
      <c r="D550">
        <v>75</v>
      </c>
    </row>
    <row r="551" spans="1:4" x14ac:dyDescent="0.35">
      <c r="A551" t="s">
        <v>133</v>
      </c>
      <c r="B551" t="str">
        <f>VLOOKUP(Table1_1[[#This Row],[Name]],'[1]Cohort of 2020 (C22)'!$A$2:$B$31, 2, FALSE)</f>
        <v>COH2020-22</v>
      </c>
      <c r="C551" t="s">
        <v>27</v>
      </c>
      <c r="D551">
        <v>67</v>
      </c>
    </row>
    <row r="552" spans="1:4" x14ac:dyDescent="0.35">
      <c r="A552" t="s">
        <v>116</v>
      </c>
      <c r="B552" t="str">
        <f>VLOOKUP(Table1_1[[#This Row],[Name]],'[1]Cohort of 2020 (C22)'!$A$2:$B$31, 2, FALSE)</f>
        <v>COH2020-23</v>
      </c>
      <c r="C552" t="s">
        <v>3</v>
      </c>
      <c r="D552" s="37">
        <v>44816.041666666664</v>
      </c>
    </row>
    <row r="553" spans="1:4" x14ac:dyDescent="0.35">
      <c r="A553" t="s">
        <v>116</v>
      </c>
      <c r="B553" t="str">
        <f>VLOOKUP(Table1_1[[#This Row],[Name]],'[1]Cohort of 2020 (C22)'!$A$2:$B$31, 2, FALSE)</f>
        <v>COH2020-23</v>
      </c>
      <c r="C553" t="s">
        <v>4</v>
      </c>
      <c r="D553" t="s">
        <v>28</v>
      </c>
    </row>
    <row r="554" spans="1:4" x14ac:dyDescent="0.35">
      <c r="A554" t="s">
        <v>116</v>
      </c>
      <c r="B554" t="str">
        <f>VLOOKUP(Table1_1[[#This Row],[Name]],'[1]Cohort of 2020 (C22)'!$A$2:$B$31, 2, FALSE)</f>
        <v>COH2020-23</v>
      </c>
      <c r="C554" t="s">
        <v>5</v>
      </c>
      <c r="D554">
        <v>350</v>
      </c>
    </row>
    <row r="555" spans="1:4" x14ac:dyDescent="0.35">
      <c r="A555" t="s">
        <v>116</v>
      </c>
      <c r="B555" t="str">
        <f>VLOOKUP(Table1_1[[#This Row],[Name]],'[1]Cohort of 2020 (C22)'!$A$2:$B$31, 2, FALSE)</f>
        <v>COH2020-23</v>
      </c>
      <c r="C555" t="s">
        <v>6</v>
      </c>
      <c r="D555">
        <v>74</v>
      </c>
    </row>
    <row r="556" spans="1:4" x14ac:dyDescent="0.35">
      <c r="A556" t="s">
        <v>116</v>
      </c>
      <c r="B556" t="str">
        <f>VLOOKUP(Table1_1[[#This Row],[Name]],'[1]Cohort of 2020 (C22)'!$A$2:$B$31, 2, FALSE)</f>
        <v>COH2020-23</v>
      </c>
      <c r="C556" t="s">
        <v>7</v>
      </c>
      <c r="D556">
        <v>83</v>
      </c>
    </row>
    <row r="557" spans="1:4" x14ac:dyDescent="0.35">
      <c r="A557" t="s">
        <v>116</v>
      </c>
      <c r="B557" t="str">
        <f>VLOOKUP(Table1_1[[#This Row],[Name]],'[1]Cohort of 2020 (C22)'!$A$2:$B$31, 2, FALSE)</f>
        <v>COH2020-23</v>
      </c>
      <c r="C557" t="s">
        <v>8</v>
      </c>
      <c r="D557">
        <v>50</v>
      </c>
    </row>
    <row r="558" spans="1:4" x14ac:dyDescent="0.35">
      <c r="A558" t="s">
        <v>116</v>
      </c>
      <c r="B558" t="str">
        <f>VLOOKUP(Table1_1[[#This Row],[Name]],'[1]Cohort of 2020 (C22)'!$A$2:$B$31, 2, FALSE)</f>
        <v>COH2020-23</v>
      </c>
      <c r="C558" t="s">
        <v>9</v>
      </c>
      <c r="D558">
        <v>71</v>
      </c>
    </row>
    <row r="559" spans="1:4" x14ac:dyDescent="0.35">
      <c r="A559" t="s">
        <v>116</v>
      </c>
      <c r="B559" t="str">
        <f>VLOOKUP(Table1_1[[#This Row],[Name]],'[1]Cohort of 2020 (C22)'!$A$2:$B$31, 2, FALSE)</f>
        <v>COH2020-23</v>
      </c>
      <c r="C559" t="s">
        <v>10</v>
      </c>
      <c r="D559">
        <v>55</v>
      </c>
    </row>
    <row r="560" spans="1:4" x14ac:dyDescent="0.35">
      <c r="A560" t="s">
        <v>116</v>
      </c>
      <c r="B560" t="str">
        <f>VLOOKUP(Table1_1[[#This Row],[Name]],'[1]Cohort of 2020 (C22)'!$A$2:$B$31, 2, FALSE)</f>
        <v>COH2020-23</v>
      </c>
      <c r="C560" t="s">
        <v>11</v>
      </c>
      <c r="D560">
        <v>50</v>
      </c>
    </row>
    <row r="561" spans="1:4" x14ac:dyDescent="0.35">
      <c r="A561" t="s">
        <v>116</v>
      </c>
      <c r="B561" t="str">
        <f>VLOOKUP(Table1_1[[#This Row],[Name]],'[1]Cohort of 2020 (C22)'!$A$2:$B$31, 2, FALSE)</f>
        <v>COH2020-23</v>
      </c>
      <c r="C561" t="s">
        <v>12</v>
      </c>
      <c r="D561">
        <v>67</v>
      </c>
    </row>
    <row r="562" spans="1:4" x14ac:dyDescent="0.35">
      <c r="A562" t="s">
        <v>116</v>
      </c>
      <c r="B562" t="str">
        <f>VLOOKUP(Table1_1[[#This Row],[Name]],'[1]Cohort of 2020 (C22)'!$A$2:$B$31, 2, FALSE)</f>
        <v>COH2020-23</v>
      </c>
      <c r="C562" t="s">
        <v>13</v>
      </c>
      <c r="D562">
        <v>86</v>
      </c>
    </row>
    <row r="563" spans="1:4" x14ac:dyDescent="0.35">
      <c r="A563" t="s">
        <v>116</v>
      </c>
      <c r="B563" t="str">
        <f>VLOOKUP(Table1_1[[#This Row],[Name]],'[1]Cohort of 2020 (C22)'!$A$2:$B$31, 2, FALSE)</f>
        <v>COH2020-23</v>
      </c>
      <c r="C563" t="s">
        <v>14</v>
      </c>
      <c r="D563">
        <v>79</v>
      </c>
    </row>
    <row r="564" spans="1:4" x14ac:dyDescent="0.35">
      <c r="A564" t="s">
        <v>116</v>
      </c>
      <c r="B564" t="str">
        <f>VLOOKUP(Table1_1[[#This Row],[Name]],'[1]Cohort of 2020 (C22)'!$A$2:$B$31, 2, FALSE)</f>
        <v>COH2020-23</v>
      </c>
      <c r="C564" t="s">
        <v>15</v>
      </c>
      <c r="D564">
        <v>65</v>
      </c>
    </row>
    <row r="565" spans="1:4" x14ac:dyDescent="0.35">
      <c r="A565" t="s">
        <v>116</v>
      </c>
      <c r="B565" t="str">
        <f>VLOOKUP(Table1_1[[#This Row],[Name]],'[1]Cohort of 2020 (C22)'!$A$2:$B$31, 2, FALSE)</f>
        <v>COH2020-23</v>
      </c>
      <c r="C565" t="s">
        <v>16</v>
      </c>
      <c r="D565">
        <v>71</v>
      </c>
    </row>
    <row r="566" spans="1:4" x14ac:dyDescent="0.35">
      <c r="A566" t="s">
        <v>116</v>
      </c>
      <c r="B566" t="str">
        <f>VLOOKUP(Table1_1[[#This Row],[Name]],'[1]Cohort of 2020 (C22)'!$A$2:$B$31, 2, FALSE)</f>
        <v>COH2020-23</v>
      </c>
      <c r="C566" t="s">
        <v>17</v>
      </c>
      <c r="D566">
        <v>74</v>
      </c>
    </row>
    <row r="567" spans="1:4" x14ac:dyDescent="0.35">
      <c r="A567" t="s">
        <v>116</v>
      </c>
      <c r="B567" t="str">
        <f>VLOOKUP(Table1_1[[#This Row],[Name]],'[1]Cohort of 2020 (C22)'!$A$2:$B$31, 2, FALSE)</f>
        <v>COH2020-23</v>
      </c>
      <c r="C567" t="s">
        <v>18</v>
      </c>
      <c r="D567">
        <v>75</v>
      </c>
    </row>
    <row r="568" spans="1:4" x14ac:dyDescent="0.35">
      <c r="A568" t="s">
        <v>116</v>
      </c>
      <c r="B568" t="str">
        <f>VLOOKUP(Table1_1[[#This Row],[Name]],'[1]Cohort of 2020 (C22)'!$A$2:$B$31, 2, FALSE)</f>
        <v>COH2020-23</v>
      </c>
      <c r="C568" t="s">
        <v>19</v>
      </c>
      <c r="D568">
        <v>65</v>
      </c>
    </row>
    <row r="569" spans="1:4" x14ac:dyDescent="0.35">
      <c r="A569" t="s">
        <v>116</v>
      </c>
      <c r="B569" t="str">
        <f>VLOOKUP(Table1_1[[#This Row],[Name]],'[1]Cohort of 2020 (C22)'!$A$2:$B$31, 2, FALSE)</f>
        <v>COH2020-23</v>
      </c>
      <c r="C569" t="s">
        <v>20</v>
      </c>
      <c r="D569">
        <v>77</v>
      </c>
    </row>
    <row r="570" spans="1:4" x14ac:dyDescent="0.35">
      <c r="A570" t="s">
        <v>116</v>
      </c>
      <c r="B570" t="str">
        <f>VLOOKUP(Table1_1[[#This Row],[Name]],'[1]Cohort of 2020 (C22)'!$A$2:$B$31, 2, FALSE)</f>
        <v>COH2020-23</v>
      </c>
      <c r="C570" t="s">
        <v>21</v>
      </c>
      <c r="D570">
        <v>68</v>
      </c>
    </row>
    <row r="571" spans="1:4" x14ac:dyDescent="0.35">
      <c r="A571" t="s">
        <v>116</v>
      </c>
      <c r="B571" t="str">
        <f>VLOOKUP(Table1_1[[#This Row],[Name]],'[1]Cohort of 2020 (C22)'!$A$2:$B$31, 2, FALSE)</f>
        <v>COH2020-23</v>
      </c>
      <c r="C571" t="s">
        <v>22</v>
      </c>
      <c r="D571">
        <v>76</v>
      </c>
    </row>
    <row r="572" spans="1:4" x14ac:dyDescent="0.35">
      <c r="A572" t="s">
        <v>116</v>
      </c>
      <c r="B572" t="str">
        <f>VLOOKUP(Table1_1[[#This Row],[Name]],'[1]Cohort of 2020 (C22)'!$A$2:$B$31, 2, FALSE)</f>
        <v>COH2020-23</v>
      </c>
      <c r="C572" t="s">
        <v>23</v>
      </c>
      <c r="D572">
        <v>65</v>
      </c>
    </row>
    <row r="573" spans="1:4" x14ac:dyDescent="0.35">
      <c r="A573" t="s">
        <v>116</v>
      </c>
      <c r="B573" t="str">
        <f>VLOOKUP(Table1_1[[#This Row],[Name]],'[1]Cohort of 2020 (C22)'!$A$2:$B$31, 2, FALSE)</f>
        <v>COH2020-23</v>
      </c>
      <c r="C573" t="s">
        <v>24</v>
      </c>
      <c r="D573">
        <v>61</v>
      </c>
    </row>
    <row r="574" spans="1:4" x14ac:dyDescent="0.35">
      <c r="A574" t="s">
        <v>116</v>
      </c>
      <c r="B574" t="str">
        <f>VLOOKUP(Table1_1[[#This Row],[Name]],'[1]Cohort of 2020 (C22)'!$A$2:$B$31, 2, FALSE)</f>
        <v>COH2020-23</v>
      </c>
      <c r="C574" t="s">
        <v>25</v>
      </c>
      <c r="D574">
        <v>69</v>
      </c>
    </row>
    <row r="575" spans="1:4" x14ac:dyDescent="0.35">
      <c r="A575" t="s">
        <v>116</v>
      </c>
      <c r="B575" t="str">
        <f>VLOOKUP(Table1_1[[#This Row],[Name]],'[1]Cohort of 2020 (C22)'!$A$2:$B$31, 2, FALSE)</f>
        <v>COH2020-23</v>
      </c>
      <c r="C575" t="s">
        <v>26</v>
      </c>
      <c r="D575">
        <v>58</v>
      </c>
    </row>
    <row r="576" spans="1:4" x14ac:dyDescent="0.35">
      <c r="A576" t="s">
        <v>116</v>
      </c>
      <c r="B576" t="str">
        <f>VLOOKUP(Table1_1[[#This Row],[Name]],'[1]Cohort of 2020 (C22)'!$A$2:$B$31, 2, FALSE)</f>
        <v>COH2020-23</v>
      </c>
      <c r="C576" t="s">
        <v>27</v>
      </c>
      <c r="D576">
        <v>75</v>
      </c>
    </row>
    <row r="577" spans="1:4" x14ac:dyDescent="0.35">
      <c r="A577" t="s">
        <v>177</v>
      </c>
      <c r="B577" t="str">
        <f>VLOOKUP(Table1_1[[#This Row],[Name]],'[1]Cohort of 2020 (C22)'!$A$2:$B$31, 2, FALSE)</f>
        <v>COH2020-24</v>
      </c>
      <c r="C577" t="s">
        <v>3</v>
      </c>
      <c r="D577" s="37">
        <v>44797.041666666664</v>
      </c>
    </row>
    <row r="578" spans="1:4" x14ac:dyDescent="0.35">
      <c r="A578" t="s">
        <v>177</v>
      </c>
      <c r="B578" t="str">
        <f>VLOOKUP(Table1_1[[#This Row],[Name]],'[1]Cohort of 2020 (C22)'!$A$2:$B$31, 2, FALSE)</f>
        <v>COH2020-24</v>
      </c>
      <c r="C578" t="s">
        <v>4</v>
      </c>
      <c r="D578" t="s">
        <v>29</v>
      </c>
    </row>
    <row r="579" spans="1:4" x14ac:dyDescent="0.35">
      <c r="A579" t="s">
        <v>177</v>
      </c>
      <c r="B579" t="str">
        <f>VLOOKUP(Table1_1[[#This Row],[Name]],'[1]Cohort of 2020 (C22)'!$A$2:$B$31, 2, FALSE)</f>
        <v>COH2020-24</v>
      </c>
      <c r="C579" t="s">
        <v>5</v>
      </c>
      <c r="D579">
        <v>259</v>
      </c>
    </row>
    <row r="580" spans="1:4" x14ac:dyDescent="0.35">
      <c r="A580" t="s">
        <v>177</v>
      </c>
      <c r="B580" t="str">
        <f>VLOOKUP(Table1_1[[#This Row],[Name]],'[1]Cohort of 2020 (C22)'!$A$2:$B$31, 2, FALSE)</f>
        <v>COH2020-24</v>
      </c>
      <c r="C580" t="s">
        <v>6</v>
      </c>
      <c r="D580">
        <v>61</v>
      </c>
    </row>
    <row r="581" spans="1:4" x14ac:dyDescent="0.35">
      <c r="A581" t="s">
        <v>177</v>
      </c>
      <c r="B581" t="str">
        <f>VLOOKUP(Table1_1[[#This Row],[Name]],'[1]Cohort of 2020 (C22)'!$A$2:$B$31, 2, FALSE)</f>
        <v>COH2020-24</v>
      </c>
      <c r="C581" t="s">
        <v>7</v>
      </c>
      <c r="D581">
        <v>50</v>
      </c>
    </row>
    <row r="582" spans="1:4" x14ac:dyDescent="0.35">
      <c r="A582" t="s">
        <v>177</v>
      </c>
      <c r="B582" t="str">
        <f>VLOOKUP(Table1_1[[#This Row],[Name]],'[1]Cohort of 2020 (C22)'!$A$2:$B$31, 2, FALSE)</f>
        <v>COH2020-24</v>
      </c>
      <c r="C582" t="s">
        <v>8</v>
      </c>
      <c r="D582">
        <v>56</v>
      </c>
    </row>
    <row r="583" spans="1:4" x14ac:dyDescent="0.35">
      <c r="A583" t="s">
        <v>177</v>
      </c>
      <c r="B583" t="str">
        <f>VLOOKUP(Table1_1[[#This Row],[Name]],'[1]Cohort of 2020 (C22)'!$A$2:$B$31, 2, FALSE)</f>
        <v>COH2020-24</v>
      </c>
      <c r="C583" t="s">
        <v>9</v>
      </c>
      <c r="D583">
        <v>47</v>
      </c>
    </row>
    <row r="584" spans="1:4" x14ac:dyDescent="0.35">
      <c r="A584" t="s">
        <v>177</v>
      </c>
      <c r="B584" t="str">
        <f>VLOOKUP(Table1_1[[#This Row],[Name]],'[1]Cohort of 2020 (C22)'!$A$2:$B$31, 2, FALSE)</f>
        <v>COH2020-24</v>
      </c>
      <c r="C584" t="s">
        <v>10</v>
      </c>
      <c r="D584">
        <v>59</v>
      </c>
    </row>
    <row r="585" spans="1:4" x14ac:dyDescent="0.35">
      <c r="A585" t="s">
        <v>177</v>
      </c>
      <c r="B585" t="str">
        <f>VLOOKUP(Table1_1[[#This Row],[Name]],'[1]Cohort of 2020 (C22)'!$A$2:$B$31, 2, FALSE)</f>
        <v>COH2020-24</v>
      </c>
      <c r="C585" t="s">
        <v>11</v>
      </c>
      <c r="D585">
        <v>42</v>
      </c>
    </row>
    <row r="586" spans="1:4" x14ac:dyDescent="0.35">
      <c r="A586" t="s">
        <v>177</v>
      </c>
      <c r="B586" t="str">
        <f>VLOOKUP(Table1_1[[#This Row],[Name]],'[1]Cohort of 2020 (C22)'!$A$2:$B$31, 2, FALSE)</f>
        <v>COH2020-24</v>
      </c>
      <c r="C586" t="s">
        <v>12</v>
      </c>
      <c r="D586">
        <v>42</v>
      </c>
    </row>
    <row r="587" spans="1:4" x14ac:dyDescent="0.35">
      <c r="A587" t="s">
        <v>177</v>
      </c>
      <c r="B587" t="str">
        <f>VLOOKUP(Table1_1[[#This Row],[Name]],'[1]Cohort of 2020 (C22)'!$A$2:$B$31, 2, FALSE)</f>
        <v>COH2020-24</v>
      </c>
      <c r="C587" t="s">
        <v>13</v>
      </c>
      <c r="D587">
        <v>57</v>
      </c>
    </row>
    <row r="588" spans="1:4" x14ac:dyDescent="0.35">
      <c r="A588" t="s">
        <v>177</v>
      </c>
      <c r="B588" t="str">
        <f>VLOOKUP(Table1_1[[#This Row],[Name]],'[1]Cohort of 2020 (C22)'!$A$2:$B$31, 2, FALSE)</f>
        <v>COH2020-24</v>
      </c>
      <c r="C588" t="s">
        <v>14</v>
      </c>
      <c r="D588">
        <v>63</v>
      </c>
    </row>
    <row r="589" spans="1:4" x14ac:dyDescent="0.35">
      <c r="A589" t="s">
        <v>177</v>
      </c>
      <c r="B589" t="str">
        <f>VLOOKUP(Table1_1[[#This Row],[Name]],'[1]Cohort of 2020 (C22)'!$A$2:$B$31, 2, FALSE)</f>
        <v>COH2020-24</v>
      </c>
      <c r="C589" t="s">
        <v>15</v>
      </c>
      <c r="D589">
        <v>53</v>
      </c>
    </row>
    <row r="590" spans="1:4" x14ac:dyDescent="0.35">
      <c r="A590" t="s">
        <v>177</v>
      </c>
      <c r="B590" t="str">
        <f>VLOOKUP(Table1_1[[#This Row],[Name]],'[1]Cohort of 2020 (C22)'!$A$2:$B$31, 2, FALSE)</f>
        <v>COH2020-24</v>
      </c>
      <c r="C590" t="s">
        <v>16</v>
      </c>
      <c r="D590">
        <v>79</v>
      </c>
    </row>
    <row r="591" spans="1:4" x14ac:dyDescent="0.35">
      <c r="A591" t="s">
        <v>177</v>
      </c>
      <c r="B591" t="str">
        <f>VLOOKUP(Table1_1[[#This Row],[Name]],'[1]Cohort of 2020 (C22)'!$A$2:$B$31, 2, FALSE)</f>
        <v>COH2020-24</v>
      </c>
      <c r="C591" t="s">
        <v>17</v>
      </c>
      <c r="D591">
        <v>65</v>
      </c>
    </row>
    <row r="592" spans="1:4" x14ac:dyDescent="0.35">
      <c r="A592" t="s">
        <v>177</v>
      </c>
      <c r="B592" t="str">
        <f>VLOOKUP(Table1_1[[#This Row],[Name]],'[1]Cohort of 2020 (C22)'!$A$2:$B$31, 2, FALSE)</f>
        <v>COH2020-24</v>
      </c>
      <c r="C592" t="s">
        <v>18</v>
      </c>
      <c r="D592">
        <v>58</v>
      </c>
    </row>
    <row r="593" spans="1:4" x14ac:dyDescent="0.35">
      <c r="A593" t="s">
        <v>177</v>
      </c>
      <c r="B593" t="str">
        <f>VLOOKUP(Table1_1[[#This Row],[Name]],'[1]Cohort of 2020 (C22)'!$A$2:$B$31, 2, FALSE)</f>
        <v>COH2020-24</v>
      </c>
      <c r="C593" t="s">
        <v>19</v>
      </c>
      <c r="D593">
        <v>71</v>
      </c>
    </row>
    <row r="594" spans="1:4" x14ac:dyDescent="0.35">
      <c r="A594" t="s">
        <v>177</v>
      </c>
      <c r="B594" t="str">
        <f>VLOOKUP(Table1_1[[#This Row],[Name]],'[1]Cohort of 2020 (C22)'!$A$2:$B$31, 2, FALSE)</f>
        <v>COH2020-24</v>
      </c>
      <c r="C594" t="s">
        <v>20</v>
      </c>
      <c r="D594">
        <v>60</v>
      </c>
    </row>
    <row r="595" spans="1:4" x14ac:dyDescent="0.35">
      <c r="A595" t="s">
        <v>177</v>
      </c>
      <c r="B595" t="str">
        <f>VLOOKUP(Table1_1[[#This Row],[Name]],'[1]Cohort of 2020 (C22)'!$A$2:$B$31, 2, FALSE)</f>
        <v>COH2020-24</v>
      </c>
      <c r="C595" t="s">
        <v>21</v>
      </c>
      <c r="D595">
        <v>60</v>
      </c>
    </row>
    <row r="596" spans="1:4" x14ac:dyDescent="0.35">
      <c r="A596" t="s">
        <v>177</v>
      </c>
      <c r="B596" t="str">
        <f>VLOOKUP(Table1_1[[#This Row],[Name]],'[1]Cohort of 2020 (C22)'!$A$2:$B$31, 2, FALSE)</f>
        <v>COH2020-24</v>
      </c>
      <c r="C596" t="s">
        <v>22</v>
      </c>
      <c r="D596">
        <v>60</v>
      </c>
    </row>
    <row r="597" spans="1:4" x14ac:dyDescent="0.35">
      <c r="A597" t="s">
        <v>177</v>
      </c>
      <c r="B597" t="str">
        <f>VLOOKUP(Table1_1[[#This Row],[Name]],'[1]Cohort of 2020 (C22)'!$A$2:$B$31, 2, FALSE)</f>
        <v>COH2020-24</v>
      </c>
      <c r="C597" t="s">
        <v>23</v>
      </c>
      <c r="D597">
        <v>71</v>
      </c>
    </row>
    <row r="598" spans="1:4" x14ac:dyDescent="0.35">
      <c r="A598" t="s">
        <v>177</v>
      </c>
      <c r="B598" t="str">
        <f>VLOOKUP(Table1_1[[#This Row],[Name]],'[1]Cohort of 2020 (C22)'!$A$2:$B$31, 2, FALSE)</f>
        <v>COH2020-24</v>
      </c>
      <c r="C598" t="s">
        <v>24</v>
      </c>
      <c r="D598">
        <v>67</v>
      </c>
    </row>
    <row r="599" spans="1:4" x14ac:dyDescent="0.35">
      <c r="A599" t="s">
        <v>177</v>
      </c>
      <c r="B599" t="str">
        <f>VLOOKUP(Table1_1[[#This Row],[Name]],'[1]Cohort of 2020 (C22)'!$A$2:$B$31, 2, FALSE)</f>
        <v>COH2020-24</v>
      </c>
      <c r="C599" t="s">
        <v>25</v>
      </c>
      <c r="D599">
        <v>51</v>
      </c>
    </row>
    <row r="600" spans="1:4" x14ac:dyDescent="0.35">
      <c r="A600" t="s">
        <v>177</v>
      </c>
      <c r="B600" t="str">
        <f>VLOOKUP(Table1_1[[#This Row],[Name]],'[1]Cohort of 2020 (C22)'!$A$2:$B$31, 2, FALSE)</f>
        <v>COH2020-24</v>
      </c>
      <c r="C600" t="s">
        <v>26</v>
      </c>
      <c r="D600">
        <v>38</v>
      </c>
    </row>
    <row r="601" spans="1:4" x14ac:dyDescent="0.35">
      <c r="A601" t="s">
        <v>177</v>
      </c>
      <c r="B601" t="str">
        <f>VLOOKUP(Table1_1[[#This Row],[Name]],'[1]Cohort of 2020 (C22)'!$A$2:$B$31, 2, FALSE)</f>
        <v>COH2020-24</v>
      </c>
      <c r="C601" t="s">
        <v>27</v>
      </c>
      <c r="D601">
        <v>58</v>
      </c>
    </row>
    <row r="602" spans="1:4" x14ac:dyDescent="0.35">
      <c r="A602" t="s">
        <v>125</v>
      </c>
      <c r="B602" t="str">
        <f>VLOOKUP(Table1_1[[#This Row],[Name]],'[1]Cohort of 2020 (C22)'!$A$2:$B$31, 2, FALSE)</f>
        <v>COH2020-25</v>
      </c>
      <c r="C602" t="s">
        <v>3</v>
      </c>
      <c r="D602" s="37">
        <v>44800.041666666664</v>
      </c>
    </row>
    <row r="603" spans="1:4" x14ac:dyDescent="0.35">
      <c r="A603" t="s">
        <v>125</v>
      </c>
      <c r="B603" t="str">
        <f>VLOOKUP(Table1_1[[#This Row],[Name]],'[1]Cohort of 2020 (C22)'!$A$2:$B$31, 2, FALSE)</f>
        <v>COH2020-25</v>
      </c>
      <c r="C603" t="s">
        <v>4</v>
      </c>
      <c r="D603" t="s">
        <v>28</v>
      </c>
    </row>
    <row r="604" spans="1:4" x14ac:dyDescent="0.35">
      <c r="A604" t="s">
        <v>125</v>
      </c>
      <c r="B604" t="str">
        <f>VLOOKUP(Table1_1[[#This Row],[Name]],'[1]Cohort of 2020 (C22)'!$A$2:$B$31, 2, FALSE)</f>
        <v>COH2020-25</v>
      </c>
      <c r="C604" t="s">
        <v>5</v>
      </c>
      <c r="D604">
        <v>473</v>
      </c>
    </row>
    <row r="605" spans="1:4" x14ac:dyDescent="0.35">
      <c r="A605" t="s">
        <v>125</v>
      </c>
      <c r="B605" t="str">
        <f>VLOOKUP(Table1_1[[#This Row],[Name]],'[1]Cohort of 2020 (C22)'!$A$2:$B$31, 2, FALSE)</f>
        <v>COH2020-25</v>
      </c>
      <c r="C605" t="s">
        <v>6</v>
      </c>
      <c r="D605">
        <v>90</v>
      </c>
    </row>
    <row r="606" spans="1:4" x14ac:dyDescent="0.35">
      <c r="A606" t="s">
        <v>125</v>
      </c>
      <c r="B606" t="str">
        <f>VLOOKUP(Table1_1[[#This Row],[Name]],'[1]Cohort of 2020 (C22)'!$A$2:$B$31, 2, FALSE)</f>
        <v>COH2020-25</v>
      </c>
      <c r="C606" t="s">
        <v>7</v>
      </c>
      <c r="D606">
        <v>67</v>
      </c>
    </row>
    <row r="607" spans="1:4" x14ac:dyDescent="0.35">
      <c r="A607" t="s">
        <v>125</v>
      </c>
      <c r="B607" t="str">
        <f>VLOOKUP(Table1_1[[#This Row],[Name]],'[1]Cohort of 2020 (C22)'!$A$2:$B$31, 2, FALSE)</f>
        <v>COH2020-25</v>
      </c>
      <c r="C607" t="s">
        <v>8</v>
      </c>
      <c r="D607">
        <v>63</v>
      </c>
    </row>
    <row r="608" spans="1:4" x14ac:dyDescent="0.35">
      <c r="A608" t="s">
        <v>125</v>
      </c>
      <c r="B608" t="str">
        <f>VLOOKUP(Table1_1[[#This Row],[Name]],'[1]Cohort of 2020 (C22)'!$A$2:$B$31, 2, FALSE)</f>
        <v>COH2020-25</v>
      </c>
      <c r="C608" t="s">
        <v>9</v>
      </c>
      <c r="D608">
        <v>82</v>
      </c>
    </row>
    <row r="609" spans="1:4" x14ac:dyDescent="0.35">
      <c r="A609" t="s">
        <v>125</v>
      </c>
      <c r="B609" t="str">
        <f>VLOOKUP(Table1_1[[#This Row],[Name]],'[1]Cohort of 2020 (C22)'!$A$2:$B$31, 2, FALSE)</f>
        <v>COH2020-25</v>
      </c>
      <c r="C609" t="s">
        <v>10</v>
      </c>
      <c r="D609">
        <v>86</v>
      </c>
    </row>
    <row r="610" spans="1:4" x14ac:dyDescent="0.35">
      <c r="A610" t="s">
        <v>125</v>
      </c>
      <c r="B610" t="str">
        <f>VLOOKUP(Table1_1[[#This Row],[Name]],'[1]Cohort of 2020 (C22)'!$A$2:$B$31, 2, FALSE)</f>
        <v>COH2020-25</v>
      </c>
      <c r="C610" t="s">
        <v>11</v>
      </c>
      <c r="D610">
        <v>67</v>
      </c>
    </row>
    <row r="611" spans="1:4" x14ac:dyDescent="0.35">
      <c r="A611" t="s">
        <v>125</v>
      </c>
      <c r="B611" t="str">
        <f>VLOOKUP(Table1_1[[#This Row],[Name]],'[1]Cohort of 2020 (C22)'!$A$2:$B$31, 2, FALSE)</f>
        <v>COH2020-25</v>
      </c>
      <c r="C611" t="s">
        <v>12</v>
      </c>
      <c r="D611">
        <v>100</v>
      </c>
    </row>
    <row r="612" spans="1:4" x14ac:dyDescent="0.35">
      <c r="A612" t="s">
        <v>125</v>
      </c>
      <c r="B612" t="str">
        <f>VLOOKUP(Table1_1[[#This Row],[Name]],'[1]Cohort of 2020 (C22)'!$A$2:$B$31, 2, FALSE)</f>
        <v>COH2020-25</v>
      </c>
      <c r="C612" t="s">
        <v>13</v>
      </c>
      <c r="D612">
        <v>86</v>
      </c>
    </row>
    <row r="613" spans="1:4" x14ac:dyDescent="0.35">
      <c r="A613" t="s">
        <v>125</v>
      </c>
      <c r="B613" t="str">
        <f>VLOOKUP(Table1_1[[#This Row],[Name]],'[1]Cohort of 2020 (C22)'!$A$2:$B$31, 2, FALSE)</f>
        <v>COH2020-25</v>
      </c>
      <c r="C613" t="s">
        <v>14</v>
      </c>
      <c r="D613">
        <v>68</v>
      </c>
    </row>
    <row r="614" spans="1:4" x14ac:dyDescent="0.35">
      <c r="A614" t="s">
        <v>125</v>
      </c>
      <c r="B614" t="str">
        <f>VLOOKUP(Table1_1[[#This Row],[Name]],'[1]Cohort of 2020 (C22)'!$A$2:$B$31, 2, FALSE)</f>
        <v>COH2020-25</v>
      </c>
      <c r="C614" t="s">
        <v>15</v>
      </c>
      <c r="D614">
        <v>82</v>
      </c>
    </row>
    <row r="615" spans="1:4" x14ac:dyDescent="0.35">
      <c r="A615" t="s">
        <v>125</v>
      </c>
      <c r="B615" t="str">
        <f>VLOOKUP(Table1_1[[#This Row],[Name]],'[1]Cohort of 2020 (C22)'!$A$2:$B$31, 2, FALSE)</f>
        <v>COH2020-25</v>
      </c>
      <c r="C615" t="s">
        <v>16</v>
      </c>
      <c r="D615">
        <v>79</v>
      </c>
    </row>
    <row r="616" spans="1:4" x14ac:dyDescent="0.35">
      <c r="A616" t="s">
        <v>125</v>
      </c>
      <c r="B616" t="str">
        <f>VLOOKUP(Table1_1[[#This Row],[Name]],'[1]Cohort of 2020 (C22)'!$A$2:$B$31, 2, FALSE)</f>
        <v>COH2020-25</v>
      </c>
      <c r="C616" t="s">
        <v>17</v>
      </c>
      <c r="D616">
        <v>91</v>
      </c>
    </row>
    <row r="617" spans="1:4" x14ac:dyDescent="0.35">
      <c r="A617" t="s">
        <v>125</v>
      </c>
      <c r="B617" t="str">
        <f>VLOOKUP(Table1_1[[#This Row],[Name]],'[1]Cohort of 2020 (C22)'!$A$2:$B$31, 2, FALSE)</f>
        <v>COH2020-25</v>
      </c>
      <c r="C617" t="s">
        <v>18</v>
      </c>
      <c r="D617">
        <v>58</v>
      </c>
    </row>
    <row r="618" spans="1:4" x14ac:dyDescent="0.35">
      <c r="A618" t="s">
        <v>125</v>
      </c>
      <c r="B618" t="str">
        <f>VLOOKUP(Table1_1[[#This Row],[Name]],'[1]Cohort of 2020 (C22)'!$A$2:$B$31, 2, FALSE)</f>
        <v>COH2020-25</v>
      </c>
      <c r="C618" t="s">
        <v>19</v>
      </c>
      <c r="D618">
        <v>71</v>
      </c>
    </row>
    <row r="619" spans="1:4" x14ac:dyDescent="0.35">
      <c r="A619" t="s">
        <v>125</v>
      </c>
      <c r="B619" t="str">
        <f>VLOOKUP(Table1_1[[#This Row],[Name]],'[1]Cohort of 2020 (C22)'!$A$2:$B$31, 2, FALSE)</f>
        <v>COH2020-25</v>
      </c>
      <c r="C619" t="s">
        <v>20</v>
      </c>
      <c r="D619">
        <v>73</v>
      </c>
    </row>
    <row r="620" spans="1:4" x14ac:dyDescent="0.35">
      <c r="A620" t="s">
        <v>125</v>
      </c>
      <c r="B620" t="str">
        <f>VLOOKUP(Table1_1[[#This Row],[Name]],'[1]Cohort of 2020 (C22)'!$A$2:$B$31, 2, FALSE)</f>
        <v>COH2020-25</v>
      </c>
      <c r="C620" t="s">
        <v>21</v>
      </c>
      <c r="D620">
        <v>77</v>
      </c>
    </row>
    <row r="621" spans="1:4" x14ac:dyDescent="0.35">
      <c r="A621" t="s">
        <v>125</v>
      </c>
      <c r="B621" t="str">
        <f>VLOOKUP(Table1_1[[#This Row],[Name]],'[1]Cohort of 2020 (C22)'!$A$2:$B$31, 2, FALSE)</f>
        <v>COH2020-25</v>
      </c>
      <c r="C621" t="s">
        <v>22</v>
      </c>
      <c r="D621">
        <v>83</v>
      </c>
    </row>
    <row r="622" spans="1:4" x14ac:dyDescent="0.35">
      <c r="A622" t="s">
        <v>125</v>
      </c>
      <c r="B622" t="str">
        <f>VLOOKUP(Table1_1[[#This Row],[Name]],'[1]Cohort of 2020 (C22)'!$A$2:$B$31, 2, FALSE)</f>
        <v>COH2020-25</v>
      </c>
      <c r="C622" t="s">
        <v>23</v>
      </c>
      <c r="D622">
        <v>74</v>
      </c>
    </row>
    <row r="623" spans="1:4" x14ac:dyDescent="0.35">
      <c r="A623" t="s">
        <v>125</v>
      </c>
      <c r="B623" t="str">
        <f>VLOOKUP(Table1_1[[#This Row],[Name]],'[1]Cohort of 2020 (C22)'!$A$2:$B$31, 2, FALSE)</f>
        <v>COH2020-25</v>
      </c>
      <c r="C623" t="s">
        <v>24</v>
      </c>
      <c r="D623">
        <v>76</v>
      </c>
    </row>
    <row r="624" spans="1:4" x14ac:dyDescent="0.35">
      <c r="A624" t="s">
        <v>125</v>
      </c>
      <c r="B624" t="str">
        <f>VLOOKUP(Table1_1[[#This Row],[Name]],'[1]Cohort of 2020 (C22)'!$A$2:$B$31, 2, FALSE)</f>
        <v>COH2020-25</v>
      </c>
      <c r="C624" t="s">
        <v>25</v>
      </c>
      <c r="D624">
        <v>86</v>
      </c>
    </row>
    <row r="625" spans="1:4" x14ac:dyDescent="0.35">
      <c r="A625" t="s">
        <v>125</v>
      </c>
      <c r="B625" t="str">
        <f>VLOOKUP(Table1_1[[#This Row],[Name]],'[1]Cohort of 2020 (C22)'!$A$2:$B$31, 2, FALSE)</f>
        <v>COH2020-25</v>
      </c>
      <c r="C625" t="s">
        <v>26</v>
      </c>
      <c r="D625">
        <v>88</v>
      </c>
    </row>
    <row r="626" spans="1:4" x14ac:dyDescent="0.35">
      <c r="A626" t="s">
        <v>125</v>
      </c>
      <c r="B626" t="str">
        <f>VLOOKUP(Table1_1[[#This Row],[Name]],'[1]Cohort of 2020 (C22)'!$A$2:$B$31, 2, FALSE)</f>
        <v>COH2020-25</v>
      </c>
      <c r="C626" t="s">
        <v>27</v>
      </c>
      <c r="D626">
        <v>83</v>
      </c>
    </row>
    <row r="627" spans="1:4" x14ac:dyDescent="0.35">
      <c r="A627" t="s">
        <v>132</v>
      </c>
      <c r="B627" t="str">
        <f>VLOOKUP(Table1_1[[#This Row],[Name]],'[1]Cohort of 2020 (C22)'!$A$2:$B$31, 2, FALSE)</f>
        <v>COH2020-26</v>
      </c>
      <c r="C627" t="s">
        <v>3</v>
      </c>
      <c r="D627" s="37">
        <v>44797.041666666664</v>
      </c>
    </row>
    <row r="628" spans="1:4" x14ac:dyDescent="0.35">
      <c r="A628" t="s">
        <v>132</v>
      </c>
      <c r="B628" t="str">
        <f>VLOOKUP(Table1_1[[#This Row],[Name]],'[1]Cohort of 2020 (C22)'!$A$2:$B$31, 2, FALSE)</f>
        <v>COH2020-26</v>
      </c>
      <c r="C628" t="s">
        <v>4</v>
      </c>
      <c r="D628" t="s">
        <v>28</v>
      </c>
    </row>
    <row r="629" spans="1:4" x14ac:dyDescent="0.35">
      <c r="A629" t="s">
        <v>132</v>
      </c>
      <c r="B629" t="str">
        <f>VLOOKUP(Table1_1[[#This Row],[Name]],'[1]Cohort of 2020 (C22)'!$A$2:$B$31, 2, FALSE)</f>
        <v>COH2020-26</v>
      </c>
      <c r="C629" t="s">
        <v>5</v>
      </c>
      <c r="D629">
        <v>517</v>
      </c>
    </row>
    <row r="630" spans="1:4" x14ac:dyDescent="0.35">
      <c r="A630" t="s">
        <v>132</v>
      </c>
      <c r="B630" t="str">
        <f>VLOOKUP(Table1_1[[#This Row],[Name]],'[1]Cohort of 2020 (C22)'!$A$2:$B$31, 2, FALSE)</f>
        <v>COH2020-26</v>
      </c>
      <c r="C630" t="s">
        <v>6</v>
      </c>
      <c r="D630">
        <v>81</v>
      </c>
    </row>
    <row r="631" spans="1:4" x14ac:dyDescent="0.35">
      <c r="A631" t="s">
        <v>132</v>
      </c>
      <c r="B631" t="str">
        <f>VLOOKUP(Table1_1[[#This Row],[Name]],'[1]Cohort of 2020 (C22)'!$A$2:$B$31, 2, FALSE)</f>
        <v>COH2020-26</v>
      </c>
      <c r="C631" t="s">
        <v>7</v>
      </c>
      <c r="D631">
        <v>92</v>
      </c>
    </row>
    <row r="632" spans="1:4" x14ac:dyDescent="0.35">
      <c r="A632" t="s">
        <v>132</v>
      </c>
      <c r="B632" t="str">
        <f>VLOOKUP(Table1_1[[#This Row],[Name]],'[1]Cohort of 2020 (C22)'!$A$2:$B$31, 2, FALSE)</f>
        <v>COH2020-26</v>
      </c>
      <c r="C632" t="s">
        <v>8</v>
      </c>
      <c r="D632">
        <v>88</v>
      </c>
    </row>
    <row r="633" spans="1:4" x14ac:dyDescent="0.35">
      <c r="A633" t="s">
        <v>132</v>
      </c>
      <c r="B633" t="str">
        <f>VLOOKUP(Table1_1[[#This Row],[Name]],'[1]Cohort of 2020 (C22)'!$A$2:$B$31, 2, FALSE)</f>
        <v>COH2020-26</v>
      </c>
      <c r="C633" t="s">
        <v>9</v>
      </c>
      <c r="D633">
        <v>88</v>
      </c>
    </row>
    <row r="634" spans="1:4" x14ac:dyDescent="0.35">
      <c r="A634" t="s">
        <v>132</v>
      </c>
      <c r="B634" t="str">
        <f>VLOOKUP(Table1_1[[#This Row],[Name]],'[1]Cohort of 2020 (C22)'!$A$2:$B$31, 2, FALSE)</f>
        <v>COH2020-26</v>
      </c>
      <c r="C634" t="s">
        <v>10</v>
      </c>
      <c r="D634">
        <v>86</v>
      </c>
    </row>
    <row r="635" spans="1:4" x14ac:dyDescent="0.35">
      <c r="A635" t="s">
        <v>132</v>
      </c>
      <c r="B635" t="str">
        <f>VLOOKUP(Table1_1[[#This Row],[Name]],'[1]Cohort of 2020 (C22)'!$A$2:$B$31, 2, FALSE)</f>
        <v>COH2020-26</v>
      </c>
      <c r="C635" t="s">
        <v>11</v>
      </c>
      <c r="D635">
        <v>92</v>
      </c>
    </row>
    <row r="636" spans="1:4" x14ac:dyDescent="0.35">
      <c r="A636" t="s">
        <v>132</v>
      </c>
      <c r="B636" t="str">
        <f>VLOOKUP(Table1_1[[#This Row],[Name]],'[1]Cohort of 2020 (C22)'!$A$2:$B$31, 2, FALSE)</f>
        <v>COH2020-26</v>
      </c>
      <c r="C636" t="s">
        <v>12</v>
      </c>
      <c r="D636">
        <v>92</v>
      </c>
    </row>
    <row r="637" spans="1:4" x14ac:dyDescent="0.35">
      <c r="A637" t="s">
        <v>132</v>
      </c>
      <c r="B637" t="str">
        <f>VLOOKUP(Table1_1[[#This Row],[Name]],'[1]Cohort of 2020 (C22)'!$A$2:$B$31, 2, FALSE)</f>
        <v>COH2020-26</v>
      </c>
      <c r="C637" t="s">
        <v>13</v>
      </c>
      <c r="D637">
        <v>64</v>
      </c>
    </row>
    <row r="638" spans="1:4" x14ac:dyDescent="0.35">
      <c r="A638" t="s">
        <v>132</v>
      </c>
      <c r="B638" t="str">
        <f>VLOOKUP(Table1_1[[#This Row],[Name]],'[1]Cohort of 2020 (C22)'!$A$2:$B$31, 2, FALSE)</f>
        <v>COH2020-26</v>
      </c>
      <c r="C638" t="s">
        <v>14</v>
      </c>
      <c r="D638">
        <v>79</v>
      </c>
    </row>
    <row r="639" spans="1:4" x14ac:dyDescent="0.35">
      <c r="A639" t="s">
        <v>132</v>
      </c>
      <c r="B639" t="str">
        <f>VLOOKUP(Table1_1[[#This Row],[Name]],'[1]Cohort of 2020 (C22)'!$A$2:$B$31, 2, FALSE)</f>
        <v>COH2020-26</v>
      </c>
      <c r="C639" t="s">
        <v>15</v>
      </c>
      <c r="D639">
        <v>65</v>
      </c>
    </row>
    <row r="640" spans="1:4" x14ac:dyDescent="0.35">
      <c r="A640" t="s">
        <v>132</v>
      </c>
      <c r="B640" t="str">
        <f>VLOOKUP(Table1_1[[#This Row],[Name]],'[1]Cohort of 2020 (C22)'!$A$2:$B$31, 2, FALSE)</f>
        <v>COH2020-26</v>
      </c>
      <c r="C640" t="s">
        <v>16</v>
      </c>
      <c r="D640">
        <v>93</v>
      </c>
    </row>
    <row r="641" spans="1:4" x14ac:dyDescent="0.35">
      <c r="A641" t="s">
        <v>132</v>
      </c>
      <c r="B641" t="str">
        <f>VLOOKUP(Table1_1[[#This Row],[Name]],'[1]Cohort of 2020 (C22)'!$A$2:$B$31, 2, FALSE)</f>
        <v>COH2020-26</v>
      </c>
      <c r="C641" t="s">
        <v>17</v>
      </c>
      <c r="D641">
        <v>74</v>
      </c>
    </row>
    <row r="642" spans="1:4" x14ac:dyDescent="0.35">
      <c r="A642" t="s">
        <v>132</v>
      </c>
      <c r="B642" t="str">
        <f>VLOOKUP(Table1_1[[#This Row],[Name]],'[1]Cohort of 2020 (C22)'!$A$2:$B$31, 2, FALSE)</f>
        <v>COH2020-26</v>
      </c>
      <c r="C642" t="s">
        <v>18</v>
      </c>
      <c r="D642">
        <v>92</v>
      </c>
    </row>
    <row r="643" spans="1:4" x14ac:dyDescent="0.35">
      <c r="A643" t="s">
        <v>132</v>
      </c>
      <c r="B643" t="str">
        <f>VLOOKUP(Table1_1[[#This Row],[Name]],'[1]Cohort of 2020 (C22)'!$A$2:$B$31, 2, FALSE)</f>
        <v>COH2020-26</v>
      </c>
      <c r="C643" t="s">
        <v>19</v>
      </c>
      <c r="D643">
        <v>88</v>
      </c>
    </row>
    <row r="644" spans="1:4" x14ac:dyDescent="0.35">
      <c r="A644" t="s">
        <v>132</v>
      </c>
      <c r="B644" t="str">
        <f>VLOOKUP(Table1_1[[#This Row],[Name]],'[1]Cohort of 2020 (C22)'!$A$2:$B$31, 2, FALSE)</f>
        <v>COH2020-26</v>
      </c>
      <c r="C644" t="s">
        <v>20</v>
      </c>
      <c r="D644">
        <v>79</v>
      </c>
    </row>
    <row r="645" spans="1:4" x14ac:dyDescent="0.35">
      <c r="A645" t="s">
        <v>132</v>
      </c>
      <c r="B645" t="str">
        <f>VLOOKUP(Table1_1[[#This Row],[Name]],'[1]Cohort of 2020 (C22)'!$A$2:$B$31, 2, FALSE)</f>
        <v>COH2020-26</v>
      </c>
      <c r="C645" t="s">
        <v>21</v>
      </c>
      <c r="D645">
        <v>90</v>
      </c>
    </row>
    <row r="646" spans="1:4" x14ac:dyDescent="0.35">
      <c r="A646" t="s">
        <v>132</v>
      </c>
      <c r="B646" t="str">
        <f>VLOOKUP(Table1_1[[#This Row],[Name]],'[1]Cohort of 2020 (C22)'!$A$2:$B$31, 2, FALSE)</f>
        <v>COH2020-26</v>
      </c>
      <c r="C646" t="s">
        <v>22</v>
      </c>
      <c r="D646">
        <v>78</v>
      </c>
    </row>
    <row r="647" spans="1:4" x14ac:dyDescent="0.35">
      <c r="A647" t="s">
        <v>132</v>
      </c>
      <c r="B647" t="str">
        <f>VLOOKUP(Table1_1[[#This Row],[Name]],'[1]Cohort of 2020 (C22)'!$A$2:$B$31, 2, FALSE)</f>
        <v>COH2020-26</v>
      </c>
      <c r="C647" t="s">
        <v>23</v>
      </c>
      <c r="D647">
        <v>92</v>
      </c>
    </row>
    <row r="648" spans="1:4" x14ac:dyDescent="0.35">
      <c r="A648" t="s">
        <v>132</v>
      </c>
      <c r="B648" t="str">
        <f>VLOOKUP(Table1_1[[#This Row],[Name]],'[1]Cohort of 2020 (C22)'!$A$2:$B$31, 2, FALSE)</f>
        <v>COH2020-26</v>
      </c>
      <c r="C648" t="s">
        <v>24</v>
      </c>
      <c r="D648">
        <v>91</v>
      </c>
    </row>
    <row r="649" spans="1:4" x14ac:dyDescent="0.35">
      <c r="A649" t="s">
        <v>132</v>
      </c>
      <c r="B649" t="str">
        <f>VLOOKUP(Table1_1[[#This Row],[Name]],'[1]Cohort of 2020 (C22)'!$A$2:$B$31, 2, FALSE)</f>
        <v>COH2020-26</v>
      </c>
      <c r="C649" t="s">
        <v>25</v>
      </c>
      <c r="D649">
        <v>74</v>
      </c>
    </row>
    <row r="650" spans="1:4" x14ac:dyDescent="0.35">
      <c r="A650" t="s">
        <v>132</v>
      </c>
      <c r="B650" t="str">
        <f>VLOOKUP(Table1_1[[#This Row],[Name]],'[1]Cohort of 2020 (C22)'!$A$2:$B$31, 2, FALSE)</f>
        <v>COH2020-26</v>
      </c>
      <c r="C650" t="s">
        <v>26</v>
      </c>
      <c r="D650">
        <v>83</v>
      </c>
    </row>
    <row r="651" spans="1:4" x14ac:dyDescent="0.35">
      <c r="A651" t="s">
        <v>132</v>
      </c>
      <c r="B651" t="str">
        <f>VLOOKUP(Table1_1[[#This Row],[Name]],'[1]Cohort of 2020 (C22)'!$A$2:$B$31, 2, FALSE)</f>
        <v>COH2020-26</v>
      </c>
      <c r="C651" t="s">
        <v>27</v>
      </c>
      <c r="D651">
        <v>83</v>
      </c>
    </row>
    <row r="652" spans="1:4" x14ac:dyDescent="0.35">
      <c r="A652" t="s">
        <v>178</v>
      </c>
      <c r="B652" t="str">
        <f>VLOOKUP(Table1_1[[#This Row],[Name]],'[1]Cohort of 2020 (C22)'!$A$2:$B$31, 2, FALSE)</f>
        <v>COH2020-27</v>
      </c>
      <c r="C652" t="s">
        <v>3</v>
      </c>
      <c r="D652" s="37">
        <v>44868.041666666664</v>
      </c>
    </row>
    <row r="653" spans="1:4" x14ac:dyDescent="0.35">
      <c r="A653" t="s">
        <v>178</v>
      </c>
      <c r="B653" t="str">
        <f>VLOOKUP(Table1_1[[#This Row],[Name]],'[1]Cohort of 2020 (C22)'!$A$2:$B$31, 2, FALSE)</f>
        <v>COH2020-27</v>
      </c>
      <c r="C653" t="s">
        <v>4</v>
      </c>
      <c r="D653" t="s">
        <v>29</v>
      </c>
    </row>
    <row r="654" spans="1:4" x14ac:dyDescent="0.35">
      <c r="A654" t="s">
        <v>178</v>
      </c>
      <c r="B654" t="str">
        <f>VLOOKUP(Table1_1[[#This Row],[Name]],'[1]Cohort of 2020 (C22)'!$A$2:$B$31, 2, FALSE)</f>
        <v>COH2020-27</v>
      </c>
      <c r="C654" t="s">
        <v>5</v>
      </c>
      <c r="D654">
        <v>273</v>
      </c>
    </row>
    <row r="655" spans="1:4" x14ac:dyDescent="0.35">
      <c r="A655" t="s">
        <v>178</v>
      </c>
      <c r="B655" t="str">
        <f>VLOOKUP(Table1_1[[#This Row],[Name]],'[1]Cohort of 2020 (C22)'!$A$2:$B$31, 2, FALSE)</f>
        <v>COH2020-27</v>
      </c>
      <c r="C655" t="s">
        <v>6</v>
      </c>
      <c r="D655">
        <v>52</v>
      </c>
    </row>
    <row r="656" spans="1:4" x14ac:dyDescent="0.35">
      <c r="A656" t="s">
        <v>178</v>
      </c>
      <c r="B656" t="str">
        <f>VLOOKUP(Table1_1[[#This Row],[Name]],'[1]Cohort of 2020 (C22)'!$A$2:$B$31, 2, FALSE)</f>
        <v>COH2020-27</v>
      </c>
      <c r="C656" t="s">
        <v>7</v>
      </c>
      <c r="D656">
        <v>75</v>
      </c>
    </row>
    <row r="657" spans="1:4" x14ac:dyDescent="0.35">
      <c r="A657" t="s">
        <v>178</v>
      </c>
      <c r="B657" t="str">
        <f>VLOOKUP(Table1_1[[#This Row],[Name]],'[1]Cohort of 2020 (C22)'!$A$2:$B$31, 2, FALSE)</f>
        <v>COH2020-27</v>
      </c>
      <c r="C657" t="s">
        <v>8</v>
      </c>
      <c r="D657">
        <v>56</v>
      </c>
    </row>
    <row r="658" spans="1:4" x14ac:dyDescent="0.35">
      <c r="A658" t="s">
        <v>178</v>
      </c>
      <c r="B658" t="str">
        <f>VLOOKUP(Table1_1[[#This Row],[Name]],'[1]Cohort of 2020 (C22)'!$A$2:$B$31, 2, FALSE)</f>
        <v>COH2020-27</v>
      </c>
      <c r="C658" t="s">
        <v>9</v>
      </c>
      <c r="D658">
        <v>71</v>
      </c>
    </row>
    <row r="659" spans="1:4" x14ac:dyDescent="0.35">
      <c r="A659" t="s">
        <v>178</v>
      </c>
      <c r="B659" t="str">
        <f>VLOOKUP(Table1_1[[#This Row],[Name]],'[1]Cohort of 2020 (C22)'!$A$2:$B$31, 2, FALSE)</f>
        <v>COH2020-27</v>
      </c>
      <c r="C659" t="s">
        <v>10</v>
      </c>
      <c r="D659">
        <v>50</v>
      </c>
    </row>
    <row r="660" spans="1:4" x14ac:dyDescent="0.35">
      <c r="A660" t="s">
        <v>178</v>
      </c>
      <c r="B660" t="str">
        <f>VLOOKUP(Table1_1[[#This Row],[Name]],'[1]Cohort of 2020 (C22)'!$A$2:$B$31, 2, FALSE)</f>
        <v>COH2020-27</v>
      </c>
      <c r="C660" t="s">
        <v>11</v>
      </c>
      <c r="D660">
        <v>75</v>
      </c>
    </row>
    <row r="661" spans="1:4" x14ac:dyDescent="0.35">
      <c r="A661" t="s">
        <v>178</v>
      </c>
      <c r="B661" t="str">
        <f>VLOOKUP(Table1_1[[#This Row],[Name]],'[1]Cohort of 2020 (C22)'!$A$2:$B$31, 2, FALSE)</f>
        <v>COH2020-27</v>
      </c>
      <c r="C661" t="s">
        <v>12</v>
      </c>
      <c r="D661">
        <v>33</v>
      </c>
    </row>
    <row r="662" spans="1:4" x14ac:dyDescent="0.35">
      <c r="A662" t="s">
        <v>178</v>
      </c>
      <c r="B662" t="str">
        <f>VLOOKUP(Table1_1[[#This Row],[Name]],'[1]Cohort of 2020 (C22)'!$A$2:$B$31, 2, FALSE)</f>
        <v>COH2020-27</v>
      </c>
      <c r="C662" t="s">
        <v>13</v>
      </c>
      <c r="D662">
        <v>57</v>
      </c>
    </row>
    <row r="663" spans="1:4" x14ac:dyDescent="0.35">
      <c r="A663" t="s">
        <v>178</v>
      </c>
      <c r="B663" t="str">
        <f>VLOOKUP(Table1_1[[#This Row],[Name]],'[1]Cohort of 2020 (C22)'!$A$2:$B$31, 2, FALSE)</f>
        <v>COH2020-27</v>
      </c>
      <c r="C663" t="s">
        <v>14</v>
      </c>
      <c r="D663">
        <v>63</v>
      </c>
    </row>
    <row r="664" spans="1:4" x14ac:dyDescent="0.35">
      <c r="A664" t="s">
        <v>178</v>
      </c>
      <c r="B664" t="str">
        <f>VLOOKUP(Table1_1[[#This Row],[Name]],'[1]Cohort of 2020 (C22)'!$A$2:$B$31, 2, FALSE)</f>
        <v>COH2020-27</v>
      </c>
      <c r="C664" t="s">
        <v>15</v>
      </c>
      <c r="D664">
        <v>59</v>
      </c>
    </row>
    <row r="665" spans="1:4" x14ac:dyDescent="0.35">
      <c r="A665" t="s">
        <v>178</v>
      </c>
      <c r="B665" t="str">
        <f>VLOOKUP(Table1_1[[#This Row],[Name]],'[1]Cohort of 2020 (C22)'!$A$2:$B$31, 2, FALSE)</f>
        <v>COH2020-27</v>
      </c>
      <c r="C665" t="s">
        <v>16</v>
      </c>
      <c r="D665">
        <v>79</v>
      </c>
    </row>
    <row r="666" spans="1:4" x14ac:dyDescent="0.35">
      <c r="A666" t="s">
        <v>178</v>
      </c>
      <c r="B666" t="str">
        <f>VLOOKUP(Table1_1[[#This Row],[Name]],'[1]Cohort of 2020 (C22)'!$A$2:$B$31, 2, FALSE)</f>
        <v>COH2020-27</v>
      </c>
      <c r="C666" t="s">
        <v>17</v>
      </c>
      <c r="D666">
        <v>74</v>
      </c>
    </row>
    <row r="667" spans="1:4" x14ac:dyDescent="0.35">
      <c r="A667" t="s">
        <v>178</v>
      </c>
      <c r="B667" t="str">
        <f>VLOOKUP(Table1_1[[#This Row],[Name]],'[1]Cohort of 2020 (C22)'!$A$2:$B$31, 2, FALSE)</f>
        <v>COH2020-27</v>
      </c>
      <c r="C667" t="s">
        <v>18</v>
      </c>
      <c r="D667">
        <v>33</v>
      </c>
    </row>
    <row r="668" spans="1:4" x14ac:dyDescent="0.35">
      <c r="A668" t="s">
        <v>178</v>
      </c>
      <c r="B668" t="str">
        <f>VLOOKUP(Table1_1[[#This Row],[Name]],'[1]Cohort of 2020 (C22)'!$A$2:$B$31, 2, FALSE)</f>
        <v>COH2020-27</v>
      </c>
      <c r="C668" t="s">
        <v>19</v>
      </c>
      <c r="D668">
        <v>59</v>
      </c>
    </row>
    <row r="669" spans="1:4" x14ac:dyDescent="0.35">
      <c r="A669" t="s">
        <v>178</v>
      </c>
      <c r="B669" t="str">
        <f>VLOOKUP(Table1_1[[#This Row],[Name]],'[1]Cohort of 2020 (C22)'!$A$2:$B$31, 2, FALSE)</f>
        <v>COH2020-27</v>
      </c>
      <c r="C669" t="s">
        <v>20</v>
      </c>
      <c r="D669">
        <v>68</v>
      </c>
    </row>
    <row r="670" spans="1:4" x14ac:dyDescent="0.35">
      <c r="A670" t="s">
        <v>178</v>
      </c>
      <c r="B670" t="str">
        <f>VLOOKUP(Table1_1[[#This Row],[Name]],'[1]Cohort of 2020 (C22)'!$A$2:$B$31, 2, FALSE)</f>
        <v>COH2020-27</v>
      </c>
      <c r="C670" t="s">
        <v>21</v>
      </c>
      <c r="D670">
        <v>71</v>
      </c>
    </row>
    <row r="671" spans="1:4" x14ac:dyDescent="0.35">
      <c r="A671" t="s">
        <v>178</v>
      </c>
      <c r="B671" t="str">
        <f>VLOOKUP(Table1_1[[#This Row],[Name]],'[1]Cohort of 2020 (C22)'!$A$2:$B$31, 2, FALSE)</f>
        <v>COH2020-27</v>
      </c>
      <c r="C671" t="s">
        <v>22</v>
      </c>
      <c r="D671">
        <v>57</v>
      </c>
    </row>
    <row r="672" spans="1:4" x14ac:dyDescent="0.35">
      <c r="A672" t="s">
        <v>178</v>
      </c>
      <c r="B672" t="str">
        <f>VLOOKUP(Table1_1[[#This Row],[Name]],'[1]Cohort of 2020 (C22)'!$A$2:$B$31, 2, FALSE)</f>
        <v>COH2020-27</v>
      </c>
      <c r="C672" t="s">
        <v>23</v>
      </c>
      <c r="D672">
        <v>70</v>
      </c>
    </row>
    <row r="673" spans="1:4" x14ac:dyDescent="0.35">
      <c r="A673" t="s">
        <v>178</v>
      </c>
      <c r="B673" t="str">
        <f>VLOOKUP(Table1_1[[#This Row],[Name]],'[1]Cohort of 2020 (C22)'!$A$2:$B$31, 2, FALSE)</f>
        <v>COH2020-27</v>
      </c>
      <c r="C673" t="s">
        <v>24</v>
      </c>
      <c r="D673">
        <v>61</v>
      </c>
    </row>
    <row r="674" spans="1:4" x14ac:dyDescent="0.35">
      <c r="A674" t="s">
        <v>178</v>
      </c>
      <c r="B674" t="str">
        <f>VLOOKUP(Table1_1[[#This Row],[Name]],'[1]Cohort of 2020 (C22)'!$A$2:$B$31, 2, FALSE)</f>
        <v>COH2020-27</v>
      </c>
      <c r="C674" t="s">
        <v>25</v>
      </c>
      <c r="D674">
        <v>51</v>
      </c>
    </row>
    <row r="675" spans="1:4" x14ac:dyDescent="0.35">
      <c r="A675" t="s">
        <v>178</v>
      </c>
      <c r="B675" t="str">
        <f>VLOOKUP(Table1_1[[#This Row],[Name]],'[1]Cohort of 2020 (C22)'!$A$2:$B$31, 2, FALSE)</f>
        <v>COH2020-27</v>
      </c>
      <c r="C675" t="s">
        <v>26</v>
      </c>
      <c r="D675">
        <v>38</v>
      </c>
    </row>
    <row r="676" spans="1:4" x14ac:dyDescent="0.35">
      <c r="A676" t="s">
        <v>178</v>
      </c>
      <c r="B676" t="str">
        <f>VLOOKUP(Table1_1[[#This Row],[Name]],'[1]Cohort of 2020 (C22)'!$A$2:$B$31, 2, FALSE)</f>
        <v>COH2020-27</v>
      </c>
      <c r="C676" t="s">
        <v>27</v>
      </c>
      <c r="D676">
        <v>83</v>
      </c>
    </row>
    <row r="677" spans="1:4" x14ac:dyDescent="0.35">
      <c r="A677" t="s">
        <v>179</v>
      </c>
      <c r="B677" t="str">
        <f>VLOOKUP(Table1_1[[#This Row],[Name]],'[1]Cohort of 2020 (C22)'!$A$2:$B$31, 2, FALSE)</f>
        <v>COH2020-28</v>
      </c>
      <c r="C677" t="s">
        <v>3</v>
      </c>
      <c r="D677" s="37">
        <v>44811.041666666664</v>
      </c>
    </row>
    <row r="678" spans="1:4" x14ac:dyDescent="0.35">
      <c r="A678" t="s">
        <v>179</v>
      </c>
      <c r="B678" t="str">
        <f>VLOOKUP(Table1_1[[#This Row],[Name]],'[1]Cohort of 2020 (C22)'!$A$2:$B$31, 2, FALSE)</f>
        <v>COH2020-28</v>
      </c>
      <c r="C678" t="s">
        <v>4</v>
      </c>
      <c r="D678" t="s">
        <v>28</v>
      </c>
    </row>
    <row r="679" spans="1:4" x14ac:dyDescent="0.35">
      <c r="A679" t="s">
        <v>179</v>
      </c>
      <c r="B679" t="str">
        <f>VLOOKUP(Table1_1[[#This Row],[Name]],'[1]Cohort of 2020 (C22)'!$A$2:$B$31, 2, FALSE)</f>
        <v>COH2020-28</v>
      </c>
      <c r="C679" t="s">
        <v>5</v>
      </c>
      <c r="D679">
        <v>541</v>
      </c>
    </row>
    <row r="680" spans="1:4" x14ac:dyDescent="0.35">
      <c r="A680" t="s">
        <v>179</v>
      </c>
      <c r="B680" t="str">
        <f>VLOOKUP(Table1_1[[#This Row],[Name]],'[1]Cohort of 2020 (C22)'!$A$2:$B$31, 2, FALSE)</f>
        <v>COH2020-28</v>
      </c>
      <c r="C680" t="s">
        <v>6</v>
      </c>
      <c r="D680">
        <v>87</v>
      </c>
    </row>
    <row r="681" spans="1:4" x14ac:dyDescent="0.35">
      <c r="A681" t="s">
        <v>179</v>
      </c>
      <c r="B681" t="str">
        <f>VLOOKUP(Table1_1[[#This Row],[Name]],'[1]Cohort of 2020 (C22)'!$A$2:$B$31, 2, FALSE)</f>
        <v>COH2020-28</v>
      </c>
      <c r="C681" t="s">
        <v>7</v>
      </c>
      <c r="D681">
        <v>75</v>
      </c>
    </row>
    <row r="682" spans="1:4" x14ac:dyDescent="0.35">
      <c r="A682" t="s">
        <v>179</v>
      </c>
      <c r="B682" t="str">
        <f>VLOOKUP(Table1_1[[#This Row],[Name]],'[1]Cohort of 2020 (C22)'!$A$2:$B$31, 2, FALSE)</f>
        <v>COH2020-28</v>
      </c>
      <c r="C682" t="s">
        <v>8</v>
      </c>
      <c r="D682">
        <v>69</v>
      </c>
    </row>
    <row r="683" spans="1:4" x14ac:dyDescent="0.35">
      <c r="A683" t="s">
        <v>179</v>
      </c>
      <c r="B683" t="str">
        <f>VLOOKUP(Table1_1[[#This Row],[Name]],'[1]Cohort of 2020 (C22)'!$A$2:$B$31, 2, FALSE)</f>
        <v>COH2020-28</v>
      </c>
      <c r="C683" t="s">
        <v>9</v>
      </c>
      <c r="D683">
        <v>88</v>
      </c>
    </row>
    <row r="684" spans="1:4" x14ac:dyDescent="0.35">
      <c r="A684" t="s">
        <v>179</v>
      </c>
      <c r="B684" t="str">
        <f>VLOOKUP(Table1_1[[#This Row],[Name]],'[1]Cohort of 2020 (C22)'!$A$2:$B$31, 2, FALSE)</f>
        <v>COH2020-28</v>
      </c>
      <c r="C684" t="s">
        <v>10</v>
      </c>
      <c r="D684">
        <v>91</v>
      </c>
    </row>
    <row r="685" spans="1:4" x14ac:dyDescent="0.35">
      <c r="A685" t="s">
        <v>179</v>
      </c>
      <c r="B685" t="str">
        <f>VLOOKUP(Table1_1[[#This Row],[Name]],'[1]Cohort of 2020 (C22)'!$A$2:$B$31, 2, FALSE)</f>
        <v>COH2020-28</v>
      </c>
      <c r="C685" t="s">
        <v>11</v>
      </c>
      <c r="D685">
        <v>92</v>
      </c>
    </row>
    <row r="686" spans="1:4" x14ac:dyDescent="0.35">
      <c r="A686" t="s">
        <v>179</v>
      </c>
      <c r="B686" t="str">
        <f>VLOOKUP(Table1_1[[#This Row],[Name]],'[1]Cohort of 2020 (C22)'!$A$2:$B$31, 2, FALSE)</f>
        <v>COH2020-28</v>
      </c>
      <c r="C686" t="s">
        <v>12</v>
      </c>
      <c r="D686">
        <v>83</v>
      </c>
    </row>
    <row r="687" spans="1:4" x14ac:dyDescent="0.35">
      <c r="A687" t="s">
        <v>179</v>
      </c>
      <c r="B687" t="str">
        <f>VLOOKUP(Table1_1[[#This Row],[Name]],'[1]Cohort of 2020 (C22)'!$A$2:$B$31, 2, FALSE)</f>
        <v>COH2020-28</v>
      </c>
      <c r="C687" t="s">
        <v>13</v>
      </c>
      <c r="D687">
        <v>79</v>
      </c>
    </row>
    <row r="688" spans="1:4" x14ac:dyDescent="0.35">
      <c r="A688" t="s">
        <v>179</v>
      </c>
      <c r="B688" t="str">
        <f>VLOOKUP(Table1_1[[#This Row],[Name]],'[1]Cohort of 2020 (C22)'!$A$2:$B$31, 2, FALSE)</f>
        <v>COH2020-28</v>
      </c>
      <c r="C688" t="s">
        <v>14</v>
      </c>
      <c r="D688">
        <v>74</v>
      </c>
    </row>
    <row r="689" spans="1:4" x14ac:dyDescent="0.35">
      <c r="A689" t="s">
        <v>179</v>
      </c>
      <c r="B689" t="str">
        <f>VLOOKUP(Table1_1[[#This Row],[Name]],'[1]Cohort of 2020 (C22)'!$A$2:$B$31, 2, FALSE)</f>
        <v>COH2020-28</v>
      </c>
      <c r="C689" t="s">
        <v>15</v>
      </c>
      <c r="D689">
        <v>82</v>
      </c>
    </row>
    <row r="690" spans="1:4" x14ac:dyDescent="0.35">
      <c r="A690" t="s">
        <v>179</v>
      </c>
      <c r="B690" t="str">
        <f>VLOOKUP(Table1_1[[#This Row],[Name]],'[1]Cohort of 2020 (C22)'!$A$2:$B$31, 2, FALSE)</f>
        <v>COH2020-28</v>
      </c>
      <c r="C690" t="s">
        <v>16</v>
      </c>
      <c r="D690">
        <v>93</v>
      </c>
    </row>
    <row r="691" spans="1:4" x14ac:dyDescent="0.35">
      <c r="A691" t="s">
        <v>179</v>
      </c>
      <c r="B691" t="str">
        <f>VLOOKUP(Table1_1[[#This Row],[Name]],'[1]Cohort of 2020 (C22)'!$A$2:$B$31, 2, FALSE)</f>
        <v>COH2020-28</v>
      </c>
      <c r="C691" t="s">
        <v>17</v>
      </c>
      <c r="D691">
        <v>91</v>
      </c>
    </row>
    <row r="692" spans="1:4" x14ac:dyDescent="0.35">
      <c r="A692" t="s">
        <v>179</v>
      </c>
      <c r="B692" t="str">
        <f>VLOOKUP(Table1_1[[#This Row],[Name]],'[1]Cohort of 2020 (C22)'!$A$2:$B$31, 2, FALSE)</f>
        <v>COH2020-28</v>
      </c>
      <c r="C692" t="s">
        <v>18</v>
      </c>
      <c r="D692">
        <v>75</v>
      </c>
    </row>
    <row r="693" spans="1:4" x14ac:dyDescent="0.35">
      <c r="A693" t="s">
        <v>179</v>
      </c>
      <c r="B693" t="str">
        <f>VLOOKUP(Table1_1[[#This Row],[Name]],'[1]Cohort of 2020 (C22)'!$A$2:$B$31, 2, FALSE)</f>
        <v>COH2020-28</v>
      </c>
      <c r="C693" t="s">
        <v>19</v>
      </c>
      <c r="D693">
        <v>94</v>
      </c>
    </row>
    <row r="694" spans="1:4" x14ac:dyDescent="0.35">
      <c r="A694" t="s">
        <v>179</v>
      </c>
      <c r="B694" t="str">
        <f>VLOOKUP(Table1_1[[#This Row],[Name]],'[1]Cohort of 2020 (C22)'!$A$2:$B$31, 2, FALSE)</f>
        <v>COH2020-28</v>
      </c>
      <c r="C694" t="s">
        <v>20</v>
      </c>
      <c r="D694">
        <v>80</v>
      </c>
    </row>
    <row r="695" spans="1:4" x14ac:dyDescent="0.35">
      <c r="A695" t="s">
        <v>179</v>
      </c>
      <c r="B695" t="str">
        <f>VLOOKUP(Table1_1[[#This Row],[Name]],'[1]Cohort of 2020 (C22)'!$A$2:$B$31, 2, FALSE)</f>
        <v>COH2020-28</v>
      </c>
      <c r="C695" t="s">
        <v>21</v>
      </c>
      <c r="D695">
        <v>90</v>
      </c>
    </row>
    <row r="696" spans="1:4" x14ac:dyDescent="0.35">
      <c r="A696" t="s">
        <v>179</v>
      </c>
      <c r="B696" t="str">
        <f>VLOOKUP(Table1_1[[#This Row],[Name]],'[1]Cohort of 2020 (C22)'!$A$2:$B$31, 2, FALSE)</f>
        <v>COH2020-28</v>
      </c>
      <c r="C696" t="s">
        <v>22</v>
      </c>
      <c r="D696">
        <v>87</v>
      </c>
    </row>
    <row r="697" spans="1:4" x14ac:dyDescent="0.35">
      <c r="A697" t="s">
        <v>179</v>
      </c>
      <c r="B697" t="str">
        <f>VLOOKUP(Table1_1[[#This Row],[Name]],'[1]Cohort of 2020 (C22)'!$A$2:$B$31, 2, FALSE)</f>
        <v>COH2020-28</v>
      </c>
      <c r="C697" t="s">
        <v>23</v>
      </c>
      <c r="D697">
        <v>78</v>
      </c>
    </row>
    <row r="698" spans="1:4" x14ac:dyDescent="0.35">
      <c r="A698" t="s">
        <v>179</v>
      </c>
      <c r="B698" t="str">
        <f>VLOOKUP(Table1_1[[#This Row],[Name]],'[1]Cohort of 2020 (C22)'!$A$2:$B$31, 2, FALSE)</f>
        <v>COH2020-28</v>
      </c>
      <c r="C698" t="s">
        <v>24</v>
      </c>
      <c r="D698">
        <v>89</v>
      </c>
    </row>
    <row r="699" spans="1:4" x14ac:dyDescent="0.35">
      <c r="A699" t="s">
        <v>179</v>
      </c>
      <c r="B699" t="str">
        <f>VLOOKUP(Table1_1[[#This Row],[Name]],'[1]Cohort of 2020 (C22)'!$A$2:$B$31, 2, FALSE)</f>
        <v>COH2020-28</v>
      </c>
      <c r="C699" t="s">
        <v>25</v>
      </c>
      <c r="D699">
        <v>81</v>
      </c>
    </row>
    <row r="700" spans="1:4" x14ac:dyDescent="0.35">
      <c r="A700" t="s">
        <v>179</v>
      </c>
      <c r="B700" t="str">
        <f>VLOOKUP(Table1_1[[#This Row],[Name]],'[1]Cohort of 2020 (C22)'!$A$2:$B$31, 2, FALSE)</f>
        <v>COH2020-28</v>
      </c>
      <c r="C700" t="s">
        <v>26</v>
      </c>
      <c r="D700">
        <v>84</v>
      </c>
    </row>
    <row r="701" spans="1:4" x14ac:dyDescent="0.35">
      <c r="A701" t="s">
        <v>179</v>
      </c>
      <c r="B701" t="str">
        <f>VLOOKUP(Table1_1[[#This Row],[Name]],'[1]Cohort of 2020 (C22)'!$A$2:$B$31, 2, FALSE)</f>
        <v>COH2020-28</v>
      </c>
      <c r="C701" t="s">
        <v>27</v>
      </c>
      <c r="D701">
        <v>83</v>
      </c>
    </row>
    <row r="702" spans="1:4" x14ac:dyDescent="0.35">
      <c r="A702" t="s">
        <v>180</v>
      </c>
      <c r="B702" t="str">
        <f>VLOOKUP(Table1_1[[#This Row],[Name]],'[1]Cohort of 2020 (C22)'!$A$2:$B$31, 2, FALSE)</f>
        <v>COH2020-29</v>
      </c>
      <c r="C702" t="s">
        <v>3</v>
      </c>
      <c r="D702" s="37">
        <v>44816.041666666664</v>
      </c>
    </row>
    <row r="703" spans="1:4" x14ac:dyDescent="0.35">
      <c r="A703" t="s">
        <v>180</v>
      </c>
      <c r="B703" t="str">
        <f>VLOOKUP(Table1_1[[#This Row],[Name]],'[1]Cohort of 2020 (C22)'!$A$2:$B$31, 2, FALSE)</f>
        <v>COH2020-29</v>
      </c>
      <c r="C703" t="s">
        <v>4</v>
      </c>
      <c r="D703" t="s">
        <v>28</v>
      </c>
    </row>
    <row r="704" spans="1:4" x14ac:dyDescent="0.35">
      <c r="A704" t="s">
        <v>180</v>
      </c>
      <c r="B704" t="str">
        <f>VLOOKUP(Table1_1[[#This Row],[Name]],'[1]Cohort of 2020 (C22)'!$A$2:$B$31, 2, FALSE)</f>
        <v>COH2020-29</v>
      </c>
      <c r="C704" t="s">
        <v>5</v>
      </c>
      <c r="D704">
        <v>350</v>
      </c>
    </row>
    <row r="705" spans="1:4" x14ac:dyDescent="0.35">
      <c r="A705" t="s">
        <v>180</v>
      </c>
      <c r="B705" t="str">
        <f>VLOOKUP(Table1_1[[#This Row],[Name]],'[1]Cohort of 2020 (C22)'!$A$2:$B$31, 2, FALSE)</f>
        <v>COH2020-29</v>
      </c>
      <c r="C705" t="s">
        <v>6</v>
      </c>
      <c r="D705">
        <v>74</v>
      </c>
    </row>
    <row r="706" spans="1:4" x14ac:dyDescent="0.35">
      <c r="A706" t="s">
        <v>180</v>
      </c>
      <c r="B706" t="str">
        <f>VLOOKUP(Table1_1[[#This Row],[Name]],'[1]Cohort of 2020 (C22)'!$A$2:$B$31, 2, FALSE)</f>
        <v>COH2020-29</v>
      </c>
      <c r="C706" t="s">
        <v>7</v>
      </c>
      <c r="D706">
        <v>83</v>
      </c>
    </row>
    <row r="707" spans="1:4" x14ac:dyDescent="0.35">
      <c r="A707" t="s">
        <v>180</v>
      </c>
      <c r="B707" t="str">
        <f>VLOOKUP(Table1_1[[#This Row],[Name]],'[1]Cohort of 2020 (C22)'!$A$2:$B$31, 2, FALSE)</f>
        <v>COH2020-29</v>
      </c>
      <c r="C707" t="s">
        <v>8</v>
      </c>
      <c r="D707">
        <v>69</v>
      </c>
    </row>
    <row r="708" spans="1:4" x14ac:dyDescent="0.35">
      <c r="A708" t="s">
        <v>180</v>
      </c>
      <c r="B708" t="str">
        <f>VLOOKUP(Table1_1[[#This Row],[Name]],'[1]Cohort of 2020 (C22)'!$A$2:$B$31, 2, FALSE)</f>
        <v>COH2020-29</v>
      </c>
      <c r="C708" t="s">
        <v>9</v>
      </c>
      <c r="D708">
        <v>71</v>
      </c>
    </row>
    <row r="709" spans="1:4" x14ac:dyDescent="0.35">
      <c r="A709" t="s">
        <v>180</v>
      </c>
      <c r="B709" t="str">
        <f>VLOOKUP(Table1_1[[#This Row],[Name]],'[1]Cohort of 2020 (C22)'!$A$2:$B$31, 2, FALSE)</f>
        <v>COH2020-29</v>
      </c>
      <c r="C709" t="s">
        <v>10</v>
      </c>
      <c r="D709">
        <v>50</v>
      </c>
    </row>
    <row r="710" spans="1:4" x14ac:dyDescent="0.35">
      <c r="A710" t="s">
        <v>180</v>
      </c>
      <c r="B710" t="str">
        <f>VLOOKUP(Table1_1[[#This Row],[Name]],'[1]Cohort of 2020 (C22)'!$A$2:$B$31, 2, FALSE)</f>
        <v>COH2020-29</v>
      </c>
      <c r="C710" t="s">
        <v>11</v>
      </c>
      <c r="D710">
        <v>83</v>
      </c>
    </row>
    <row r="711" spans="1:4" x14ac:dyDescent="0.35">
      <c r="A711" t="s">
        <v>180</v>
      </c>
      <c r="B711" t="str">
        <f>VLOOKUP(Table1_1[[#This Row],[Name]],'[1]Cohort of 2020 (C22)'!$A$2:$B$31, 2, FALSE)</f>
        <v>COH2020-29</v>
      </c>
      <c r="C711" t="s">
        <v>12</v>
      </c>
      <c r="D711">
        <v>42</v>
      </c>
    </row>
    <row r="712" spans="1:4" x14ac:dyDescent="0.35">
      <c r="A712" t="s">
        <v>180</v>
      </c>
      <c r="B712" t="str">
        <f>VLOOKUP(Table1_1[[#This Row],[Name]],'[1]Cohort of 2020 (C22)'!$A$2:$B$31, 2, FALSE)</f>
        <v>COH2020-29</v>
      </c>
      <c r="C712" t="s">
        <v>13</v>
      </c>
      <c r="D712">
        <v>64</v>
      </c>
    </row>
    <row r="713" spans="1:4" x14ac:dyDescent="0.35">
      <c r="A713" t="s">
        <v>180</v>
      </c>
      <c r="B713" t="str">
        <f>VLOOKUP(Table1_1[[#This Row],[Name]],'[1]Cohort of 2020 (C22)'!$A$2:$B$31, 2, FALSE)</f>
        <v>COH2020-29</v>
      </c>
      <c r="C713" t="s">
        <v>14</v>
      </c>
      <c r="D713">
        <v>89</v>
      </c>
    </row>
    <row r="714" spans="1:4" x14ac:dyDescent="0.35">
      <c r="A714" t="s">
        <v>180</v>
      </c>
      <c r="B714" t="str">
        <f>VLOOKUP(Table1_1[[#This Row],[Name]],'[1]Cohort of 2020 (C22)'!$A$2:$B$31, 2, FALSE)</f>
        <v>COH2020-29</v>
      </c>
      <c r="C714" t="s">
        <v>15</v>
      </c>
      <c r="D714">
        <v>53</v>
      </c>
    </row>
    <row r="715" spans="1:4" x14ac:dyDescent="0.35">
      <c r="A715" t="s">
        <v>180</v>
      </c>
      <c r="B715" t="str">
        <f>VLOOKUP(Table1_1[[#This Row],[Name]],'[1]Cohort of 2020 (C22)'!$A$2:$B$31, 2, FALSE)</f>
        <v>COH2020-29</v>
      </c>
      <c r="C715" t="s">
        <v>16</v>
      </c>
      <c r="D715">
        <v>86</v>
      </c>
    </row>
    <row r="716" spans="1:4" x14ac:dyDescent="0.35">
      <c r="A716" t="s">
        <v>180</v>
      </c>
      <c r="B716" t="str">
        <f>VLOOKUP(Table1_1[[#This Row],[Name]],'[1]Cohort of 2020 (C22)'!$A$2:$B$31, 2, FALSE)</f>
        <v>COH2020-29</v>
      </c>
      <c r="C716" t="s">
        <v>17</v>
      </c>
      <c r="D716">
        <v>61</v>
      </c>
    </row>
    <row r="717" spans="1:4" x14ac:dyDescent="0.35">
      <c r="A717" t="s">
        <v>180</v>
      </c>
      <c r="B717" t="str">
        <f>VLOOKUP(Table1_1[[#This Row],[Name]],'[1]Cohort of 2020 (C22)'!$A$2:$B$31, 2, FALSE)</f>
        <v>COH2020-29</v>
      </c>
      <c r="C717" t="s">
        <v>18</v>
      </c>
      <c r="D717">
        <v>75</v>
      </c>
    </row>
    <row r="718" spans="1:4" x14ac:dyDescent="0.35">
      <c r="A718" t="s">
        <v>180</v>
      </c>
      <c r="B718" t="str">
        <f>VLOOKUP(Table1_1[[#This Row],[Name]],'[1]Cohort of 2020 (C22)'!$A$2:$B$31, 2, FALSE)</f>
        <v>COH2020-29</v>
      </c>
      <c r="C718" t="s">
        <v>19</v>
      </c>
      <c r="D718">
        <v>82</v>
      </c>
    </row>
    <row r="719" spans="1:4" x14ac:dyDescent="0.35">
      <c r="A719" t="s">
        <v>180</v>
      </c>
      <c r="B719" t="str">
        <f>VLOOKUP(Table1_1[[#This Row],[Name]],'[1]Cohort of 2020 (C22)'!$A$2:$B$31, 2, FALSE)</f>
        <v>COH2020-29</v>
      </c>
      <c r="C719" t="s">
        <v>20</v>
      </c>
      <c r="D719">
        <v>71</v>
      </c>
    </row>
    <row r="720" spans="1:4" x14ac:dyDescent="0.35">
      <c r="A720" t="s">
        <v>180</v>
      </c>
      <c r="B720" t="str">
        <f>VLOOKUP(Table1_1[[#This Row],[Name]],'[1]Cohort of 2020 (C22)'!$A$2:$B$31, 2, FALSE)</f>
        <v>COH2020-29</v>
      </c>
      <c r="C720" t="s">
        <v>21</v>
      </c>
      <c r="D720">
        <v>67</v>
      </c>
    </row>
    <row r="721" spans="1:4" x14ac:dyDescent="0.35">
      <c r="A721" t="s">
        <v>180</v>
      </c>
      <c r="B721" t="str">
        <f>VLOOKUP(Table1_1[[#This Row],[Name]],'[1]Cohort of 2020 (C22)'!$A$2:$B$31, 2, FALSE)</f>
        <v>COH2020-29</v>
      </c>
      <c r="C721" t="s">
        <v>22</v>
      </c>
      <c r="D721">
        <v>72</v>
      </c>
    </row>
    <row r="722" spans="1:4" x14ac:dyDescent="0.35">
      <c r="A722" t="s">
        <v>180</v>
      </c>
      <c r="B722" t="str">
        <f>VLOOKUP(Table1_1[[#This Row],[Name]],'[1]Cohort of 2020 (C22)'!$A$2:$B$31, 2, FALSE)</f>
        <v>COH2020-29</v>
      </c>
      <c r="C722" t="s">
        <v>23</v>
      </c>
      <c r="D722">
        <v>71</v>
      </c>
    </row>
    <row r="723" spans="1:4" x14ac:dyDescent="0.35">
      <c r="A723" t="s">
        <v>180</v>
      </c>
      <c r="B723" t="str">
        <f>VLOOKUP(Table1_1[[#This Row],[Name]],'[1]Cohort of 2020 (C22)'!$A$2:$B$31, 2, FALSE)</f>
        <v>COH2020-29</v>
      </c>
      <c r="C723" t="s">
        <v>24</v>
      </c>
      <c r="D723">
        <v>79</v>
      </c>
    </row>
    <row r="724" spans="1:4" x14ac:dyDescent="0.35">
      <c r="A724" t="s">
        <v>180</v>
      </c>
      <c r="B724" t="str">
        <f>VLOOKUP(Table1_1[[#This Row],[Name]],'[1]Cohort of 2020 (C22)'!$A$2:$B$31, 2, FALSE)</f>
        <v>COH2020-29</v>
      </c>
      <c r="C724" t="s">
        <v>25</v>
      </c>
      <c r="D724">
        <v>63</v>
      </c>
    </row>
    <row r="725" spans="1:4" x14ac:dyDescent="0.35">
      <c r="A725" t="s">
        <v>180</v>
      </c>
      <c r="B725" t="str">
        <f>VLOOKUP(Table1_1[[#This Row],[Name]],'[1]Cohort of 2020 (C22)'!$A$2:$B$31, 2, FALSE)</f>
        <v>COH2020-29</v>
      </c>
      <c r="C725" t="s">
        <v>26</v>
      </c>
      <c r="D725">
        <v>63</v>
      </c>
    </row>
    <row r="726" spans="1:4" x14ac:dyDescent="0.35">
      <c r="A726" t="s">
        <v>180</v>
      </c>
      <c r="B726" t="str">
        <f>VLOOKUP(Table1_1[[#This Row],[Name]],'[1]Cohort of 2020 (C22)'!$A$2:$B$31, 2, FALSE)</f>
        <v>COH2020-29</v>
      </c>
      <c r="C726" t="s">
        <v>27</v>
      </c>
      <c r="D726">
        <v>42</v>
      </c>
    </row>
    <row r="727" spans="1:4" x14ac:dyDescent="0.35">
      <c r="A727" t="s">
        <v>181</v>
      </c>
      <c r="B727" t="str">
        <f>VLOOKUP(Table1_1[[#This Row],[Name]],'[1]Cohort of 2020 (C22)'!$A$2:$B$31, 2, FALSE)</f>
        <v>COH2020-30</v>
      </c>
      <c r="C727" t="s">
        <v>3</v>
      </c>
      <c r="D727" s="37">
        <v>44804.041666666664</v>
      </c>
    </row>
    <row r="728" spans="1:4" x14ac:dyDescent="0.35">
      <c r="A728" t="s">
        <v>181</v>
      </c>
      <c r="B728" t="str">
        <f>VLOOKUP(Table1_1[[#This Row],[Name]],'[1]Cohort of 2020 (C22)'!$A$2:$B$31, 2, FALSE)</f>
        <v>COH2020-30</v>
      </c>
      <c r="C728" t="s">
        <v>4</v>
      </c>
      <c r="D728" t="s">
        <v>28</v>
      </c>
    </row>
    <row r="729" spans="1:4" x14ac:dyDescent="0.35">
      <c r="A729" t="s">
        <v>181</v>
      </c>
      <c r="B729" t="str">
        <f>VLOOKUP(Table1_1[[#This Row],[Name]],'[1]Cohort of 2020 (C22)'!$A$2:$B$31, 2, FALSE)</f>
        <v>COH2020-30</v>
      </c>
      <c r="C729" t="s">
        <v>5</v>
      </c>
      <c r="D729">
        <v>552</v>
      </c>
    </row>
    <row r="730" spans="1:4" x14ac:dyDescent="0.35">
      <c r="A730" t="s">
        <v>181</v>
      </c>
      <c r="B730" t="str">
        <f>VLOOKUP(Table1_1[[#This Row],[Name]],'[1]Cohort of 2020 (C22)'!$A$2:$B$31, 2, FALSE)</f>
        <v>COH2020-30</v>
      </c>
      <c r="C730" t="s">
        <v>6</v>
      </c>
      <c r="D730">
        <v>90</v>
      </c>
    </row>
    <row r="731" spans="1:4" x14ac:dyDescent="0.35">
      <c r="A731" t="s">
        <v>181</v>
      </c>
      <c r="B731" t="str">
        <f>VLOOKUP(Table1_1[[#This Row],[Name]],'[1]Cohort of 2020 (C22)'!$A$2:$B$31, 2, FALSE)</f>
        <v>COH2020-30</v>
      </c>
      <c r="C731" t="s">
        <v>7</v>
      </c>
      <c r="D731">
        <v>92</v>
      </c>
    </row>
    <row r="732" spans="1:4" x14ac:dyDescent="0.35">
      <c r="A732" t="s">
        <v>181</v>
      </c>
      <c r="B732" t="str">
        <f>VLOOKUP(Table1_1[[#This Row],[Name]],'[1]Cohort of 2020 (C22)'!$A$2:$B$31, 2, FALSE)</f>
        <v>COH2020-30</v>
      </c>
      <c r="C732" t="s">
        <v>8</v>
      </c>
      <c r="D732">
        <v>88</v>
      </c>
    </row>
    <row r="733" spans="1:4" x14ac:dyDescent="0.35">
      <c r="A733" t="s">
        <v>181</v>
      </c>
      <c r="B733" t="str">
        <f>VLOOKUP(Table1_1[[#This Row],[Name]],'[1]Cohort of 2020 (C22)'!$A$2:$B$31, 2, FALSE)</f>
        <v>COH2020-30</v>
      </c>
      <c r="C733" t="s">
        <v>9</v>
      </c>
      <c r="D733">
        <v>88</v>
      </c>
    </row>
    <row r="734" spans="1:4" x14ac:dyDescent="0.35">
      <c r="A734" t="s">
        <v>181</v>
      </c>
      <c r="B734" t="str">
        <f>VLOOKUP(Table1_1[[#This Row],[Name]],'[1]Cohort of 2020 (C22)'!$A$2:$B$31, 2, FALSE)</f>
        <v>COH2020-30</v>
      </c>
      <c r="C734" t="s">
        <v>10</v>
      </c>
      <c r="D734">
        <v>77</v>
      </c>
    </row>
    <row r="735" spans="1:4" x14ac:dyDescent="0.35">
      <c r="A735" t="s">
        <v>181</v>
      </c>
      <c r="B735" t="str">
        <f>VLOOKUP(Table1_1[[#This Row],[Name]],'[1]Cohort of 2020 (C22)'!$A$2:$B$31, 2, FALSE)</f>
        <v>COH2020-30</v>
      </c>
      <c r="C735" t="s">
        <v>11</v>
      </c>
      <c r="D735">
        <v>83</v>
      </c>
    </row>
    <row r="736" spans="1:4" x14ac:dyDescent="0.35">
      <c r="A736" t="s">
        <v>181</v>
      </c>
      <c r="B736" t="str">
        <f>VLOOKUP(Table1_1[[#This Row],[Name]],'[1]Cohort of 2020 (C22)'!$A$2:$B$31, 2, FALSE)</f>
        <v>COH2020-30</v>
      </c>
      <c r="C736" t="s">
        <v>12</v>
      </c>
      <c r="D736">
        <v>100</v>
      </c>
    </row>
    <row r="737" spans="1:4" x14ac:dyDescent="0.35">
      <c r="A737" t="s">
        <v>181</v>
      </c>
      <c r="B737" t="str">
        <f>VLOOKUP(Table1_1[[#This Row],[Name]],'[1]Cohort of 2020 (C22)'!$A$2:$B$31, 2, FALSE)</f>
        <v>COH2020-30</v>
      </c>
      <c r="C737" t="s">
        <v>13</v>
      </c>
      <c r="D737">
        <v>79</v>
      </c>
    </row>
    <row r="738" spans="1:4" x14ac:dyDescent="0.35">
      <c r="A738" t="s">
        <v>181</v>
      </c>
      <c r="B738" t="str">
        <f>VLOOKUP(Table1_1[[#This Row],[Name]],'[1]Cohort of 2020 (C22)'!$A$2:$B$31, 2, FALSE)</f>
        <v>COH2020-30</v>
      </c>
      <c r="C738" t="s">
        <v>14</v>
      </c>
      <c r="D738">
        <v>79</v>
      </c>
    </row>
    <row r="739" spans="1:4" x14ac:dyDescent="0.35">
      <c r="A739" t="s">
        <v>181</v>
      </c>
      <c r="B739" t="str">
        <f>VLOOKUP(Table1_1[[#This Row],[Name]],'[1]Cohort of 2020 (C22)'!$A$2:$B$31, 2, FALSE)</f>
        <v>COH2020-30</v>
      </c>
      <c r="C739" t="s">
        <v>15</v>
      </c>
      <c r="D739">
        <v>82</v>
      </c>
    </row>
    <row r="740" spans="1:4" x14ac:dyDescent="0.35">
      <c r="A740" t="s">
        <v>181</v>
      </c>
      <c r="B740" t="str">
        <f>VLOOKUP(Table1_1[[#This Row],[Name]],'[1]Cohort of 2020 (C22)'!$A$2:$B$31, 2, FALSE)</f>
        <v>COH2020-30</v>
      </c>
      <c r="C740" t="s">
        <v>16</v>
      </c>
      <c r="D740">
        <v>100</v>
      </c>
    </row>
    <row r="741" spans="1:4" x14ac:dyDescent="0.35">
      <c r="A741" t="s">
        <v>181</v>
      </c>
      <c r="B741" t="str">
        <f>VLOOKUP(Table1_1[[#This Row],[Name]],'[1]Cohort of 2020 (C22)'!$A$2:$B$31, 2, FALSE)</f>
        <v>COH2020-30</v>
      </c>
      <c r="C741" t="s">
        <v>17</v>
      </c>
      <c r="D741">
        <v>74</v>
      </c>
    </row>
    <row r="742" spans="1:4" x14ac:dyDescent="0.35">
      <c r="A742" t="s">
        <v>181</v>
      </c>
      <c r="B742" t="str">
        <f>VLOOKUP(Table1_1[[#This Row],[Name]],'[1]Cohort of 2020 (C22)'!$A$2:$B$31, 2, FALSE)</f>
        <v>COH2020-30</v>
      </c>
      <c r="C742" t="s">
        <v>18</v>
      </c>
      <c r="D742">
        <v>92</v>
      </c>
    </row>
    <row r="743" spans="1:4" x14ac:dyDescent="0.35">
      <c r="A743" t="s">
        <v>181</v>
      </c>
      <c r="B743" t="str">
        <f>VLOOKUP(Table1_1[[#This Row],[Name]],'[1]Cohort of 2020 (C22)'!$A$2:$B$31, 2, FALSE)</f>
        <v>COH2020-30</v>
      </c>
      <c r="C743" t="s">
        <v>19</v>
      </c>
      <c r="D743">
        <v>82</v>
      </c>
    </row>
    <row r="744" spans="1:4" x14ac:dyDescent="0.35">
      <c r="A744" t="s">
        <v>181</v>
      </c>
      <c r="B744" t="str">
        <f>VLOOKUP(Table1_1[[#This Row],[Name]],'[1]Cohort of 2020 (C22)'!$A$2:$B$31, 2, FALSE)</f>
        <v>COH2020-30</v>
      </c>
      <c r="C744" t="s">
        <v>20</v>
      </c>
      <c r="D744">
        <v>93</v>
      </c>
    </row>
    <row r="745" spans="1:4" x14ac:dyDescent="0.35">
      <c r="A745" t="s">
        <v>181</v>
      </c>
      <c r="B745" t="str">
        <f>VLOOKUP(Table1_1[[#This Row],[Name]],'[1]Cohort of 2020 (C22)'!$A$2:$B$31, 2, FALSE)</f>
        <v>COH2020-30</v>
      </c>
      <c r="C745" t="s">
        <v>21</v>
      </c>
      <c r="D745">
        <v>90</v>
      </c>
    </row>
    <row r="746" spans="1:4" x14ac:dyDescent="0.35">
      <c r="A746" t="s">
        <v>181</v>
      </c>
      <c r="B746" t="str">
        <f>VLOOKUP(Table1_1[[#This Row],[Name]],'[1]Cohort of 2020 (C22)'!$A$2:$B$31, 2, FALSE)</f>
        <v>COH2020-30</v>
      </c>
      <c r="C746" t="s">
        <v>22</v>
      </c>
      <c r="D746">
        <v>80</v>
      </c>
    </row>
    <row r="747" spans="1:4" x14ac:dyDescent="0.35">
      <c r="A747" t="s">
        <v>181</v>
      </c>
      <c r="B747" t="str">
        <f>VLOOKUP(Table1_1[[#This Row],[Name]],'[1]Cohort of 2020 (C22)'!$A$2:$B$31, 2, FALSE)</f>
        <v>COH2020-30</v>
      </c>
      <c r="C747" t="s">
        <v>23</v>
      </c>
      <c r="D747">
        <v>91</v>
      </c>
    </row>
    <row r="748" spans="1:4" x14ac:dyDescent="0.35">
      <c r="A748" t="s">
        <v>181</v>
      </c>
      <c r="B748" t="str">
        <f>VLOOKUP(Table1_1[[#This Row],[Name]],'[1]Cohort of 2020 (C22)'!$A$2:$B$31, 2, FALSE)</f>
        <v>COH2020-30</v>
      </c>
      <c r="C748" t="s">
        <v>24</v>
      </c>
      <c r="D748">
        <v>91</v>
      </c>
    </row>
    <row r="749" spans="1:4" x14ac:dyDescent="0.35">
      <c r="A749" t="s">
        <v>181</v>
      </c>
      <c r="B749" t="str">
        <f>VLOOKUP(Table1_1[[#This Row],[Name]],'[1]Cohort of 2020 (C22)'!$A$2:$B$31, 2, FALSE)</f>
        <v>COH2020-30</v>
      </c>
      <c r="C749" t="s">
        <v>25</v>
      </c>
      <c r="D749">
        <v>80</v>
      </c>
    </row>
    <row r="750" spans="1:4" x14ac:dyDescent="0.35">
      <c r="A750" t="s">
        <v>181</v>
      </c>
      <c r="B750" t="str">
        <f>VLOOKUP(Table1_1[[#This Row],[Name]],'[1]Cohort of 2020 (C22)'!$A$2:$B$31, 2, FALSE)</f>
        <v>COH2020-30</v>
      </c>
      <c r="C750" t="s">
        <v>26</v>
      </c>
      <c r="D750">
        <v>69</v>
      </c>
    </row>
    <row r="751" spans="1:4" x14ac:dyDescent="0.35">
      <c r="A751" t="s">
        <v>181</v>
      </c>
      <c r="B751" t="str">
        <f>VLOOKUP(Table1_1[[#This Row],[Name]],'[1]Cohort of 2020 (C22)'!$A$2:$B$31, 2, FALSE)</f>
        <v>COH2020-30</v>
      </c>
      <c r="C751" t="s">
        <v>27</v>
      </c>
      <c r="D751">
        <v>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300B-E09A-4FFF-B2E0-2787F0FD7063}">
  <dimension ref="A1:AH101"/>
  <sheetViews>
    <sheetView workbookViewId="0">
      <selection activeCell="B10" sqref="B10"/>
    </sheetView>
  </sheetViews>
  <sheetFormatPr defaultRowHeight="14.5" x14ac:dyDescent="0.35"/>
  <cols>
    <col min="1" max="2" width="20.1796875" customWidth="1"/>
    <col min="3" max="3" width="10.81640625" customWidth="1"/>
    <col min="5" max="5" width="11.54296875" customWidth="1"/>
  </cols>
  <sheetData>
    <row r="1" spans="1:34" x14ac:dyDescent="0.35">
      <c r="A1" s="23"/>
      <c r="B1" s="23"/>
      <c r="C1" s="23"/>
      <c r="D1" s="23"/>
      <c r="E1" s="23"/>
      <c r="F1" s="74" t="s">
        <v>0</v>
      </c>
      <c r="G1" s="74"/>
      <c r="H1" s="74"/>
      <c r="I1" s="74"/>
      <c r="J1" s="74"/>
      <c r="K1" s="74"/>
      <c r="L1" s="74"/>
      <c r="M1" s="74"/>
      <c r="N1" s="74"/>
      <c r="O1" s="74"/>
      <c r="P1" s="74"/>
      <c r="Q1" s="74"/>
      <c r="R1" s="74"/>
      <c r="S1" s="74"/>
      <c r="T1" s="74"/>
      <c r="U1" s="74"/>
      <c r="V1" s="74" t="s">
        <v>1</v>
      </c>
      <c r="W1" s="74"/>
      <c r="X1" s="74"/>
      <c r="Y1" s="74"/>
      <c r="Z1" s="74"/>
      <c r="AA1" s="74"/>
      <c r="AB1" s="74"/>
      <c r="AC1" s="74"/>
      <c r="AD1" s="74"/>
      <c r="AE1" s="74"/>
      <c r="AF1" s="74"/>
      <c r="AG1" s="74"/>
      <c r="AH1" s="74"/>
    </row>
    <row r="2" spans="1:34" ht="43.5" x14ac:dyDescent="0.35">
      <c r="A2" s="34" t="s">
        <v>2</v>
      </c>
      <c r="B2" s="34" t="s">
        <v>209</v>
      </c>
      <c r="C2" s="34" t="s">
        <v>3</v>
      </c>
      <c r="D2" s="34" t="s">
        <v>4</v>
      </c>
      <c r="E2" s="34" t="s">
        <v>5</v>
      </c>
      <c r="F2" s="35" t="s">
        <v>6</v>
      </c>
      <c r="G2" s="35" t="s">
        <v>7</v>
      </c>
      <c r="H2" s="35" t="s">
        <v>8</v>
      </c>
      <c r="I2" s="35" t="s">
        <v>9</v>
      </c>
      <c r="J2" s="35" t="s">
        <v>10</v>
      </c>
      <c r="K2" s="35" t="s">
        <v>11</v>
      </c>
      <c r="L2" s="35" t="s">
        <v>12</v>
      </c>
      <c r="M2" s="35" t="s">
        <v>13</v>
      </c>
      <c r="N2" s="35" t="s">
        <v>14</v>
      </c>
      <c r="O2" s="35" t="s">
        <v>15</v>
      </c>
      <c r="P2" s="35" t="s">
        <v>16</v>
      </c>
      <c r="Q2" s="35" t="s">
        <v>17</v>
      </c>
      <c r="R2" s="35" t="s">
        <v>200</v>
      </c>
      <c r="S2" s="35" t="s">
        <v>201</v>
      </c>
      <c r="T2" s="35" t="s">
        <v>18</v>
      </c>
      <c r="U2" s="35" t="s">
        <v>19</v>
      </c>
      <c r="V2" s="35" t="s">
        <v>20</v>
      </c>
      <c r="W2" s="35" t="s">
        <v>202</v>
      </c>
      <c r="X2" s="35" t="s">
        <v>21</v>
      </c>
      <c r="Y2" s="35" t="s">
        <v>203</v>
      </c>
      <c r="Z2" s="35" t="s">
        <v>22</v>
      </c>
      <c r="AA2" s="35" t="s">
        <v>23</v>
      </c>
      <c r="AB2" s="35" t="s">
        <v>24</v>
      </c>
      <c r="AC2" s="35" t="s">
        <v>25</v>
      </c>
      <c r="AD2" s="35" t="s">
        <v>26</v>
      </c>
      <c r="AE2" s="35" t="s">
        <v>27</v>
      </c>
      <c r="AF2" s="35" t="s">
        <v>204</v>
      </c>
      <c r="AG2" s="35" t="s">
        <v>205</v>
      </c>
      <c r="AH2" s="36" t="s">
        <v>206</v>
      </c>
    </row>
    <row r="3" spans="1:34" x14ac:dyDescent="0.35">
      <c r="A3" s="26"/>
      <c r="B3" s="26" t="e">
        <f>VLOOKUP(Table1[[#This Row],[Name]],'[1]Cohort of 2020 (C22)'!$A$2:$B$31,2,)</f>
        <v>#N/A</v>
      </c>
      <c r="C3" s="18"/>
      <c r="D3" s="18"/>
      <c r="E3" s="18"/>
      <c r="F3" s="19"/>
      <c r="G3" s="19"/>
      <c r="H3" s="19"/>
      <c r="I3" s="19"/>
      <c r="J3" s="19"/>
      <c r="K3" s="19"/>
      <c r="L3" s="19"/>
      <c r="M3" s="19"/>
      <c r="N3" s="19"/>
      <c r="O3" s="19"/>
      <c r="P3" s="19"/>
      <c r="Q3" s="27"/>
      <c r="R3" s="27"/>
      <c r="S3" s="19"/>
      <c r="T3" s="19"/>
      <c r="U3" s="19"/>
      <c r="V3" s="27"/>
      <c r="W3" s="19"/>
      <c r="X3" s="27"/>
      <c r="Y3" s="19"/>
      <c r="Z3" s="19"/>
      <c r="AA3" s="19"/>
      <c r="AB3" s="19"/>
      <c r="AC3" s="19"/>
      <c r="AD3" s="19"/>
      <c r="AE3" s="27"/>
      <c r="AF3" s="27"/>
      <c r="AG3" s="27"/>
      <c r="AH3" s="27"/>
    </row>
    <row r="4" spans="1:34" x14ac:dyDescent="0.35">
      <c r="A4" t="s">
        <v>124</v>
      </c>
      <c r="B4" t="str">
        <f>VLOOKUP(Table1[[#This Row],[Name]],'[1]Cohort of 2020 (C22)'!$A$2:$B$31,2,)</f>
        <v>COH2020-01</v>
      </c>
      <c r="C4" s="20">
        <v>44874</v>
      </c>
      <c r="D4" s="21" t="s">
        <v>29</v>
      </c>
      <c r="E4" s="22">
        <v>308</v>
      </c>
      <c r="F4" s="22">
        <v>65</v>
      </c>
      <c r="G4" s="22">
        <v>83</v>
      </c>
      <c r="H4" s="22">
        <v>44</v>
      </c>
      <c r="I4" s="22">
        <v>71</v>
      </c>
      <c r="J4" s="22">
        <v>64</v>
      </c>
      <c r="K4" s="22">
        <v>83</v>
      </c>
      <c r="L4" s="22">
        <v>58</v>
      </c>
      <c r="M4" s="22">
        <v>86</v>
      </c>
      <c r="N4" s="22">
        <v>79</v>
      </c>
      <c r="O4" s="22">
        <v>29</v>
      </c>
      <c r="P4" s="22">
        <v>79</v>
      </c>
      <c r="Q4" s="22">
        <v>65</v>
      </c>
      <c r="R4" s="22"/>
      <c r="S4" s="22"/>
      <c r="T4" s="22">
        <v>67</v>
      </c>
      <c r="U4" s="22">
        <v>41</v>
      </c>
      <c r="V4" s="22">
        <v>62</v>
      </c>
      <c r="W4" s="22"/>
      <c r="X4" s="22">
        <v>60</v>
      </c>
      <c r="Y4" s="22"/>
      <c r="Z4" s="22">
        <v>70</v>
      </c>
      <c r="AA4" s="22">
        <v>58</v>
      </c>
      <c r="AB4" s="22">
        <v>79</v>
      </c>
      <c r="AC4" s="22">
        <v>60</v>
      </c>
      <c r="AD4" s="22">
        <v>54</v>
      </c>
      <c r="AE4" s="22">
        <v>58</v>
      </c>
      <c r="AF4" s="22"/>
      <c r="AG4" s="22"/>
      <c r="AH4" s="25"/>
    </row>
    <row r="5" spans="1:34" x14ac:dyDescent="0.35">
      <c r="A5" t="s">
        <v>163</v>
      </c>
      <c r="B5" t="str">
        <f>VLOOKUP(Table1[[#This Row],[Name]],'[1]Cohort of 2020 (C22)'!$A$2:$B$31,2,)</f>
        <v>COH2020-02</v>
      </c>
      <c r="C5" s="20">
        <v>44818.041666666664</v>
      </c>
      <c r="D5" s="21" t="s">
        <v>28</v>
      </c>
      <c r="E5" s="22">
        <v>520</v>
      </c>
      <c r="F5" s="22">
        <v>90</v>
      </c>
      <c r="G5" s="22">
        <v>92</v>
      </c>
      <c r="H5" s="22">
        <v>88</v>
      </c>
      <c r="I5" s="22">
        <v>94</v>
      </c>
      <c r="J5" s="22">
        <v>82</v>
      </c>
      <c r="K5" s="22">
        <v>83</v>
      </c>
      <c r="L5" s="22">
        <v>83</v>
      </c>
      <c r="M5" s="22">
        <v>79</v>
      </c>
      <c r="N5" s="22">
        <v>89</v>
      </c>
      <c r="O5" s="22">
        <v>88</v>
      </c>
      <c r="P5" s="22">
        <v>79</v>
      </c>
      <c r="Q5" s="22">
        <v>83</v>
      </c>
      <c r="R5" s="22"/>
      <c r="S5" s="22"/>
      <c r="T5" s="22">
        <v>75</v>
      </c>
      <c r="U5" s="22">
        <v>76</v>
      </c>
      <c r="V5" s="22">
        <v>98</v>
      </c>
      <c r="W5" s="22"/>
      <c r="X5" s="22">
        <v>87</v>
      </c>
      <c r="Y5" s="22"/>
      <c r="Z5" s="22">
        <v>87</v>
      </c>
      <c r="AA5" s="22">
        <v>91</v>
      </c>
      <c r="AB5" s="22">
        <v>73</v>
      </c>
      <c r="AC5" s="22">
        <v>83</v>
      </c>
      <c r="AD5" s="22">
        <v>69</v>
      </c>
      <c r="AE5" s="22">
        <v>58</v>
      </c>
      <c r="AF5" s="22"/>
      <c r="AG5" s="22"/>
      <c r="AH5" s="25"/>
    </row>
    <row r="6" spans="1:34" x14ac:dyDescent="0.35">
      <c r="A6" t="s">
        <v>126</v>
      </c>
      <c r="B6" t="str">
        <f>VLOOKUP(Table1[[#This Row],[Name]],'[1]Cohort of 2020 (C22)'!$A$2:$B$31,2,)</f>
        <v>COH2020-03</v>
      </c>
      <c r="C6" s="20">
        <v>44816.041666666664</v>
      </c>
      <c r="D6" s="21" t="s">
        <v>28</v>
      </c>
      <c r="E6" s="22">
        <v>481</v>
      </c>
      <c r="F6" s="22">
        <v>84</v>
      </c>
      <c r="G6" s="22">
        <v>83</v>
      </c>
      <c r="H6" s="22">
        <v>75</v>
      </c>
      <c r="I6" s="22">
        <v>88</v>
      </c>
      <c r="J6" s="22">
        <v>91</v>
      </c>
      <c r="K6" s="22">
        <v>83</v>
      </c>
      <c r="L6" s="22">
        <v>67</v>
      </c>
      <c r="M6" s="22">
        <v>86</v>
      </c>
      <c r="N6" s="22">
        <v>74</v>
      </c>
      <c r="O6" s="22">
        <v>59</v>
      </c>
      <c r="P6" s="22">
        <v>86</v>
      </c>
      <c r="Q6" s="22">
        <v>91</v>
      </c>
      <c r="R6" s="22"/>
      <c r="S6" s="22"/>
      <c r="T6" s="22">
        <v>75</v>
      </c>
      <c r="U6" s="22">
        <v>82</v>
      </c>
      <c r="V6" s="22">
        <v>84</v>
      </c>
      <c r="W6" s="22"/>
      <c r="X6" s="22">
        <v>81</v>
      </c>
      <c r="Y6" s="22"/>
      <c r="Z6" s="22">
        <v>83</v>
      </c>
      <c r="AA6" s="22">
        <v>83</v>
      </c>
      <c r="AB6" s="22">
        <v>88</v>
      </c>
      <c r="AC6" s="22">
        <v>71</v>
      </c>
      <c r="AD6" s="22">
        <v>77</v>
      </c>
      <c r="AE6" s="22">
        <v>75</v>
      </c>
      <c r="AF6" s="22"/>
      <c r="AG6" s="22"/>
      <c r="AH6" s="25"/>
    </row>
    <row r="7" spans="1:34" x14ac:dyDescent="0.35">
      <c r="A7" t="s">
        <v>164</v>
      </c>
      <c r="B7" t="str">
        <f>VLOOKUP(Table1[[#This Row],[Name]],'[1]Cohort of 2020 (C22)'!$A$2:$B$31,2,)</f>
        <v>COH2020-04</v>
      </c>
      <c r="C7" s="20">
        <v>44797.041666666664</v>
      </c>
      <c r="D7" s="21" t="s">
        <v>28</v>
      </c>
      <c r="E7" s="22">
        <v>602</v>
      </c>
      <c r="F7" s="22">
        <v>90</v>
      </c>
      <c r="G7" s="22">
        <v>92</v>
      </c>
      <c r="H7" s="22">
        <v>94</v>
      </c>
      <c r="I7" s="22">
        <v>94</v>
      </c>
      <c r="J7" s="22">
        <v>86</v>
      </c>
      <c r="K7" s="22">
        <v>92</v>
      </c>
      <c r="L7" s="22">
        <v>92</v>
      </c>
      <c r="M7" s="22">
        <v>86</v>
      </c>
      <c r="N7" s="22">
        <v>89</v>
      </c>
      <c r="O7" s="22">
        <v>76</v>
      </c>
      <c r="P7" s="22">
        <v>100</v>
      </c>
      <c r="Q7" s="22">
        <v>87</v>
      </c>
      <c r="R7" s="22"/>
      <c r="S7" s="22"/>
      <c r="T7" s="22">
        <v>92</v>
      </c>
      <c r="U7" s="22">
        <v>82</v>
      </c>
      <c r="V7" s="22">
        <v>95</v>
      </c>
      <c r="W7" s="22"/>
      <c r="X7" s="22">
        <v>100</v>
      </c>
      <c r="Y7" s="22"/>
      <c r="Z7" s="22">
        <v>89</v>
      </c>
      <c r="AA7" s="22">
        <v>91</v>
      </c>
      <c r="AB7" s="22">
        <v>85</v>
      </c>
      <c r="AC7" s="22">
        <v>89</v>
      </c>
      <c r="AD7" s="22">
        <v>69</v>
      </c>
      <c r="AE7" s="22">
        <v>75</v>
      </c>
      <c r="AF7" s="22"/>
      <c r="AG7" s="22"/>
      <c r="AH7" s="25"/>
    </row>
    <row r="8" spans="1:34" x14ac:dyDescent="0.35">
      <c r="A8" s="32" t="s">
        <v>165</v>
      </c>
      <c r="B8" s="32" t="str">
        <f>VLOOKUP(Table1[[#This Row],[Name]],'[1]Cohort of 2020 (C22)'!$A$2:$B$31,2,)</f>
        <v>COH2020-05</v>
      </c>
      <c r="C8" s="20">
        <v>44804.041666666664</v>
      </c>
      <c r="D8" s="21" t="s">
        <v>28</v>
      </c>
      <c r="E8" s="22">
        <v>473</v>
      </c>
      <c r="F8" s="22">
        <v>87</v>
      </c>
      <c r="G8" s="22">
        <v>92</v>
      </c>
      <c r="H8" s="22">
        <v>69</v>
      </c>
      <c r="I8" s="22">
        <v>76</v>
      </c>
      <c r="J8" s="22">
        <v>73</v>
      </c>
      <c r="K8" s="22">
        <v>83</v>
      </c>
      <c r="L8" s="22">
        <v>92</v>
      </c>
      <c r="M8" s="22">
        <v>64</v>
      </c>
      <c r="N8" s="22">
        <v>74</v>
      </c>
      <c r="O8" s="22">
        <v>82</v>
      </c>
      <c r="P8" s="22">
        <v>93</v>
      </c>
      <c r="Q8" s="22">
        <v>91</v>
      </c>
      <c r="R8" s="22"/>
      <c r="S8" s="22"/>
      <c r="T8" s="22">
        <v>83</v>
      </c>
      <c r="U8" s="22">
        <v>53</v>
      </c>
      <c r="V8" s="22">
        <v>76</v>
      </c>
      <c r="W8" s="22"/>
      <c r="X8" s="22">
        <v>80</v>
      </c>
      <c r="Y8" s="22"/>
      <c r="Z8" s="22">
        <v>80</v>
      </c>
      <c r="AA8" s="22">
        <v>74</v>
      </c>
      <c r="AB8" s="22">
        <v>84</v>
      </c>
      <c r="AC8" s="22">
        <v>81</v>
      </c>
      <c r="AD8" s="22">
        <v>80</v>
      </c>
      <c r="AE8" s="22">
        <v>83</v>
      </c>
      <c r="AF8" s="22"/>
      <c r="AG8" s="22"/>
      <c r="AH8" s="25"/>
    </row>
    <row r="9" spans="1:34" x14ac:dyDescent="0.35">
      <c r="A9" t="s">
        <v>102</v>
      </c>
      <c r="B9" t="str">
        <f>VLOOKUP(Table1[[#This Row],[Name]],'[1]Cohort of 2020 (C22)'!$A$2:$B$31,2,)</f>
        <v>COH2020-06</v>
      </c>
      <c r="C9" s="20">
        <v>44797.041666666664</v>
      </c>
      <c r="D9" s="21" t="s">
        <v>28</v>
      </c>
      <c r="E9" s="22">
        <v>508</v>
      </c>
      <c r="F9" s="22">
        <v>90</v>
      </c>
      <c r="G9" s="22">
        <v>83</v>
      </c>
      <c r="H9" s="22">
        <v>81</v>
      </c>
      <c r="I9" s="22">
        <v>88</v>
      </c>
      <c r="J9" s="22">
        <v>73</v>
      </c>
      <c r="K9" s="22">
        <v>92</v>
      </c>
      <c r="L9" s="22">
        <v>100</v>
      </c>
      <c r="M9" s="22">
        <v>79</v>
      </c>
      <c r="N9" s="22">
        <v>74</v>
      </c>
      <c r="O9" s="22">
        <v>88</v>
      </c>
      <c r="P9" s="22">
        <v>79</v>
      </c>
      <c r="Q9" s="22">
        <v>78</v>
      </c>
      <c r="R9" s="22"/>
      <c r="S9" s="22"/>
      <c r="T9" s="22">
        <v>83</v>
      </c>
      <c r="U9" s="22">
        <v>76</v>
      </c>
      <c r="V9" s="22">
        <v>86</v>
      </c>
      <c r="W9" s="22"/>
      <c r="X9" s="22">
        <v>81</v>
      </c>
      <c r="Y9" s="22"/>
      <c r="Z9" s="22">
        <v>76</v>
      </c>
      <c r="AA9" s="22">
        <v>74</v>
      </c>
      <c r="AB9" s="22">
        <v>88</v>
      </c>
      <c r="AC9" s="22">
        <v>94</v>
      </c>
      <c r="AD9" s="22">
        <v>77</v>
      </c>
      <c r="AE9" s="22">
        <v>83</v>
      </c>
      <c r="AF9" s="22"/>
      <c r="AG9" s="22"/>
      <c r="AH9" s="25"/>
    </row>
    <row r="10" spans="1:34" x14ac:dyDescent="0.35">
      <c r="A10" t="s">
        <v>129</v>
      </c>
      <c r="B10" t="str">
        <f>VLOOKUP(Table1[[#This Row],[Name]],'[1]Cohort of 2020 (C22)'!$A$2:$B$31,2,)</f>
        <v>COH2020-07</v>
      </c>
      <c r="C10" s="20">
        <v>44816.041666666664</v>
      </c>
      <c r="D10" s="21" t="s">
        <v>28</v>
      </c>
      <c r="E10" s="22">
        <v>426</v>
      </c>
      <c r="F10" s="22">
        <v>77</v>
      </c>
      <c r="G10" s="22">
        <v>92</v>
      </c>
      <c r="H10" s="22">
        <v>75</v>
      </c>
      <c r="I10" s="22">
        <v>88</v>
      </c>
      <c r="J10" s="22">
        <v>73</v>
      </c>
      <c r="K10" s="22">
        <v>75</v>
      </c>
      <c r="L10" s="22">
        <v>83</v>
      </c>
      <c r="M10" s="22">
        <v>64</v>
      </c>
      <c r="N10" s="22">
        <v>79</v>
      </c>
      <c r="O10" s="22">
        <v>71</v>
      </c>
      <c r="P10" s="22">
        <v>79</v>
      </c>
      <c r="Q10" s="22">
        <v>70</v>
      </c>
      <c r="R10" s="22"/>
      <c r="S10" s="22"/>
      <c r="T10" s="22">
        <v>83</v>
      </c>
      <c r="U10" s="22">
        <v>65</v>
      </c>
      <c r="V10" s="22">
        <v>68</v>
      </c>
      <c r="W10" s="22"/>
      <c r="X10" s="22">
        <v>81</v>
      </c>
      <c r="Y10" s="22"/>
      <c r="Z10" s="22">
        <v>78</v>
      </c>
      <c r="AA10" s="22">
        <v>87</v>
      </c>
      <c r="AB10" s="22">
        <v>79</v>
      </c>
      <c r="AC10" s="22">
        <v>77</v>
      </c>
      <c r="AD10" s="22">
        <v>65</v>
      </c>
      <c r="AE10" s="22">
        <v>83</v>
      </c>
      <c r="AF10" s="22"/>
      <c r="AG10" s="22"/>
      <c r="AH10" s="25"/>
    </row>
    <row r="11" spans="1:34" x14ac:dyDescent="0.35">
      <c r="A11" t="s">
        <v>166</v>
      </c>
      <c r="B11" t="str">
        <f>VLOOKUP(Table1[[#This Row],[Name]],'[1]Cohort of 2020 (C22)'!$A$2:$B$31,2,)</f>
        <v>COH2020-08</v>
      </c>
      <c r="C11" s="20">
        <v>44816.041666666664</v>
      </c>
      <c r="D11" s="21" t="s">
        <v>28</v>
      </c>
      <c r="E11" s="22">
        <v>478</v>
      </c>
      <c r="F11" s="22">
        <v>77</v>
      </c>
      <c r="G11" s="22">
        <v>92</v>
      </c>
      <c r="H11" s="22">
        <v>88</v>
      </c>
      <c r="I11" s="22">
        <v>76</v>
      </c>
      <c r="J11" s="22">
        <v>64</v>
      </c>
      <c r="K11" s="22">
        <v>92</v>
      </c>
      <c r="L11" s="22">
        <v>42</v>
      </c>
      <c r="M11" s="22">
        <v>71</v>
      </c>
      <c r="N11" s="22">
        <v>89</v>
      </c>
      <c r="O11" s="22">
        <v>88</v>
      </c>
      <c r="P11" s="22">
        <v>93</v>
      </c>
      <c r="Q11" s="22">
        <v>83</v>
      </c>
      <c r="R11" s="22"/>
      <c r="S11" s="22"/>
      <c r="T11" s="22">
        <v>92</v>
      </c>
      <c r="U11" s="22">
        <v>82</v>
      </c>
      <c r="V11" s="22">
        <v>81</v>
      </c>
      <c r="W11" s="22"/>
      <c r="X11" s="22">
        <v>90</v>
      </c>
      <c r="Y11" s="22"/>
      <c r="Z11" s="22">
        <v>80</v>
      </c>
      <c r="AA11" s="22">
        <v>79</v>
      </c>
      <c r="AB11" s="22">
        <v>79</v>
      </c>
      <c r="AC11" s="22">
        <v>71</v>
      </c>
      <c r="AD11" s="22">
        <v>83</v>
      </c>
      <c r="AE11" s="22">
        <v>75</v>
      </c>
      <c r="AF11" s="22"/>
      <c r="AG11" s="22"/>
      <c r="AH11" s="25"/>
    </row>
    <row r="12" spans="1:34" x14ac:dyDescent="0.35">
      <c r="A12" t="s">
        <v>167</v>
      </c>
      <c r="B12" t="str">
        <f>VLOOKUP(Table1[[#This Row],[Name]],'[1]Cohort of 2020 (C22)'!$A$2:$B$31,2,)</f>
        <v>COH2020-09</v>
      </c>
      <c r="C12" s="20">
        <v>44797.041666666664</v>
      </c>
      <c r="D12" s="21" t="s">
        <v>28</v>
      </c>
      <c r="E12" s="22">
        <v>491</v>
      </c>
      <c r="F12" s="22">
        <v>84</v>
      </c>
      <c r="G12" s="22">
        <v>83</v>
      </c>
      <c r="H12" s="22">
        <v>81</v>
      </c>
      <c r="I12" s="22">
        <v>82</v>
      </c>
      <c r="J12" s="22">
        <v>95</v>
      </c>
      <c r="K12" s="22">
        <v>58</v>
      </c>
      <c r="L12" s="22">
        <v>92</v>
      </c>
      <c r="M12" s="22">
        <v>71</v>
      </c>
      <c r="N12" s="22">
        <v>79</v>
      </c>
      <c r="O12" s="22">
        <v>76</v>
      </c>
      <c r="P12" s="22">
        <v>86</v>
      </c>
      <c r="Q12" s="22">
        <v>87</v>
      </c>
      <c r="R12" s="22"/>
      <c r="S12" s="22"/>
      <c r="T12" s="22">
        <v>67</v>
      </c>
      <c r="U12" s="22">
        <v>76</v>
      </c>
      <c r="V12" s="22">
        <v>84</v>
      </c>
      <c r="W12" s="22"/>
      <c r="X12" s="22">
        <v>87</v>
      </c>
      <c r="Y12" s="22"/>
      <c r="Z12" s="22">
        <v>83</v>
      </c>
      <c r="AA12" s="22">
        <v>78</v>
      </c>
      <c r="AB12" s="22">
        <v>88</v>
      </c>
      <c r="AC12" s="22">
        <v>86</v>
      </c>
      <c r="AD12" s="22">
        <v>54</v>
      </c>
      <c r="AE12" s="22">
        <v>92</v>
      </c>
      <c r="AF12" s="22"/>
      <c r="AG12" s="22"/>
      <c r="AH12" s="25"/>
    </row>
    <row r="13" spans="1:34" x14ac:dyDescent="0.35">
      <c r="A13" t="s">
        <v>168</v>
      </c>
      <c r="B13" t="str">
        <f>VLOOKUP(Table1[[#This Row],[Name]],'[1]Cohort of 2020 (C22)'!$A$2:$B$31,2,)</f>
        <v>COH2020-10</v>
      </c>
      <c r="C13" s="20">
        <v>44821.041666666664</v>
      </c>
      <c r="D13" s="21" t="s">
        <v>28</v>
      </c>
      <c r="E13" s="22">
        <v>430</v>
      </c>
      <c r="F13" s="22">
        <v>77</v>
      </c>
      <c r="G13" s="22">
        <v>75</v>
      </c>
      <c r="H13" s="22">
        <v>75</v>
      </c>
      <c r="I13" s="22">
        <v>82</v>
      </c>
      <c r="J13" s="22">
        <v>73</v>
      </c>
      <c r="K13" s="22">
        <v>83</v>
      </c>
      <c r="L13" s="22">
        <v>83</v>
      </c>
      <c r="M13" s="22">
        <v>79</v>
      </c>
      <c r="N13" s="22">
        <v>84</v>
      </c>
      <c r="O13" s="22">
        <v>71</v>
      </c>
      <c r="P13" s="22">
        <v>79</v>
      </c>
      <c r="Q13" s="24">
        <v>61</v>
      </c>
      <c r="R13" s="25"/>
      <c r="S13" s="22"/>
      <c r="T13" s="22">
        <v>75</v>
      </c>
      <c r="U13" s="22">
        <v>76</v>
      </c>
      <c r="V13" s="24">
        <v>76</v>
      </c>
      <c r="W13" s="22"/>
      <c r="X13" s="24">
        <v>77</v>
      </c>
      <c r="Y13" s="22"/>
      <c r="Z13" s="22">
        <v>82</v>
      </c>
      <c r="AA13" s="22">
        <v>92</v>
      </c>
      <c r="AB13" s="22">
        <v>67</v>
      </c>
      <c r="AC13" s="22">
        <v>71</v>
      </c>
      <c r="AD13" s="22">
        <v>67</v>
      </c>
      <c r="AE13" s="24">
        <v>75</v>
      </c>
      <c r="AF13" s="25"/>
      <c r="AG13" s="25"/>
      <c r="AH13" s="25"/>
    </row>
    <row r="14" spans="1:34" x14ac:dyDescent="0.35">
      <c r="A14" t="s">
        <v>169</v>
      </c>
      <c r="B14" t="str">
        <f>VLOOKUP(Table1[[#This Row],[Name]],'[1]Cohort of 2020 (C22)'!$A$2:$B$31,2,)</f>
        <v>COH2020-11</v>
      </c>
      <c r="C14" s="20">
        <v>44797.041666666664</v>
      </c>
      <c r="D14" s="21" t="s">
        <v>28</v>
      </c>
      <c r="E14" s="22">
        <v>460</v>
      </c>
      <c r="F14" s="22">
        <v>81</v>
      </c>
      <c r="G14" s="22">
        <v>83</v>
      </c>
      <c r="H14" s="22">
        <v>81</v>
      </c>
      <c r="I14" s="22">
        <v>82</v>
      </c>
      <c r="J14" s="22">
        <v>77</v>
      </c>
      <c r="K14" s="22">
        <v>83</v>
      </c>
      <c r="L14" s="22">
        <v>83</v>
      </c>
      <c r="M14" s="22">
        <v>93</v>
      </c>
      <c r="N14" s="22">
        <v>63</v>
      </c>
      <c r="O14" s="22">
        <v>82</v>
      </c>
      <c r="P14" s="22">
        <v>100</v>
      </c>
      <c r="Q14" s="22">
        <v>65</v>
      </c>
      <c r="R14" s="22"/>
      <c r="S14" s="22"/>
      <c r="T14" s="22">
        <v>67</v>
      </c>
      <c r="U14" s="22">
        <v>71</v>
      </c>
      <c r="V14" s="22">
        <v>89</v>
      </c>
      <c r="W14" s="22"/>
      <c r="X14" s="22">
        <v>87</v>
      </c>
      <c r="Y14" s="22"/>
      <c r="Z14" s="22">
        <v>72</v>
      </c>
      <c r="AA14" s="22">
        <v>87</v>
      </c>
      <c r="AB14" s="22">
        <v>76</v>
      </c>
      <c r="AC14" s="22">
        <v>77</v>
      </c>
      <c r="AD14" s="22">
        <v>62</v>
      </c>
      <c r="AE14" s="22">
        <v>92</v>
      </c>
      <c r="AF14" s="22"/>
      <c r="AG14" s="22"/>
      <c r="AH14" s="25"/>
    </row>
    <row r="15" spans="1:34" x14ac:dyDescent="0.35">
      <c r="A15" t="s">
        <v>131</v>
      </c>
      <c r="B15" t="str">
        <f>VLOOKUP(Table1[[#This Row],[Name]],'[1]Cohort of 2020 (C22)'!$A$2:$B$31,2,)</f>
        <v>COH2020-12</v>
      </c>
      <c r="C15" s="20">
        <v>44804.041666666664</v>
      </c>
      <c r="D15" s="21" t="s">
        <v>28</v>
      </c>
      <c r="E15" s="22">
        <v>565</v>
      </c>
      <c r="F15" s="22">
        <v>90</v>
      </c>
      <c r="G15" s="22">
        <v>83</v>
      </c>
      <c r="H15" s="22">
        <v>75</v>
      </c>
      <c r="I15" s="22">
        <v>88</v>
      </c>
      <c r="J15" s="22">
        <v>77</v>
      </c>
      <c r="K15" s="22">
        <v>100</v>
      </c>
      <c r="L15" s="22">
        <v>92</v>
      </c>
      <c r="M15" s="22">
        <v>93</v>
      </c>
      <c r="N15" s="22">
        <v>89</v>
      </c>
      <c r="O15" s="22">
        <v>82</v>
      </c>
      <c r="P15" s="22">
        <v>93</v>
      </c>
      <c r="Q15" s="22">
        <v>91</v>
      </c>
      <c r="R15" s="22"/>
      <c r="S15" s="22"/>
      <c r="T15" s="22">
        <v>75</v>
      </c>
      <c r="U15" s="22">
        <v>82</v>
      </c>
      <c r="V15" s="22">
        <v>100</v>
      </c>
      <c r="W15" s="22"/>
      <c r="X15" s="22">
        <v>84</v>
      </c>
      <c r="Y15" s="22"/>
      <c r="Z15" s="22">
        <v>83</v>
      </c>
      <c r="AA15" s="22">
        <v>96</v>
      </c>
      <c r="AB15" s="22">
        <v>76</v>
      </c>
      <c r="AC15" s="22">
        <v>91</v>
      </c>
      <c r="AD15" s="22">
        <v>73</v>
      </c>
      <c r="AE15" s="22">
        <v>83</v>
      </c>
      <c r="AF15" s="22"/>
      <c r="AG15" s="22"/>
      <c r="AH15" s="25"/>
    </row>
    <row r="16" spans="1:34" x14ac:dyDescent="0.35">
      <c r="A16" t="s">
        <v>170</v>
      </c>
      <c r="B16" t="str">
        <f>VLOOKUP(Table1[[#This Row],[Name]],'[1]Cohort of 2020 (C22)'!$A$2:$B$31,2,)</f>
        <v>COH2020-13</v>
      </c>
      <c r="C16" s="20">
        <v>44817.041666666664</v>
      </c>
      <c r="D16" s="21" t="s">
        <v>28</v>
      </c>
      <c r="E16" s="22">
        <v>374</v>
      </c>
      <c r="F16" s="22">
        <v>81</v>
      </c>
      <c r="G16" s="22">
        <v>67</v>
      </c>
      <c r="H16" s="22">
        <v>75</v>
      </c>
      <c r="I16" s="22">
        <v>71</v>
      </c>
      <c r="J16" s="22">
        <v>55</v>
      </c>
      <c r="K16" s="22">
        <v>50</v>
      </c>
      <c r="L16" s="22">
        <v>67</v>
      </c>
      <c r="M16" s="22">
        <v>64</v>
      </c>
      <c r="N16" s="22">
        <v>79</v>
      </c>
      <c r="O16" s="22">
        <v>65</v>
      </c>
      <c r="P16" s="22">
        <v>79</v>
      </c>
      <c r="Q16" s="22">
        <v>70</v>
      </c>
      <c r="R16" s="22"/>
      <c r="S16" s="22"/>
      <c r="T16" s="22">
        <v>83</v>
      </c>
      <c r="U16" s="22">
        <v>82</v>
      </c>
      <c r="V16" s="22">
        <v>73</v>
      </c>
      <c r="W16" s="22"/>
      <c r="X16" s="22">
        <v>81</v>
      </c>
      <c r="Y16" s="22"/>
      <c r="Z16" s="22">
        <v>65</v>
      </c>
      <c r="AA16" s="22">
        <v>78</v>
      </c>
      <c r="AB16" s="22">
        <v>67</v>
      </c>
      <c r="AC16" s="22">
        <v>66</v>
      </c>
      <c r="AD16" s="22">
        <v>73</v>
      </c>
      <c r="AE16" s="22">
        <v>83</v>
      </c>
      <c r="AF16" s="22"/>
      <c r="AG16" s="22"/>
      <c r="AH16" s="25"/>
    </row>
    <row r="17" spans="1:34" x14ac:dyDescent="0.35">
      <c r="A17" t="s">
        <v>171</v>
      </c>
      <c r="B17" t="str">
        <f>VLOOKUP(Table1[[#This Row],[Name]],'[1]Cohort of 2020 (C22)'!$A$2:$B$31,2,)</f>
        <v>COH2020-14</v>
      </c>
      <c r="C17" s="20">
        <v>44818.041666666664</v>
      </c>
      <c r="D17" s="21" t="s">
        <v>28</v>
      </c>
      <c r="E17" s="22">
        <v>416</v>
      </c>
      <c r="F17" s="22">
        <v>81</v>
      </c>
      <c r="G17" s="22">
        <v>92</v>
      </c>
      <c r="H17" s="22">
        <v>88</v>
      </c>
      <c r="I17" s="22">
        <v>65</v>
      </c>
      <c r="J17" s="22">
        <v>50</v>
      </c>
      <c r="K17" s="22">
        <v>75</v>
      </c>
      <c r="L17" s="22">
        <v>83</v>
      </c>
      <c r="M17" s="22">
        <v>57</v>
      </c>
      <c r="N17" s="22">
        <v>74</v>
      </c>
      <c r="O17" s="22">
        <v>59</v>
      </c>
      <c r="P17" s="22">
        <v>93</v>
      </c>
      <c r="Q17" s="22">
        <v>83</v>
      </c>
      <c r="R17" s="22"/>
      <c r="S17" s="22"/>
      <c r="T17" s="22">
        <v>83</v>
      </c>
      <c r="U17" s="22">
        <v>65</v>
      </c>
      <c r="V17" s="22">
        <v>71</v>
      </c>
      <c r="W17" s="22"/>
      <c r="X17" s="22">
        <v>80</v>
      </c>
      <c r="Y17" s="22"/>
      <c r="Z17" s="22">
        <v>76</v>
      </c>
      <c r="AA17" s="22">
        <v>87</v>
      </c>
      <c r="AB17" s="22">
        <v>68</v>
      </c>
      <c r="AC17" s="22">
        <v>69</v>
      </c>
      <c r="AD17" s="22">
        <v>72</v>
      </c>
      <c r="AE17" s="22">
        <v>92</v>
      </c>
      <c r="AF17" s="22"/>
      <c r="AG17" s="22"/>
      <c r="AH17" s="25"/>
    </row>
    <row r="18" spans="1:34" x14ac:dyDescent="0.35">
      <c r="A18" t="s">
        <v>127</v>
      </c>
      <c r="B18" t="str">
        <f>VLOOKUP(Table1[[#This Row],[Name]],'[1]Cohort of 2020 (C22)'!$A$2:$B$31,2,)</f>
        <v>COH2020-15</v>
      </c>
      <c r="C18" s="20">
        <v>44832.041666666664</v>
      </c>
      <c r="D18" s="21" t="s">
        <v>28</v>
      </c>
      <c r="E18" s="22">
        <v>458</v>
      </c>
      <c r="F18" s="22">
        <v>84</v>
      </c>
      <c r="G18" s="22">
        <v>75</v>
      </c>
      <c r="H18" s="22">
        <v>81</v>
      </c>
      <c r="I18" s="22">
        <v>76</v>
      </c>
      <c r="J18" s="22">
        <v>73</v>
      </c>
      <c r="K18" s="22">
        <v>83</v>
      </c>
      <c r="L18" s="22">
        <v>75</v>
      </c>
      <c r="M18" s="22">
        <v>79</v>
      </c>
      <c r="N18" s="22">
        <v>63</v>
      </c>
      <c r="O18" s="22">
        <v>65</v>
      </c>
      <c r="P18" s="22">
        <v>79</v>
      </c>
      <c r="Q18" s="22">
        <v>91</v>
      </c>
      <c r="R18" s="22"/>
      <c r="S18" s="22"/>
      <c r="T18" s="22">
        <v>92</v>
      </c>
      <c r="U18" s="22">
        <v>71</v>
      </c>
      <c r="V18" s="22">
        <v>80</v>
      </c>
      <c r="W18" s="22"/>
      <c r="X18" s="22">
        <v>87</v>
      </c>
      <c r="Y18" s="22"/>
      <c r="Z18" s="22">
        <v>87</v>
      </c>
      <c r="AA18" s="22">
        <v>65</v>
      </c>
      <c r="AB18" s="22">
        <v>68</v>
      </c>
      <c r="AC18" s="22">
        <v>75</v>
      </c>
      <c r="AD18" s="22">
        <v>76</v>
      </c>
      <c r="AE18" s="22">
        <v>92</v>
      </c>
      <c r="AF18" s="22"/>
      <c r="AG18" s="22"/>
      <c r="AH18" s="25"/>
    </row>
    <row r="19" spans="1:34" x14ac:dyDescent="0.35">
      <c r="A19" t="s">
        <v>172</v>
      </c>
      <c r="B19" t="str">
        <f>VLOOKUP(Table1[[#This Row],[Name]],'[1]Cohort of 2020 (C22)'!$A$2:$B$31,2,)</f>
        <v>COH2020-16</v>
      </c>
      <c r="C19" s="20">
        <v>44797.041666666664</v>
      </c>
      <c r="D19" s="21" t="s">
        <v>28</v>
      </c>
      <c r="E19" s="22">
        <v>429</v>
      </c>
      <c r="F19" s="22">
        <v>97</v>
      </c>
      <c r="G19" s="22">
        <v>75</v>
      </c>
      <c r="H19" s="22">
        <v>75</v>
      </c>
      <c r="I19" s="22">
        <v>76</v>
      </c>
      <c r="J19" s="22">
        <v>77</v>
      </c>
      <c r="K19" s="22">
        <v>92</v>
      </c>
      <c r="L19" s="22">
        <v>58</v>
      </c>
      <c r="M19" s="22">
        <v>57</v>
      </c>
      <c r="N19" s="22">
        <v>74</v>
      </c>
      <c r="O19" s="22">
        <v>59</v>
      </c>
      <c r="P19" s="22">
        <v>86</v>
      </c>
      <c r="Q19" s="22">
        <v>91</v>
      </c>
      <c r="R19" s="22"/>
      <c r="S19" s="22"/>
      <c r="T19" s="22">
        <v>58</v>
      </c>
      <c r="U19" s="22">
        <v>47</v>
      </c>
      <c r="V19" s="22">
        <v>78</v>
      </c>
      <c r="W19" s="22"/>
      <c r="X19" s="22">
        <v>73</v>
      </c>
      <c r="Y19" s="22"/>
      <c r="Z19" s="22">
        <v>76</v>
      </c>
      <c r="AA19" s="22">
        <v>65</v>
      </c>
      <c r="AB19" s="22">
        <v>78</v>
      </c>
      <c r="AC19" s="22">
        <v>81</v>
      </c>
      <c r="AD19" s="22">
        <v>68</v>
      </c>
      <c r="AE19" s="22">
        <v>92</v>
      </c>
      <c r="AF19" s="22"/>
      <c r="AG19" s="22"/>
      <c r="AH19" s="25"/>
    </row>
    <row r="20" spans="1:34" x14ac:dyDescent="0.35">
      <c r="A20" t="s">
        <v>173</v>
      </c>
      <c r="B20" t="str">
        <f>VLOOKUP(Table1[[#This Row],[Name]],'[1]Cohort of 2020 (C22)'!$A$2:$B$31,2,)</f>
        <v>COH2020-17</v>
      </c>
      <c r="C20" s="20">
        <v>44804.041666666664</v>
      </c>
      <c r="D20" s="21" t="s">
        <v>28</v>
      </c>
      <c r="E20" s="22">
        <v>398</v>
      </c>
      <c r="F20" s="22">
        <v>84</v>
      </c>
      <c r="G20" s="22">
        <v>67</v>
      </c>
      <c r="H20" s="22">
        <v>75</v>
      </c>
      <c r="I20" s="22">
        <v>76</v>
      </c>
      <c r="J20" s="22">
        <v>77</v>
      </c>
      <c r="K20" s="22">
        <v>92</v>
      </c>
      <c r="L20" s="22">
        <v>83</v>
      </c>
      <c r="M20" s="22">
        <v>57</v>
      </c>
      <c r="N20" s="22">
        <v>58</v>
      </c>
      <c r="O20" s="22">
        <v>76</v>
      </c>
      <c r="P20" s="22">
        <v>79</v>
      </c>
      <c r="Q20" s="22">
        <v>70</v>
      </c>
      <c r="R20" s="22"/>
      <c r="S20" s="22"/>
      <c r="T20" s="22">
        <v>42</v>
      </c>
      <c r="U20" s="22">
        <v>82</v>
      </c>
      <c r="V20" s="22">
        <v>83</v>
      </c>
      <c r="W20" s="22"/>
      <c r="X20" s="22">
        <v>73</v>
      </c>
      <c r="Y20" s="22"/>
      <c r="Z20" s="22">
        <v>80</v>
      </c>
      <c r="AA20" s="22">
        <v>74</v>
      </c>
      <c r="AB20" s="22">
        <v>59</v>
      </c>
      <c r="AC20" s="22">
        <v>69</v>
      </c>
      <c r="AD20" s="22">
        <v>72</v>
      </c>
      <c r="AE20" s="22">
        <v>67</v>
      </c>
      <c r="AF20" s="22"/>
      <c r="AG20" s="22"/>
      <c r="AH20" s="25"/>
    </row>
    <row r="21" spans="1:34" x14ac:dyDescent="0.35">
      <c r="A21" t="s">
        <v>174</v>
      </c>
      <c r="B21" t="str">
        <f>VLOOKUP(Table1[[#This Row],[Name]],'[1]Cohort of 2020 (C22)'!$A$2:$B$31,2,)</f>
        <v>COH2020-18</v>
      </c>
      <c r="C21" s="20">
        <v>44797.041666666664</v>
      </c>
      <c r="D21" s="21" t="s">
        <v>28</v>
      </c>
      <c r="E21" s="22">
        <v>463</v>
      </c>
      <c r="F21" s="22">
        <v>84</v>
      </c>
      <c r="G21" s="22">
        <v>75</v>
      </c>
      <c r="H21" s="22">
        <v>81</v>
      </c>
      <c r="I21" s="22">
        <v>88</v>
      </c>
      <c r="J21" s="22">
        <v>73</v>
      </c>
      <c r="K21" s="22">
        <v>75</v>
      </c>
      <c r="L21" s="22">
        <v>67</v>
      </c>
      <c r="M21" s="22">
        <v>71</v>
      </c>
      <c r="N21" s="22">
        <v>74</v>
      </c>
      <c r="O21" s="22">
        <v>76</v>
      </c>
      <c r="P21" s="22">
        <v>100</v>
      </c>
      <c r="Q21" s="22">
        <v>74</v>
      </c>
      <c r="R21" s="22"/>
      <c r="S21" s="22"/>
      <c r="T21" s="22">
        <v>83</v>
      </c>
      <c r="U21" s="22">
        <v>82</v>
      </c>
      <c r="V21" s="22">
        <v>73</v>
      </c>
      <c r="W21" s="22"/>
      <c r="X21" s="22">
        <v>87</v>
      </c>
      <c r="Y21" s="22"/>
      <c r="Z21" s="22">
        <v>85</v>
      </c>
      <c r="AA21" s="22">
        <v>74</v>
      </c>
      <c r="AB21" s="22">
        <v>86</v>
      </c>
      <c r="AC21" s="22">
        <v>75</v>
      </c>
      <c r="AD21" s="22">
        <v>68</v>
      </c>
      <c r="AE21" s="22">
        <v>75</v>
      </c>
      <c r="AF21" s="22"/>
      <c r="AG21" s="22"/>
      <c r="AH21" s="25"/>
    </row>
    <row r="22" spans="1:34" x14ac:dyDescent="0.35">
      <c r="A22" t="s">
        <v>175</v>
      </c>
      <c r="B22" t="str">
        <f>VLOOKUP(Table1[[#This Row],[Name]],'[1]Cohort of 2020 (C22)'!$A$2:$B$31,2,)</f>
        <v>COH2020-19</v>
      </c>
      <c r="C22" s="20">
        <v>44797.041666666664</v>
      </c>
      <c r="D22" s="21" t="s">
        <v>28</v>
      </c>
      <c r="E22" s="22">
        <v>580</v>
      </c>
      <c r="F22" s="22">
        <v>94</v>
      </c>
      <c r="G22" s="22">
        <v>83</v>
      </c>
      <c r="H22" s="22">
        <v>69</v>
      </c>
      <c r="I22" s="22">
        <v>94</v>
      </c>
      <c r="J22" s="22">
        <v>86</v>
      </c>
      <c r="K22" s="22">
        <v>100</v>
      </c>
      <c r="L22" s="22">
        <v>83</v>
      </c>
      <c r="M22" s="22">
        <v>79</v>
      </c>
      <c r="N22" s="22">
        <v>79</v>
      </c>
      <c r="O22" s="22">
        <v>76</v>
      </c>
      <c r="P22" s="22">
        <v>100</v>
      </c>
      <c r="Q22" s="22">
        <v>96</v>
      </c>
      <c r="R22" s="22"/>
      <c r="S22" s="22"/>
      <c r="T22" s="22">
        <v>75</v>
      </c>
      <c r="U22" s="22">
        <v>88</v>
      </c>
      <c r="V22" s="22">
        <v>90</v>
      </c>
      <c r="W22" s="22"/>
      <c r="X22" s="22">
        <v>90</v>
      </c>
      <c r="Y22" s="22"/>
      <c r="Z22" s="22">
        <v>85</v>
      </c>
      <c r="AA22" s="22">
        <v>78</v>
      </c>
      <c r="AB22" s="22">
        <v>95</v>
      </c>
      <c r="AC22" s="22">
        <v>86</v>
      </c>
      <c r="AD22" s="22">
        <v>76</v>
      </c>
      <c r="AE22" s="22">
        <v>92</v>
      </c>
      <c r="AF22" s="22"/>
      <c r="AG22" s="22"/>
      <c r="AH22" s="25"/>
    </row>
    <row r="23" spans="1:34" x14ac:dyDescent="0.35">
      <c r="A23" t="s">
        <v>130</v>
      </c>
      <c r="B23" t="str">
        <f>VLOOKUP(Table1[[#This Row],[Name]],'[1]Cohort of 2020 (C22)'!$A$2:$B$31,2,)</f>
        <v>COH2020-20</v>
      </c>
      <c r="C23" s="20">
        <v>44817.041666666664</v>
      </c>
      <c r="D23" s="21" t="s">
        <v>28</v>
      </c>
      <c r="E23" s="22">
        <v>473</v>
      </c>
      <c r="F23" s="22">
        <v>90</v>
      </c>
      <c r="G23" s="22">
        <v>83</v>
      </c>
      <c r="H23" s="22">
        <v>69</v>
      </c>
      <c r="I23" s="22">
        <v>82</v>
      </c>
      <c r="J23" s="22">
        <v>68</v>
      </c>
      <c r="K23" s="22">
        <v>100</v>
      </c>
      <c r="L23" s="22">
        <v>75</v>
      </c>
      <c r="M23" s="22">
        <v>71</v>
      </c>
      <c r="N23" s="22">
        <v>74</v>
      </c>
      <c r="O23" s="22">
        <v>82</v>
      </c>
      <c r="P23" s="22">
        <v>64</v>
      </c>
      <c r="Q23" s="22">
        <v>87</v>
      </c>
      <c r="R23" s="22"/>
      <c r="S23" s="22"/>
      <c r="T23" s="22">
        <v>92</v>
      </c>
      <c r="U23" s="22">
        <v>76</v>
      </c>
      <c r="V23" s="22">
        <v>76</v>
      </c>
      <c r="W23" s="22"/>
      <c r="X23" s="22">
        <v>93</v>
      </c>
      <c r="Y23" s="22"/>
      <c r="Z23" s="22">
        <v>89</v>
      </c>
      <c r="AA23" s="22">
        <v>70</v>
      </c>
      <c r="AB23" s="22">
        <v>81</v>
      </c>
      <c r="AC23" s="22">
        <v>67</v>
      </c>
      <c r="AD23" s="22">
        <v>80</v>
      </c>
      <c r="AE23" s="22">
        <v>75</v>
      </c>
      <c r="AF23" s="22"/>
      <c r="AG23" s="22"/>
      <c r="AH23" s="25"/>
    </row>
    <row r="24" spans="1:34" x14ac:dyDescent="0.35">
      <c r="A24" t="s">
        <v>176</v>
      </c>
      <c r="B24" t="str">
        <f>VLOOKUP(Table1[[#This Row],[Name]],'[1]Cohort of 2020 (C22)'!$A$2:$B$31,2,)</f>
        <v>COH2020-21</v>
      </c>
      <c r="C24" s="20">
        <v>44812.041666666664</v>
      </c>
      <c r="D24" s="21" t="s">
        <v>28</v>
      </c>
      <c r="E24" s="22">
        <v>411</v>
      </c>
      <c r="F24" s="22">
        <v>74</v>
      </c>
      <c r="G24" s="22">
        <v>75</v>
      </c>
      <c r="H24" s="22">
        <v>75</v>
      </c>
      <c r="I24" s="22">
        <v>71</v>
      </c>
      <c r="J24" s="22">
        <v>64</v>
      </c>
      <c r="K24" s="22">
        <v>83</v>
      </c>
      <c r="L24" s="22">
        <v>75</v>
      </c>
      <c r="M24" s="22">
        <v>79</v>
      </c>
      <c r="N24" s="22">
        <v>74</v>
      </c>
      <c r="O24" s="22">
        <v>59</v>
      </c>
      <c r="P24" s="22">
        <v>79</v>
      </c>
      <c r="Q24" s="22">
        <v>74</v>
      </c>
      <c r="R24" s="22"/>
      <c r="S24" s="22"/>
      <c r="T24" s="22">
        <v>75</v>
      </c>
      <c r="U24" s="22">
        <v>82</v>
      </c>
      <c r="V24" s="22">
        <v>63</v>
      </c>
      <c r="W24" s="22"/>
      <c r="X24" s="22">
        <v>83</v>
      </c>
      <c r="Y24" s="22"/>
      <c r="Z24" s="22">
        <v>80</v>
      </c>
      <c r="AA24" s="22">
        <v>65</v>
      </c>
      <c r="AB24" s="22">
        <v>84</v>
      </c>
      <c r="AC24" s="22">
        <v>72</v>
      </c>
      <c r="AD24" s="22">
        <v>60</v>
      </c>
      <c r="AE24" s="22">
        <v>92</v>
      </c>
      <c r="AF24" s="22"/>
      <c r="AG24" s="22"/>
      <c r="AH24" s="25"/>
    </row>
    <row r="25" spans="1:34" x14ac:dyDescent="0.35">
      <c r="A25" t="s">
        <v>133</v>
      </c>
      <c r="B25" t="str">
        <f>VLOOKUP(Table1[[#This Row],[Name]],'[1]Cohort of 2020 (C22)'!$A$2:$B$31,2,)</f>
        <v>COH2020-22</v>
      </c>
      <c r="C25" s="20">
        <v>44796.041666666664</v>
      </c>
      <c r="D25" s="21" t="s">
        <v>28</v>
      </c>
      <c r="E25" s="22">
        <v>416</v>
      </c>
      <c r="F25" s="22">
        <v>77</v>
      </c>
      <c r="G25" s="22">
        <v>75</v>
      </c>
      <c r="H25" s="22">
        <v>75</v>
      </c>
      <c r="I25" s="22">
        <v>82</v>
      </c>
      <c r="J25" s="22">
        <v>82</v>
      </c>
      <c r="K25" s="22">
        <v>83</v>
      </c>
      <c r="L25" s="22">
        <v>83</v>
      </c>
      <c r="M25" s="22">
        <v>64</v>
      </c>
      <c r="N25" s="22">
        <v>89</v>
      </c>
      <c r="O25" s="22">
        <v>82</v>
      </c>
      <c r="P25" s="22">
        <v>86</v>
      </c>
      <c r="Q25" s="22">
        <v>48</v>
      </c>
      <c r="R25" s="22"/>
      <c r="S25" s="22"/>
      <c r="T25" s="22">
        <v>67</v>
      </c>
      <c r="U25" s="22">
        <v>65</v>
      </c>
      <c r="V25" s="22">
        <v>64</v>
      </c>
      <c r="W25" s="22"/>
      <c r="X25" s="22">
        <v>70</v>
      </c>
      <c r="Y25" s="22"/>
      <c r="Z25" s="22">
        <v>80</v>
      </c>
      <c r="AA25" s="22">
        <v>83</v>
      </c>
      <c r="AB25" s="22">
        <v>76</v>
      </c>
      <c r="AC25" s="22">
        <v>80</v>
      </c>
      <c r="AD25" s="22">
        <v>75</v>
      </c>
      <c r="AE25" s="22">
        <v>67</v>
      </c>
      <c r="AF25" s="22"/>
      <c r="AG25" s="22"/>
      <c r="AH25" s="25"/>
    </row>
    <row r="26" spans="1:34" x14ac:dyDescent="0.35">
      <c r="A26" t="s">
        <v>116</v>
      </c>
      <c r="B26" t="str">
        <f>VLOOKUP(Table1[[#This Row],[Name]],'[1]Cohort of 2020 (C22)'!$A$2:$B$31,2,)</f>
        <v>COH2020-23</v>
      </c>
      <c r="C26" s="20">
        <v>44816.041666666664</v>
      </c>
      <c r="D26" s="21" t="s">
        <v>28</v>
      </c>
      <c r="E26" s="22">
        <v>350</v>
      </c>
      <c r="F26" s="22">
        <v>74</v>
      </c>
      <c r="G26" s="22">
        <v>83</v>
      </c>
      <c r="H26" s="22">
        <v>50</v>
      </c>
      <c r="I26" s="22">
        <v>71</v>
      </c>
      <c r="J26" s="22">
        <v>55</v>
      </c>
      <c r="K26" s="22">
        <v>50</v>
      </c>
      <c r="L26" s="22">
        <v>67</v>
      </c>
      <c r="M26" s="22">
        <v>86</v>
      </c>
      <c r="N26" s="22">
        <v>79</v>
      </c>
      <c r="O26" s="22">
        <v>65</v>
      </c>
      <c r="P26" s="22">
        <v>71</v>
      </c>
      <c r="Q26" s="22">
        <v>74</v>
      </c>
      <c r="R26" s="22"/>
      <c r="S26" s="22"/>
      <c r="T26" s="22">
        <v>75</v>
      </c>
      <c r="U26" s="22">
        <v>65</v>
      </c>
      <c r="V26" s="22">
        <v>77</v>
      </c>
      <c r="W26" s="22"/>
      <c r="X26" s="22">
        <v>68</v>
      </c>
      <c r="Y26" s="22"/>
      <c r="Z26" s="22">
        <v>76</v>
      </c>
      <c r="AA26" s="22">
        <v>65</v>
      </c>
      <c r="AB26" s="22">
        <v>61</v>
      </c>
      <c r="AC26" s="22">
        <v>69</v>
      </c>
      <c r="AD26" s="22">
        <v>58</v>
      </c>
      <c r="AE26" s="22">
        <v>75</v>
      </c>
      <c r="AF26" s="22"/>
      <c r="AG26" s="22"/>
      <c r="AH26" s="25"/>
    </row>
    <row r="27" spans="1:34" x14ac:dyDescent="0.35">
      <c r="A27" t="s">
        <v>177</v>
      </c>
      <c r="B27" t="str">
        <f>VLOOKUP(Table1[[#This Row],[Name]],'[1]Cohort of 2020 (C22)'!$A$2:$B$31,2,)</f>
        <v>COH2020-24</v>
      </c>
      <c r="C27" s="20">
        <v>44797.041666666664</v>
      </c>
      <c r="D27" s="21" t="s">
        <v>29</v>
      </c>
      <c r="E27" s="22">
        <v>259</v>
      </c>
      <c r="F27" s="22">
        <v>61</v>
      </c>
      <c r="G27" s="22">
        <v>50</v>
      </c>
      <c r="H27" s="22">
        <v>56</v>
      </c>
      <c r="I27" s="22">
        <v>47</v>
      </c>
      <c r="J27" s="22">
        <v>59</v>
      </c>
      <c r="K27" s="22">
        <v>42</v>
      </c>
      <c r="L27" s="22">
        <v>42</v>
      </c>
      <c r="M27" s="22">
        <v>57</v>
      </c>
      <c r="N27" s="22">
        <v>63</v>
      </c>
      <c r="O27" s="22">
        <v>53</v>
      </c>
      <c r="P27" s="22">
        <v>79</v>
      </c>
      <c r="Q27" s="22">
        <v>65</v>
      </c>
      <c r="R27" s="22"/>
      <c r="S27" s="22"/>
      <c r="T27" s="22">
        <v>58</v>
      </c>
      <c r="U27" s="22">
        <v>71</v>
      </c>
      <c r="V27" s="22">
        <v>60</v>
      </c>
      <c r="W27" s="22"/>
      <c r="X27" s="22">
        <v>60</v>
      </c>
      <c r="Y27" s="22"/>
      <c r="Z27" s="22">
        <v>60</v>
      </c>
      <c r="AA27" s="22">
        <v>71</v>
      </c>
      <c r="AB27" s="22">
        <v>67</v>
      </c>
      <c r="AC27" s="22">
        <v>51</v>
      </c>
      <c r="AD27" s="22">
        <v>38</v>
      </c>
      <c r="AE27" s="22">
        <v>58</v>
      </c>
      <c r="AF27" s="22"/>
      <c r="AG27" s="22"/>
      <c r="AH27" s="25"/>
    </row>
    <row r="28" spans="1:34" x14ac:dyDescent="0.35">
      <c r="A28" t="s">
        <v>125</v>
      </c>
      <c r="B28" t="str">
        <f>VLOOKUP(Table1[[#This Row],[Name]],'[1]Cohort of 2020 (C22)'!$A$2:$B$31,2,)</f>
        <v>COH2020-25</v>
      </c>
      <c r="C28" s="20">
        <v>44800.041666666664</v>
      </c>
      <c r="D28" s="21" t="s">
        <v>28</v>
      </c>
      <c r="E28" s="22">
        <v>473</v>
      </c>
      <c r="F28" s="22">
        <v>90</v>
      </c>
      <c r="G28" s="22">
        <v>67</v>
      </c>
      <c r="H28" s="22">
        <v>63</v>
      </c>
      <c r="I28" s="22">
        <v>82</v>
      </c>
      <c r="J28" s="22">
        <v>86</v>
      </c>
      <c r="K28" s="22">
        <v>67</v>
      </c>
      <c r="L28" s="22">
        <v>100</v>
      </c>
      <c r="M28" s="22">
        <v>86</v>
      </c>
      <c r="N28" s="22">
        <v>68</v>
      </c>
      <c r="O28" s="22">
        <v>82</v>
      </c>
      <c r="P28" s="22">
        <v>79</v>
      </c>
      <c r="Q28" s="22">
        <v>91</v>
      </c>
      <c r="R28" s="22"/>
      <c r="S28" s="22"/>
      <c r="T28" s="22">
        <v>58</v>
      </c>
      <c r="U28" s="22">
        <v>71</v>
      </c>
      <c r="V28" s="22">
        <v>73</v>
      </c>
      <c r="W28" s="22"/>
      <c r="X28" s="22">
        <v>77</v>
      </c>
      <c r="Y28" s="22"/>
      <c r="Z28" s="22">
        <v>83</v>
      </c>
      <c r="AA28" s="22">
        <v>74</v>
      </c>
      <c r="AB28" s="22">
        <v>76</v>
      </c>
      <c r="AC28" s="22">
        <v>86</v>
      </c>
      <c r="AD28" s="22">
        <v>88</v>
      </c>
      <c r="AE28" s="22">
        <v>83</v>
      </c>
      <c r="AF28" s="22"/>
      <c r="AG28" s="22"/>
      <c r="AH28" s="25"/>
    </row>
    <row r="29" spans="1:34" x14ac:dyDescent="0.35">
      <c r="A29" t="s">
        <v>132</v>
      </c>
      <c r="B29" t="str">
        <f>VLOOKUP(Table1[[#This Row],[Name]],'[1]Cohort of 2020 (C22)'!$A$2:$B$31,2,)</f>
        <v>COH2020-26</v>
      </c>
      <c r="C29" s="20">
        <v>44797.041666666664</v>
      </c>
      <c r="D29" s="21" t="s">
        <v>28</v>
      </c>
      <c r="E29" s="22">
        <v>517</v>
      </c>
      <c r="F29" s="22">
        <v>81</v>
      </c>
      <c r="G29" s="22">
        <v>92</v>
      </c>
      <c r="H29" s="22">
        <v>88</v>
      </c>
      <c r="I29" s="22">
        <v>88</v>
      </c>
      <c r="J29" s="22">
        <v>86</v>
      </c>
      <c r="K29" s="22">
        <v>92</v>
      </c>
      <c r="L29" s="22">
        <v>92</v>
      </c>
      <c r="M29" s="22">
        <v>64</v>
      </c>
      <c r="N29" s="22">
        <v>79</v>
      </c>
      <c r="O29" s="22">
        <v>65</v>
      </c>
      <c r="P29" s="22">
        <v>93</v>
      </c>
      <c r="Q29" s="22">
        <v>74</v>
      </c>
      <c r="R29" s="22"/>
      <c r="S29" s="22"/>
      <c r="T29" s="22">
        <v>92</v>
      </c>
      <c r="U29" s="22">
        <v>88</v>
      </c>
      <c r="V29" s="22">
        <v>79</v>
      </c>
      <c r="W29" s="22"/>
      <c r="X29" s="22">
        <v>90</v>
      </c>
      <c r="Y29" s="22"/>
      <c r="Z29" s="22">
        <v>78</v>
      </c>
      <c r="AA29" s="22">
        <v>92</v>
      </c>
      <c r="AB29" s="22">
        <v>91</v>
      </c>
      <c r="AC29" s="22">
        <v>74</v>
      </c>
      <c r="AD29" s="22">
        <v>83</v>
      </c>
      <c r="AE29" s="22">
        <v>83</v>
      </c>
      <c r="AF29" s="22"/>
      <c r="AG29" s="22"/>
      <c r="AH29" s="25"/>
    </row>
    <row r="30" spans="1:34" x14ac:dyDescent="0.35">
      <c r="A30" t="s">
        <v>178</v>
      </c>
      <c r="B30" t="str">
        <f>VLOOKUP(Table1[[#This Row],[Name]],'[1]Cohort of 2020 (C22)'!$A$2:$B$31,2,)</f>
        <v>COH2020-27</v>
      </c>
      <c r="C30" s="20">
        <v>44868.041666666664</v>
      </c>
      <c r="D30" s="21" t="s">
        <v>29</v>
      </c>
      <c r="E30" s="22">
        <v>273</v>
      </c>
      <c r="F30" s="22">
        <v>52</v>
      </c>
      <c r="G30" s="22">
        <v>75</v>
      </c>
      <c r="H30" s="22">
        <v>56</v>
      </c>
      <c r="I30" s="22">
        <v>71</v>
      </c>
      <c r="J30" s="22">
        <v>50</v>
      </c>
      <c r="K30" s="22">
        <v>75</v>
      </c>
      <c r="L30" s="22">
        <v>33</v>
      </c>
      <c r="M30" s="22">
        <v>57</v>
      </c>
      <c r="N30" s="22">
        <v>63</v>
      </c>
      <c r="O30" s="22">
        <v>59</v>
      </c>
      <c r="P30" s="22">
        <v>79</v>
      </c>
      <c r="Q30" s="22">
        <v>74</v>
      </c>
      <c r="R30" s="22"/>
      <c r="S30" s="22"/>
      <c r="T30" s="22">
        <v>33</v>
      </c>
      <c r="U30" s="22">
        <v>59</v>
      </c>
      <c r="V30" s="22">
        <v>68</v>
      </c>
      <c r="W30" s="22"/>
      <c r="X30" s="22">
        <v>71</v>
      </c>
      <c r="Y30" s="22"/>
      <c r="Z30" s="22">
        <v>57</v>
      </c>
      <c r="AA30" s="22">
        <v>70</v>
      </c>
      <c r="AB30" s="22">
        <v>61</v>
      </c>
      <c r="AC30" s="22">
        <v>51</v>
      </c>
      <c r="AD30" s="22">
        <v>38</v>
      </c>
      <c r="AE30" s="22">
        <v>83</v>
      </c>
      <c r="AF30" s="22"/>
      <c r="AG30" s="22"/>
      <c r="AH30" s="25"/>
    </row>
    <row r="31" spans="1:34" x14ac:dyDescent="0.35">
      <c r="A31" t="s">
        <v>179</v>
      </c>
      <c r="B31" t="str">
        <f>VLOOKUP(Table1[[#This Row],[Name]],'[1]Cohort of 2020 (C22)'!$A$2:$B$31,2,)</f>
        <v>COH2020-28</v>
      </c>
      <c r="C31" s="20">
        <v>44811.041666666664</v>
      </c>
      <c r="D31" s="21" t="s">
        <v>28</v>
      </c>
      <c r="E31" s="22">
        <v>541</v>
      </c>
      <c r="F31" s="22">
        <v>87</v>
      </c>
      <c r="G31" s="22">
        <v>75</v>
      </c>
      <c r="H31" s="22">
        <v>69</v>
      </c>
      <c r="I31" s="22">
        <v>88</v>
      </c>
      <c r="J31" s="22">
        <v>91</v>
      </c>
      <c r="K31" s="22">
        <v>92</v>
      </c>
      <c r="L31" s="22">
        <v>83</v>
      </c>
      <c r="M31" s="22">
        <v>79</v>
      </c>
      <c r="N31" s="22">
        <v>74</v>
      </c>
      <c r="O31" s="22">
        <v>82</v>
      </c>
      <c r="P31" s="22">
        <v>93</v>
      </c>
      <c r="Q31" s="22">
        <v>91</v>
      </c>
      <c r="R31" s="22"/>
      <c r="S31" s="22"/>
      <c r="T31" s="22">
        <v>75</v>
      </c>
      <c r="U31" s="22">
        <v>94</v>
      </c>
      <c r="V31" s="22">
        <v>80</v>
      </c>
      <c r="W31" s="22"/>
      <c r="X31" s="22">
        <v>90</v>
      </c>
      <c r="Y31" s="22"/>
      <c r="Z31" s="22">
        <v>87</v>
      </c>
      <c r="AA31" s="22">
        <v>78</v>
      </c>
      <c r="AB31" s="22">
        <v>89</v>
      </c>
      <c r="AC31" s="22">
        <v>81</v>
      </c>
      <c r="AD31" s="22">
        <v>84</v>
      </c>
      <c r="AE31" s="22">
        <v>83</v>
      </c>
      <c r="AF31" s="22"/>
      <c r="AG31" s="22"/>
      <c r="AH31" s="25"/>
    </row>
    <row r="32" spans="1:34" x14ac:dyDescent="0.35">
      <c r="A32" t="s">
        <v>180</v>
      </c>
      <c r="B32" t="str">
        <f>VLOOKUP(Table1[[#This Row],[Name]],'[1]Cohort of 2020 (C22)'!$A$2:$B$31,2,)</f>
        <v>COH2020-29</v>
      </c>
      <c r="C32" s="20">
        <v>44816.041666666664</v>
      </c>
      <c r="D32" s="21" t="s">
        <v>28</v>
      </c>
      <c r="E32" s="22">
        <v>350</v>
      </c>
      <c r="F32" s="22">
        <v>74</v>
      </c>
      <c r="G32" s="22">
        <v>83</v>
      </c>
      <c r="H32" s="22">
        <v>69</v>
      </c>
      <c r="I32" s="22">
        <v>71</v>
      </c>
      <c r="J32" s="22">
        <v>50</v>
      </c>
      <c r="K32" s="22">
        <v>83</v>
      </c>
      <c r="L32" s="22">
        <v>42</v>
      </c>
      <c r="M32" s="22">
        <v>64</v>
      </c>
      <c r="N32" s="22">
        <v>89</v>
      </c>
      <c r="O32" s="22">
        <v>53</v>
      </c>
      <c r="P32" s="22">
        <v>86</v>
      </c>
      <c r="Q32" s="22">
        <v>61</v>
      </c>
      <c r="R32" s="22"/>
      <c r="S32" s="22"/>
      <c r="T32" s="22">
        <v>75</v>
      </c>
      <c r="U32" s="22">
        <v>82</v>
      </c>
      <c r="V32" s="22">
        <v>71</v>
      </c>
      <c r="W32" s="22"/>
      <c r="X32" s="22">
        <v>67</v>
      </c>
      <c r="Y32" s="22"/>
      <c r="Z32" s="22">
        <v>72</v>
      </c>
      <c r="AA32" s="22">
        <v>71</v>
      </c>
      <c r="AB32" s="22">
        <v>79</v>
      </c>
      <c r="AC32" s="22">
        <v>63</v>
      </c>
      <c r="AD32" s="22">
        <v>63</v>
      </c>
      <c r="AE32" s="22">
        <v>42</v>
      </c>
      <c r="AF32" s="22"/>
      <c r="AG32" s="22"/>
      <c r="AH32" s="25"/>
    </row>
    <row r="33" spans="1:34" x14ac:dyDescent="0.35">
      <c r="A33" t="s">
        <v>181</v>
      </c>
      <c r="B33" t="str">
        <f>VLOOKUP(Table1[[#This Row],[Name]],'[1]Cohort of 2020 (C22)'!$A$2:$B$31,2,)</f>
        <v>COH2020-30</v>
      </c>
      <c r="C33" s="20">
        <v>44804.041666666664</v>
      </c>
      <c r="D33" s="21" t="s">
        <v>28</v>
      </c>
      <c r="E33" s="22">
        <v>552</v>
      </c>
      <c r="F33" s="22">
        <v>90</v>
      </c>
      <c r="G33" s="22">
        <v>92</v>
      </c>
      <c r="H33" s="22">
        <v>88</v>
      </c>
      <c r="I33" s="22">
        <v>88</v>
      </c>
      <c r="J33" s="22">
        <v>77</v>
      </c>
      <c r="K33" s="22">
        <v>83</v>
      </c>
      <c r="L33" s="22">
        <v>100</v>
      </c>
      <c r="M33" s="22">
        <v>79</v>
      </c>
      <c r="N33" s="22">
        <v>79</v>
      </c>
      <c r="O33" s="22">
        <v>82</v>
      </c>
      <c r="P33" s="22">
        <v>100</v>
      </c>
      <c r="Q33" s="22">
        <v>74</v>
      </c>
      <c r="R33" s="22"/>
      <c r="S33" s="22"/>
      <c r="T33" s="22">
        <v>92</v>
      </c>
      <c r="U33" s="22">
        <v>82</v>
      </c>
      <c r="V33" s="22">
        <v>93</v>
      </c>
      <c r="W33" s="22"/>
      <c r="X33" s="22">
        <v>90</v>
      </c>
      <c r="Y33" s="22"/>
      <c r="Z33" s="22">
        <v>80</v>
      </c>
      <c r="AA33" s="22">
        <v>91</v>
      </c>
      <c r="AB33" s="22">
        <v>91</v>
      </c>
      <c r="AC33" s="22">
        <v>80</v>
      </c>
      <c r="AD33" s="22">
        <v>69</v>
      </c>
      <c r="AE33" s="22">
        <v>92</v>
      </c>
      <c r="AF33" s="22"/>
      <c r="AG33" s="22"/>
      <c r="AH33" s="25"/>
    </row>
    <row r="34" spans="1:34" ht="15" thickBot="1" x14ac:dyDescent="0.4"/>
    <row r="35" spans="1:34" x14ac:dyDescent="0.35">
      <c r="A35" s="33"/>
      <c r="B35" s="12"/>
      <c r="C35" s="58" t="s">
        <v>30</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12"/>
      <c r="AE35" s="57"/>
      <c r="AF35" s="57"/>
      <c r="AG35" s="57"/>
      <c r="AH35" s="57"/>
    </row>
    <row r="36" spans="1:34" x14ac:dyDescent="0.35">
      <c r="A36" s="12"/>
      <c r="B36" s="12"/>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12"/>
      <c r="AE36" s="57"/>
      <c r="AF36" s="57"/>
      <c r="AG36" s="57"/>
      <c r="AH36" s="57"/>
    </row>
    <row r="37" spans="1:34" x14ac:dyDescent="0.35">
      <c r="A37" s="12"/>
      <c r="B37" s="12"/>
      <c r="C37" s="58" t="s">
        <v>31</v>
      </c>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12"/>
      <c r="AE37" s="57"/>
      <c r="AF37" s="57"/>
      <c r="AG37" s="57"/>
      <c r="AH37" s="57"/>
    </row>
    <row r="38" spans="1:34" x14ac:dyDescent="0.35">
      <c r="A38" s="12"/>
      <c r="B38" s="12"/>
      <c r="C38" s="59" t="s">
        <v>32</v>
      </c>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7"/>
      <c r="AF38" s="57"/>
      <c r="AG38" s="57"/>
      <c r="AH38" s="57"/>
    </row>
    <row r="39" spans="1:34" x14ac:dyDescent="0.35">
      <c r="A39" s="12"/>
      <c r="B39" s="12"/>
      <c r="C39" s="60" t="s">
        <v>33</v>
      </c>
      <c r="D39" s="60"/>
      <c r="E39" s="60"/>
      <c r="F39" s="60"/>
      <c r="G39" s="60" t="s">
        <v>34</v>
      </c>
      <c r="H39" s="60"/>
      <c r="I39" s="60" t="s">
        <v>35</v>
      </c>
      <c r="J39" s="60"/>
      <c r="K39" s="60"/>
      <c r="L39" s="60" t="s">
        <v>36</v>
      </c>
      <c r="M39" s="60"/>
      <c r="N39" s="60"/>
      <c r="O39" s="60"/>
      <c r="P39" s="60"/>
      <c r="Q39" s="60"/>
      <c r="R39" s="60" t="s">
        <v>37</v>
      </c>
      <c r="S39" s="60"/>
      <c r="T39" s="60"/>
      <c r="U39" s="60"/>
      <c r="V39" s="60"/>
      <c r="W39" s="60"/>
      <c r="X39" s="60"/>
      <c r="Y39" s="60"/>
      <c r="Z39" s="60"/>
      <c r="AA39" s="60" t="s">
        <v>38</v>
      </c>
      <c r="AB39" s="60"/>
      <c r="AC39" s="60"/>
      <c r="AD39" s="60"/>
      <c r="AE39" s="57"/>
      <c r="AF39" s="57"/>
      <c r="AG39" s="57"/>
      <c r="AH39" s="57"/>
    </row>
    <row r="40" spans="1:34" x14ac:dyDescent="0.35">
      <c r="A40" s="12"/>
      <c r="B40" s="12"/>
      <c r="C40" s="61">
        <v>30</v>
      </c>
      <c r="D40" s="61"/>
      <c r="E40" s="61"/>
      <c r="F40" s="61"/>
      <c r="G40" s="61">
        <v>30</v>
      </c>
      <c r="H40" s="61"/>
      <c r="I40" s="62" t="s">
        <v>39</v>
      </c>
      <c r="J40" s="62"/>
      <c r="K40" s="62"/>
      <c r="L40" s="61">
        <v>29</v>
      </c>
      <c r="M40" s="61"/>
      <c r="N40" s="61"/>
      <c r="O40" s="61"/>
      <c r="P40" s="61"/>
      <c r="Q40" s="61"/>
      <c r="R40" s="62" t="s">
        <v>40</v>
      </c>
      <c r="S40" s="62"/>
      <c r="T40" s="62"/>
      <c r="U40" s="62"/>
      <c r="V40" s="62"/>
      <c r="W40" s="62"/>
      <c r="X40" s="62"/>
      <c r="Y40" s="62"/>
      <c r="Z40" s="62"/>
      <c r="AA40" s="62" t="s">
        <v>40</v>
      </c>
      <c r="AB40" s="62"/>
      <c r="AC40" s="62"/>
      <c r="AD40" s="62"/>
      <c r="AE40" s="57"/>
      <c r="AF40" s="57"/>
      <c r="AG40" s="57"/>
      <c r="AH40" s="57"/>
    </row>
    <row r="41" spans="1:34" x14ac:dyDescent="0.35">
      <c r="A41" s="57"/>
      <c r="B41" s="57"/>
      <c r="C41" s="57"/>
      <c r="D41" s="63" t="s">
        <v>41</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57"/>
      <c r="AG41" s="57"/>
      <c r="AH41" s="57"/>
    </row>
    <row r="42" spans="1:34" x14ac:dyDescent="0.35">
      <c r="A42" s="57"/>
      <c r="B42" s="57"/>
      <c r="C42" s="57"/>
      <c r="D42" s="64"/>
      <c r="E42" s="64"/>
      <c r="F42" s="64"/>
      <c r="G42" s="64"/>
      <c r="H42" s="64"/>
      <c r="I42" s="64"/>
      <c r="J42" s="64"/>
      <c r="K42" s="60" t="s">
        <v>42</v>
      </c>
      <c r="L42" s="60"/>
      <c r="M42" s="60"/>
      <c r="N42" s="60"/>
      <c r="O42" s="60" t="s">
        <v>43</v>
      </c>
      <c r="P42" s="60"/>
      <c r="Q42" s="60"/>
      <c r="R42" s="60"/>
      <c r="S42" s="60"/>
      <c r="T42" s="60"/>
      <c r="U42" s="60"/>
      <c r="V42" s="60" t="s">
        <v>44</v>
      </c>
      <c r="W42" s="60"/>
      <c r="X42" s="60"/>
      <c r="Y42" s="60"/>
      <c r="Z42" s="60"/>
      <c r="AA42" s="60"/>
      <c r="AB42" s="60"/>
      <c r="AC42" s="60"/>
      <c r="AD42" s="60"/>
      <c r="AE42" s="60"/>
      <c r="AF42" s="57"/>
      <c r="AG42" s="57"/>
      <c r="AH42" s="57"/>
    </row>
    <row r="43" spans="1:34" x14ac:dyDescent="0.35">
      <c r="A43" s="57"/>
      <c r="B43" s="57"/>
      <c r="C43" s="57"/>
      <c r="D43" s="66" t="s">
        <v>45</v>
      </c>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57"/>
      <c r="AG43" s="57"/>
      <c r="AH43" s="57"/>
    </row>
    <row r="44" spans="1:34" x14ac:dyDescent="0.35">
      <c r="A44" s="57"/>
      <c r="B44" s="57"/>
      <c r="C44" s="57"/>
      <c r="D44" s="65" t="s">
        <v>46</v>
      </c>
      <c r="E44" s="65"/>
      <c r="F44" s="65"/>
      <c r="G44" s="65"/>
      <c r="H44" s="65"/>
      <c r="I44" s="65"/>
      <c r="J44" s="65"/>
      <c r="K44" s="67">
        <v>11627</v>
      </c>
      <c r="L44" s="67"/>
      <c r="M44" s="67"/>
      <c r="N44" s="67"/>
      <c r="O44" s="67">
        <v>11092</v>
      </c>
      <c r="P44" s="67"/>
      <c r="Q44" s="67"/>
      <c r="R44" s="67"/>
      <c r="S44" s="67"/>
      <c r="T44" s="67"/>
      <c r="U44" s="67"/>
      <c r="V44" s="68" t="s">
        <v>47</v>
      </c>
      <c r="W44" s="68"/>
      <c r="X44" s="68"/>
      <c r="Y44" s="68"/>
      <c r="Z44" s="68"/>
      <c r="AA44" s="68"/>
      <c r="AB44" s="68"/>
      <c r="AC44" s="68"/>
      <c r="AD44" s="68"/>
      <c r="AE44" s="68"/>
      <c r="AF44" s="57"/>
      <c r="AG44" s="57"/>
      <c r="AH44" s="57"/>
    </row>
    <row r="45" spans="1:34" x14ac:dyDescent="0.35">
      <c r="A45" s="57"/>
      <c r="B45" s="57"/>
      <c r="C45" s="57"/>
      <c r="D45" s="65" t="s">
        <v>48</v>
      </c>
      <c r="E45" s="65"/>
      <c r="F45" s="65"/>
      <c r="G45" s="65"/>
      <c r="H45" s="65"/>
      <c r="I45" s="65"/>
      <c r="J45" s="65"/>
      <c r="K45" s="61">
        <v>11260</v>
      </c>
      <c r="L45" s="61"/>
      <c r="M45" s="61"/>
      <c r="N45" s="61"/>
      <c r="O45" s="61">
        <v>10345</v>
      </c>
      <c r="P45" s="61"/>
      <c r="Q45" s="61"/>
      <c r="R45" s="61"/>
      <c r="S45" s="61"/>
      <c r="T45" s="61"/>
      <c r="U45" s="61"/>
      <c r="V45" s="62" t="s">
        <v>49</v>
      </c>
      <c r="W45" s="62"/>
      <c r="X45" s="62"/>
      <c r="Y45" s="62"/>
      <c r="Z45" s="62"/>
      <c r="AA45" s="62"/>
      <c r="AB45" s="62"/>
      <c r="AC45" s="62"/>
      <c r="AD45" s="62"/>
      <c r="AE45" s="62"/>
      <c r="AF45" s="57"/>
      <c r="AG45" s="57"/>
      <c r="AH45" s="57"/>
    </row>
    <row r="46" spans="1:34" x14ac:dyDescent="0.35">
      <c r="A46" s="57"/>
      <c r="B46" s="57"/>
      <c r="C46" s="57"/>
      <c r="D46" s="66" t="s">
        <v>50</v>
      </c>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57"/>
      <c r="AG46" s="57"/>
      <c r="AH46" s="57"/>
    </row>
    <row r="47" spans="1:34" x14ac:dyDescent="0.35">
      <c r="A47" s="57"/>
      <c r="B47" s="57"/>
      <c r="C47" s="57"/>
      <c r="D47" s="65" t="s">
        <v>46</v>
      </c>
      <c r="E47" s="65"/>
      <c r="F47" s="65"/>
      <c r="G47" s="65"/>
      <c r="H47" s="65"/>
      <c r="I47" s="65"/>
      <c r="J47" s="65"/>
      <c r="K47" s="67">
        <v>30</v>
      </c>
      <c r="L47" s="67"/>
      <c r="M47" s="67"/>
      <c r="N47" s="67"/>
      <c r="O47" s="67">
        <v>29</v>
      </c>
      <c r="P47" s="67"/>
      <c r="Q47" s="67"/>
      <c r="R47" s="67"/>
      <c r="S47" s="67"/>
      <c r="T47" s="67"/>
      <c r="U47" s="67"/>
      <c r="V47" s="68" t="s">
        <v>40</v>
      </c>
      <c r="W47" s="68"/>
      <c r="X47" s="68"/>
      <c r="Y47" s="68"/>
      <c r="Z47" s="68"/>
      <c r="AA47" s="68"/>
      <c r="AB47" s="68"/>
      <c r="AC47" s="68"/>
      <c r="AD47" s="68"/>
      <c r="AE47" s="68"/>
      <c r="AF47" s="57"/>
      <c r="AG47" s="57"/>
      <c r="AH47" s="57"/>
    </row>
    <row r="48" spans="1:34" x14ac:dyDescent="0.35">
      <c r="A48" s="57"/>
      <c r="B48" s="57"/>
      <c r="C48" s="57"/>
      <c r="D48" s="65" t="s">
        <v>48</v>
      </c>
      <c r="E48" s="65"/>
      <c r="F48" s="65"/>
      <c r="G48" s="65"/>
      <c r="H48" s="65"/>
      <c r="I48" s="65"/>
      <c r="J48" s="65"/>
      <c r="K48" s="61">
        <v>30</v>
      </c>
      <c r="L48" s="61"/>
      <c r="M48" s="61"/>
      <c r="N48" s="61"/>
      <c r="O48" s="61">
        <v>27</v>
      </c>
      <c r="P48" s="61"/>
      <c r="Q48" s="61"/>
      <c r="R48" s="61"/>
      <c r="S48" s="61"/>
      <c r="T48" s="61"/>
      <c r="U48" s="61"/>
      <c r="V48" s="62" t="s">
        <v>51</v>
      </c>
      <c r="W48" s="62"/>
      <c r="X48" s="62"/>
      <c r="Y48" s="62"/>
      <c r="Z48" s="62"/>
      <c r="AA48" s="62"/>
      <c r="AB48" s="62"/>
      <c r="AC48" s="62"/>
      <c r="AD48" s="62"/>
      <c r="AE48" s="62"/>
      <c r="AF48" s="57"/>
      <c r="AG48" s="57"/>
      <c r="AH48" s="57"/>
    </row>
    <row r="49" spans="4:33" x14ac:dyDescent="0.35">
      <c r="D49" s="63" t="s">
        <v>52</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row>
    <row r="50" spans="4:33" x14ac:dyDescent="0.35">
      <c r="D50" s="69"/>
      <c r="E50" s="69"/>
      <c r="F50" s="69"/>
      <c r="G50" s="69"/>
      <c r="H50" s="69"/>
      <c r="I50" s="69"/>
      <c r="J50" s="70" t="s">
        <v>53</v>
      </c>
      <c r="K50" s="70"/>
      <c r="L50" s="70"/>
      <c r="M50" s="70"/>
      <c r="N50" s="70"/>
      <c r="O50" s="70"/>
      <c r="P50" s="70" t="s">
        <v>54</v>
      </c>
      <c r="Q50" s="70"/>
      <c r="R50" s="70"/>
      <c r="S50" s="70"/>
      <c r="T50" s="70"/>
      <c r="U50" s="70"/>
      <c r="V50" s="70"/>
      <c r="W50" s="70"/>
      <c r="X50" s="70"/>
      <c r="Y50" s="70"/>
      <c r="Z50" s="70"/>
      <c r="AA50" s="70"/>
      <c r="AB50" s="70"/>
      <c r="AC50" s="70"/>
      <c r="AD50" s="70"/>
      <c r="AE50" s="70"/>
      <c r="AF50" s="70"/>
    </row>
    <row r="52" spans="4:33" x14ac:dyDescent="0.35">
      <c r="J52" s="60" t="s">
        <v>55</v>
      </c>
      <c r="K52" s="60"/>
      <c r="L52" s="60"/>
      <c r="M52" s="60"/>
      <c r="N52" s="60"/>
      <c r="O52" s="60"/>
      <c r="P52" s="60" t="s">
        <v>55</v>
      </c>
      <c r="Q52" s="60"/>
      <c r="R52" s="60"/>
      <c r="S52" s="60"/>
      <c r="T52" s="60"/>
      <c r="U52" s="60"/>
      <c r="V52" s="60"/>
      <c r="W52" s="60"/>
      <c r="X52" s="60"/>
      <c r="Y52" s="60"/>
      <c r="Z52" s="60"/>
      <c r="AA52" s="60"/>
      <c r="AB52" s="60"/>
      <c r="AC52" s="60"/>
      <c r="AD52" s="60"/>
      <c r="AE52" s="60"/>
      <c r="AF52" s="60"/>
    </row>
    <row r="54" spans="4:33" x14ac:dyDescent="0.35">
      <c r="J54" s="72" t="s">
        <v>56</v>
      </c>
      <c r="K54" s="72"/>
      <c r="L54" s="72"/>
      <c r="M54" s="72"/>
      <c r="N54" s="72" t="s">
        <v>57</v>
      </c>
      <c r="O54" s="72"/>
      <c r="P54" s="72" t="s">
        <v>58</v>
      </c>
      <c r="Q54" s="72"/>
      <c r="R54" s="72"/>
      <c r="S54" s="72"/>
      <c r="T54" s="72"/>
      <c r="U54" s="72"/>
      <c r="V54" s="72"/>
      <c r="W54" s="72"/>
      <c r="X54" s="72"/>
      <c r="Y54" s="72"/>
      <c r="Z54" s="72"/>
      <c r="AA54" s="72"/>
      <c r="AB54" s="72"/>
      <c r="AC54" s="72"/>
      <c r="AD54" s="72"/>
      <c r="AE54" s="72"/>
      <c r="AF54" s="72"/>
    </row>
    <row r="56" spans="4:33" x14ac:dyDescent="0.35">
      <c r="E56" s="73" t="s">
        <v>59</v>
      </c>
      <c r="F56" s="73"/>
      <c r="G56" s="73"/>
      <c r="H56" s="73"/>
      <c r="I56" s="73"/>
      <c r="J56" s="72" t="s">
        <v>60</v>
      </c>
      <c r="K56" s="72"/>
      <c r="L56" s="72"/>
      <c r="M56" s="72" t="s">
        <v>60</v>
      </c>
      <c r="N56" s="72"/>
      <c r="O56" s="72"/>
      <c r="P56" s="72" t="s">
        <v>60</v>
      </c>
      <c r="Q56" s="72"/>
      <c r="R56" s="72"/>
      <c r="S56" s="72"/>
      <c r="T56" s="72" t="s">
        <v>61</v>
      </c>
      <c r="U56" s="72"/>
      <c r="V56" s="72"/>
      <c r="W56" s="72"/>
      <c r="X56" s="72"/>
      <c r="Y56" s="72" t="s">
        <v>60</v>
      </c>
      <c r="Z56" s="72"/>
      <c r="AA56" s="72"/>
      <c r="AB56" s="72" t="s">
        <v>61</v>
      </c>
      <c r="AC56" s="72"/>
      <c r="AD56" s="72"/>
      <c r="AE56" s="72"/>
      <c r="AF56" s="72"/>
    </row>
    <row r="57" spans="4:33" x14ac:dyDescent="0.35">
      <c r="F57" s="66" t="s">
        <v>62</v>
      </c>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row>
    <row r="58" spans="4:33" x14ac:dyDescent="0.35">
      <c r="F58" s="71" t="s">
        <v>63</v>
      </c>
      <c r="G58" s="71"/>
      <c r="H58" s="71"/>
      <c r="I58" s="71"/>
      <c r="J58" s="67">
        <v>82</v>
      </c>
      <c r="K58" s="67"/>
      <c r="L58" s="67"/>
      <c r="M58" s="67"/>
      <c r="N58" s="67">
        <v>81</v>
      </c>
      <c r="O58" s="67"/>
      <c r="P58" s="67"/>
      <c r="Q58" s="67">
        <v>82</v>
      </c>
      <c r="R58" s="67"/>
      <c r="S58" s="67"/>
      <c r="T58" s="67"/>
      <c r="U58" s="67">
        <v>9</v>
      </c>
      <c r="V58" s="67"/>
      <c r="W58" s="67"/>
      <c r="X58" s="67"/>
      <c r="Y58" s="67"/>
      <c r="Z58" s="67">
        <v>82</v>
      </c>
      <c r="AA58" s="67"/>
      <c r="AB58" s="67"/>
      <c r="AC58" s="67">
        <v>10</v>
      </c>
      <c r="AD58" s="67"/>
      <c r="AE58" s="67"/>
      <c r="AF58" s="67"/>
      <c r="AG58" s="67"/>
    </row>
    <row r="60" spans="4:33" x14ac:dyDescent="0.35">
      <c r="F60" s="71" t="s">
        <v>64</v>
      </c>
      <c r="G60" s="71"/>
      <c r="H60" s="71"/>
      <c r="I60" s="71"/>
      <c r="J60" s="67">
        <v>81</v>
      </c>
      <c r="K60" s="67"/>
      <c r="L60" s="67"/>
      <c r="M60" s="67"/>
      <c r="N60" s="67">
        <v>80</v>
      </c>
      <c r="O60" s="67"/>
      <c r="P60" s="67"/>
      <c r="Q60" s="67">
        <v>80</v>
      </c>
      <c r="R60" s="67"/>
      <c r="S60" s="67"/>
      <c r="T60" s="67"/>
      <c r="U60" s="67">
        <v>13</v>
      </c>
      <c r="V60" s="67"/>
      <c r="W60" s="67"/>
      <c r="X60" s="67"/>
      <c r="Y60" s="67"/>
      <c r="Z60" s="67">
        <v>79</v>
      </c>
      <c r="AA60" s="67"/>
      <c r="AB60" s="67"/>
      <c r="AC60" s="67">
        <v>13</v>
      </c>
      <c r="AD60" s="67"/>
      <c r="AE60" s="67"/>
      <c r="AF60" s="67"/>
      <c r="AG60" s="67"/>
    </row>
    <row r="62" spans="4:33" x14ac:dyDescent="0.35">
      <c r="F62" s="71" t="s">
        <v>65</v>
      </c>
      <c r="G62" s="71"/>
      <c r="H62" s="71"/>
      <c r="I62" s="71"/>
      <c r="J62" s="67">
        <v>74</v>
      </c>
      <c r="K62" s="67"/>
      <c r="L62" s="67"/>
      <c r="M62" s="67"/>
      <c r="N62" s="67">
        <v>74</v>
      </c>
      <c r="O62" s="67"/>
      <c r="P62" s="67"/>
      <c r="Q62" s="67">
        <v>78</v>
      </c>
      <c r="R62" s="67"/>
      <c r="S62" s="67"/>
      <c r="T62" s="67"/>
      <c r="U62" s="67">
        <v>12</v>
      </c>
      <c r="V62" s="67"/>
      <c r="W62" s="67"/>
      <c r="X62" s="67"/>
      <c r="Y62" s="67"/>
      <c r="Z62" s="67">
        <v>77</v>
      </c>
      <c r="AA62" s="67"/>
      <c r="AB62" s="67"/>
      <c r="AC62" s="67">
        <v>12</v>
      </c>
      <c r="AD62" s="67"/>
      <c r="AE62" s="67"/>
      <c r="AF62" s="67"/>
      <c r="AG62" s="67"/>
    </row>
    <row r="64" spans="4:33" x14ac:dyDescent="0.35">
      <c r="F64" s="71" t="s">
        <v>66</v>
      </c>
      <c r="G64" s="71"/>
      <c r="H64" s="71"/>
      <c r="I64" s="71"/>
      <c r="J64" s="67">
        <v>80</v>
      </c>
      <c r="K64" s="67"/>
      <c r="L64" s="67"/>
      <c r="M64" s="67"/>
      <c r="N64" s="67">
        <v>78</v>
      </c>
      <c r="O64" s="67"/>
      <c r="P64" s="67"/>
      <c r="Q64" s="67">
        <v>79</v>
      </c>
      <c r="R64" s="67"/>
      <c r="S64" s="67"/>
      <c r="T64" s="67"/>
      <c r="U64" s="67">
        <v>11</v>
      </c>
      <c r="V64" s="67"/>
      <c r="W64" s="67"/>
      <c r="X64" s="67"/>
      <c r="Y64" s="67"/>
      <c r="Z64" s="67">
        <v>79</v>
      </c>
      <c r="AA64" s="67"/>
      <c r="AB64" s="67"/>
      <c r="AC64" s="67">
        <v>11</v>
      </c>
      <c r="AD64" s="67"/>
      <c r="AE64" s="67"/>
      <c r="AF64" s="67"/>
      <c r="AG64" s="67"/>
    </row>
    <row r="66" spans="6:33" x14ac:dyDescent="0.35">
      <c r="F66" s="71" t="s">
        <v>67</v>
      </c>
      <c r="G66" s="71"/>
      <c r="H66" s="71"/>
      <c r="I66" s="71"/>
      <c r="J66" s="67">
        <v>73</v>
      </c>
      <c r="K66" s="67"/>
      <c r="L66" s="67"/>
      <c r="M66" s="67"/>
      <c r="N66" s="67">
        <v>73</v>
      </c>
      <c r="O66" s="67"/>
      <c r="P66" s="67"/>
      <c r="Q66" s="67">
        <v>77</v>
      </c>
      <c r="R66" s="67"/>
      <c r="S66" s="67"/>
      <c r="T66" s="67"/>
      <c r="U66" s="67">
        <v>10</v>
      </c>
      <c r="V66" s="67"/>
      <c r="W66" s="67"/>
      <c r="X66" s="67"/>
      <c r="Y66" s="67"/>
      <c r="Z66" s="67">
        <v>76</v>
      </c>
      <c r="AA66" s="67"/>
      <c r="AB66" s="67"/>
      <c r="AC66" s="67">
        <v>11</v>
      </c>
      <c r="AD66" s="67"/>
      <c r="AE66" s="67"/>
      <c r="AF66" s="67"/>
      <c r="AG66" s="67"/>
    </row>
    <row r="68" spans="6:33" x14ac:dyDescent="0.35">
      <c r="F68" s="71" t="s">
        <v>68</v>
      </c>
      <c r="G68" s="71"/>
      <c r="H68" s="71"/>
      <c r="I68" s="71"/>
      <c r="J68" s="67">
        <v>81</v>
      </c>
      <c r="K68" s="67"/>
      <c r="L68" s="67"/>
      <c r="M68" s="67"/>
      <c r="N68" s="67">
        <v>80</v>
      </c>
      <c r="O68" s="67"/>
      <c r="P68" s="67"/>
      <c r="Q68" s="67">
        <v>79</v>
      </c>
      <c r="R68" s="67"/>
      <c r="S68" s="67"/>
      <c r="T68" s="67"/>
      <c r="U68" s="67">
        <v>13</v>
      </c>
      <c r="V68" s="67"/>
      <c r="W68" s="67"/>
      <c r="X68" s="67"/>
      <c r="Y68" s="67"/>
      <c r="Z68" s="67">
        <v>78</v>
      </c>
      <c r="AA68" s="67"/>
      <c r="AB68" s="67"/>
      <c r="AC68" s="67">
        <v>13</v>
      </c>
      <c r="AD68" s="67"/>
      <c r="AE68" s="67"/>
      <c r="AF68" s="67"/>
      <c r="AG68" s="67"/>
    </row>
    <row r="70" spans="6:33" x14ac:dyDescent="0.35">
      <c r="F70" s="71" t="s">
        <v>69</v>
      </c>
      <c r="G70" s="71"/>
      <c r="H70" s="71"/>
      <c r="I70" s="71"/>
      <c r="J70" s="67">
        <v>76</v>
      </c>
      <c r="K70" s="67"/>
      <c r="L70" s="67"/>
      <c r="M70" s="67"/>
      <c r="N70" s="67">
        <v>75</v>
      </c>
      <c r="O70" s="67"/>
      <c r="P70" s="67"/>
      <c r="Q70" s="67">
        <v>78</v>
      </c>
      <c r="R70" s="67"/>
      <c r="S70" s="67"/>
      <c r="T70" s="67"/>
      <c r="U70" s="67">
        <v>14</v>
      </c>
      <c r="V70" s="67"/>
      <c r="W70" s="67"/>
      <c r="X70" s="67"/>
      <c r="Y70" s="67"/>
      <c r="Z70" s="67">
        <v>77</v>
      </c>
      <c r="AA70" s="67"/>
      <c r="AB70" s="67"/>
      <c r="AC70" s="67">
        <v>14</v>
      </c>
      <c r="AD70" s="67"/>
      <c r="AE70" s="67"/>
      <c r="AF70" s="67"/>
      <c r="AG70" s="67"/>
    </row>
    <row r="72" spans="6:33" x14ac:dyDescent="0.35">
      <c r="F72" s="71" t="s">
        <v>13</v>
      </c>
      <c r="G72" s="71"/>
      <c r="H72" s="71"/>
      <c r="I72" s="71"/>
      <c r="J72" s="67">
        <v>73</v>
      </c>
      <c r="K72" s="67"/>
      <c r="L72" s="67"/>
      <c r="M72" s="67"/>
      <c r="N72" s="67">
        <v>72</v>
      </c>
      <c r="O72" s="67"/>
      <c r="P72" s="67"/>
      <c r="Q72" s="67">
        <v>76</v>
      </c>
      <c r="R72" s="67"/>
      <c r="S72" s="67"/>
      <c r="T72" s="67"/>
      <c r="U72" s="67">
        <v>12</v>
      </c>
      <c r="V72" s="67"/>
      <c r="W72" s="67"/>
      <c r="X72" s="67"/>
      <c r="Y72" s="67"/>
      <c r="Z72" s="67">
        <v>75</v>
      </c>
      <c r="AA72" s="67"/>
      <c r="AB72" s="67"/>
      <c r="AC72" s="67">
        <v>13</v>
      </c>
      <c r="AD72" s="67"/>
      <c r="AE72" s="67"/>
      <c r="AF72" s="67"/>
      <c r="AG72" s="67"/>
    </row>
    <row r="74" spans="6:33" x14ac:dyDescent="0.35">
      <c r="F74" s="71" t="s">
        <v>70</v>
      </c>
      <c r="G74" s="71"/>
      <c r="H74" s="71"/>
      <c r="I74" s="71"/>
      <c r="J74" s="67">
        <v>76</v>
      </c>
      <c r="K74" s="67"/>
      <c r="L74" s="67"/>
      <c r="M74" s="67"/>
      <c r="N74" s="67">
        <v>75</v>
      </c>
      <c r="O74" s="67"/>
      <c r="P74" s="67"/>
      <c r="Q74" s="67">
        <v>76</v>
      </c>
      <c r="R74" s="67"/>
      <c r="S74" s="67"/>
      <c r="T74" s="67"/>
      <c r="U74" s="67">
        <v>11</v>
      </c>
      <c r="V74" s="67"/>
      <c r="W74" s="67"/>
      <c r="X74" s="67"/>
      <c r="Y74" s="67"/>
      <c r="Z74" s="67">
        <v>75</v>
      </c>
      <c r="AA74" s="67"/>
      <c r="AB74" s="67"/>
      <c r="AC74" s="67">
        <v>12</v>
      </c>
      <c r="AD74" s="67"/>
      <c r="AE74" s="67"/>
      <c r="AF74" s="67"/>
      <c r="AG74" s="67"/>
    </row>
    <row r="76" spans="6:33" x14ac:dyDescent="0.35">
      <c r="F76" s="71" t="s">
        <v>71</v>
      </c>
      <c r="G76" s="71"/>
      <c r="H76" s="71"/>
      <c r="I76" s="71"/>
      <c r="J76" s="67">
        <v>71</v>
      </c>
      <c r="K76" s="67"/>
      <c r="L76" s="67"/>
      <c r="M76" s="67"/>
      <c r="N76" s="67">
        <v>70</v>
      </c>
      <c r="O76" s="67"/>
      <c r="P76" s="67"/>
      <c r="Q76" s="67">
        <v>74</v>
      </c>
      <c r="R76" s="67"/>
      <c r="S76" s="67"/>
      <c r="T76" s="67"/>
      <c r="U76" s="67">
        <v>11</v>
      </c>
      <c r="V76" s="67"/>
      <c r="W76" s="67"/>
      <c r="X76" s="67"/>
      <c r="Y76" s="67"/>
      <c r="Z76" s="67">
        <v>74</v>
      </c>
      <c r="AA76" s="67"/>
      <c r="AB76" s="67"/>
      <c r="AC76" s="67">
        <v>12</v>
      </c>
      <c r="AD76" s="67"/>
      <c r="AE76" s="67"/>
      <c r="AF76" s="67"/>
      <c r="AG76" s="67"/>
    </row>
    <row r="78" spans="6:33" x14ac:dyDescent="0.35">
      <c r="F78" s="71" t="s">
        <v>72</v>
      </c>
      <c r="G78" s="71"/>
      <c r="H78" s="71"/>
      <c r="I78" s="71"/>
      <c r="J78" s="67">
        <v>86</v>
      </c>
      <c r="K78" s="67"/>
      <c r="L78" s="67"/>
      <c r="M78" s="67"/>
      <c r="N78" s="67">
        <v>84</v>
      </c>
      <c r="O78" s="67"/>
      <c r="P78" s="67"/>
      <c r="Q78" s="67">
        <v>82</v>
      </c>
      <c r="R78" s="67"/>
      <c r="S78" s="67"/>
      <c r="T78" s="67"/>
      <c r="U78" s="67">
        <v>11</v>
      </c>
      <c r="V78" s="67"/>
      <c r="W78" s="67"/>
      <c r="X78" s="67"/>
      <c r="Y78" s="67"/>
      <c r="Z78" s="67">
        <v>82</v>
      </c>
      <c r="AA78" s="67"/>
      <c r="AB78" s="67"/>
      <c r="AC78" s="67">
        <v>11</v>
      </c>
      <c r="AD78" s="67"/>
      <c r="AE78" s="67"/>
      <c r="AF78" s="67"/>
      <c r="AG78" s="67"/>
    </row>
    <row r="80" spans="6:33" x14ac:dyDescent="0.35">
      <c r="F80" s="71" t="s">
        <v>73</v>
      </c>
      <c r="G80" s="71"/>
      <c r="H80" s="71"/>
      <c r="I80" s="71"/>
      <c r="J80" s="67">
        <v>78</v>
      </c>
      <c r="K80" s="67"/>
      <c r="L80" s="67"/>
      <c r="M80" s="67"/>
      <c r="N80" s="67">
        <v>78</v>
      </c>
      <c r="O80" s="67"/>
      <c r="P80" s="67"/>
      <c r="Q80" s="67">
        <v>75</v>
      </c>
      <c r="R80" s="67"/>
      <c r="S80" s="67"/>
      <c r="T80" s="67"/>
      <c r="U80" s="67">
        <v>11</v>
      </c>
      <c r="V80" s="67"/>
      <c r="W80" s="67"/>
      <c r="X80" s="67"/>
      <c r="Y80" s="67"/>
      <c r="Z80" s="67">
        <v>74</v>
      </c>
      <c r="AA80" s="67"/>
      <c r="AB80" s="67"/>
      <c r="AC80" s="67">
        <v>11</v>
      </c>
      <c r="AD80" s="67"/>
      <c r="AE80" s="67"/>
      <c r="AF80" s="67"/>
      <c r="AG80" s="67"/>
    </row>
    <row r="82" spans="6:33" x14ac:dyDescent="0.35">
      <c r="F82" s="71" t="s">
        <v>18</v>
      </c>
      <c r="G82" s="71"/>
      <c r="H82" s="71"/>
      <c r="I82" s="71"/>
      <c r="J82" s="67">
        <v>75</v>
      </c>
      <c r="K82" s="67"/>
      <c r="L82" s="67"/>
      <c r="M82" s="67"/>
      <c r="N82" s="67">
        <v>75</v>
      </c>
      <c r="O82" s="67"/>
      <c r="P82" s="67"/>
      <c r="Q82" s="67">
        <v>79</v>
      </c>
      <c r="R82" s="67"/>
      <c r="S82" s="67"/>
      <c r="T82" s="67"/>
      <c r="U82" s="67">
        <v>13</v>
      </c>
      <c r="V82" s="67"/>
      <c r="W82" s="67"/>
      <c r="X82" s="67"/>
      <c r="Y82" s="67"/>
      <c r="Z82" s="67">
        <v>78</v>
      </c>
      <c r="AA82" s="67"/>
      <c r="AB82" s="67"/>
      <c r="AC82" s="67">
        <v>13</v>
      </c>
      <c r="AD82" s="67"/>
      <c r="AE82" s="67"/>
      <c r="AF82" s="67"/>
      <c r="AG82" s="67"/>
    </row>
    <row r="84" spans="6:33" x14ac:dyDescent="0.35">
      <c r="F84" s="71" t="s">
        <v>74</v>
      </c>
      <c r="G84" s="71"/>
      <c r="H84" s="71"/>
      <c r="I84" s="71"/>
      <c r="J84" s="67">
        <v>74</v>
      </c>
      <c r="K84" s="67"/>
      <c r="L84" s="67"/>
      <c r="M84" s="67"/>
      <c r="N84" s="67">
        <v>72</v>
      </c>
      <c r="O84" s="67"/>
      <c r="P84" s="67"/>
      <c r="Q84" s="67">
        <v>75</v>
      </c>
      <c r="R84" s="67"/>
      <c r="S84" s="67"/>
      <c r="T84" s="67"/>
      <c r="U84" s="67">
        <v>12</v>
      </c>
      <c r="V84" s="67"/>
      <c r="W84" s="67"/>
      <c r="X84" s="67"/>
      <c r="Y84" s="67"/>
      <c r="Z84" s="67">
        <v>75</v>
      </c>
      <c r="AA84" s="67"/>
      <c r="AB84" s="67"/>
      <c r="AC84" s="67">
        <v>12</v>
      </c>
      <c r="AD84" s="67"/>
      <c r="AE84" s="67"/>
      <c r="AF84" s="67"/>
      <c r="AG84" s="67"/>
    </row>
    <row r="86" spans="6:33" x14ac:dyDescent="0.35">
      <c r="F86" s="66" t="s">
        <v>75</v>
      </c>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row>
    <row r="87" spans="6:33" x14ac:dyDescent="0.35">
      <c r="F87" s="71" t="s">
        <v>76</v>
      </c>
      <c r="G87" s="71"/>
      <c r="H87" s="71"/>
      <c r="I87" s="71"/>
      <c r="J87" s="67">
        <v>69</v>
      </c>
      <c r="K87" s="67"/>
      <c r="L87" s="67"/>
      <c r="M87" s="67"/>
      <c r="N87" s="67">
        <v>69</v>
      </c>
      <c r="O87" s="67"/>
      <c r="P87" s="67"/>
      <c r="Q87" s="67">
        <v>73</v>
      </c>
      <c r="R87" s="67"/>
      <c r="S87" s="67"/>
      <c r="T87" s="67"/>
      <c r="U87" s="67">
        <v>11</v>
      </c>
      <c r="V87" s="67"/>
      <c r="W87" s="67"/>
      <c r="X87" s="67"/>
      <c r="Y87" s="67"/>
      <c r="Z87" s="67">
        <v>72</v>
      </c>
      <c r="AA87" s="67"/>
      <c r="AB87" s="67"/>
      <c r="AC87" s="67">
        <v>11</v>
      </c>
      <c r="AD87" s="67"/>
      <c r="AE87" s="67"/>
      <c r="AF87" s="67"/>
      <c r="AG87" s="67"/>
    </row>
    <row r="89" spans="6:33" x14ac:dyDescent="0.35">
      <c r="F89" s="71" t="s">
        <v>24</v>
      </c>
      <c r="G89" s="71"/>
      <c r="H89" s="71"/>
      <c r="I89" s="71"/>
      <c r="J89" s="67">
        <v>78</v>
      </c>
      <c r="K89" s="67"/>
      <c r="L89" s="67"/>
      <c r="M89" s="67"/>
      <c r="N89" s="67">
        <v>77</v>
      </c>
      <c r="O89" s="67"/>
      <c r="P89" s="67"/>
      <c r="Q89" s="67">
        <v>77</v>
      </c>
      <c r="R89" s="67"/>
      <c r="S89" s="67"/>
      <c r="T89" s="67"/>
      <c r="U89" s="67">
        <v>9</v>
      </c>
      <c r="V89" s="67"/>
      <c r="W89" s="67"/>
      <c r="X89" s="67"/>
      <c r="Y89" s="67"/>
      <c r="Z89" s="67">
        <v>76</v>
      </c>
      <c r="AA89" s="67"/>
      <c r="AB89" s="67"/>
      <c r="AC89" s="67">
        <v>9</v>
      </c>
      <c r="AD89" s="67"/>
      <c r="AE89" s="67"/>
      <c r="AF89" s="67"/>
      <c r="AG89" s="67"/>
    </row>
    <row r="91" spans="6:33" x14ac:dyDescent="0.35">
      <c r="F91" s="71" t="s">
        <v>77</v>
      </c>
      <c r="G91" s="71"/>
      <c r="H91" s="71"/>
      <c r="I91" s="71"/>
      <c r="J91" s="67">
        <v>79</v>
      </c>
      <c r="K91" s="67"/>
      <c r="L91" s="67"/>
      <c r="M91" s="67"/>
      <c r="N91" s="67">
        <v>78</v>
      </c>
      <c r="O91" s="67"/>
      <c r="P91" s="67"/>
      <c r="Q91" s="67">
        <v>80</v>
      </c>
      <c r="R91" s="67"/>
      <c r="S91" s="67"/>
      <c r="T91" s="67"/>
      <c r="U91" s="67">
        <v>8</v>
      </c>
      <c r="V91" s="67"/>
      <c r="W91" s="67"/>
      <c r="X91" s="67"/>
      <c r="Y91" s="67"/>
      <c r="Z91" s="67">
        <v>79</v>
      </c>
      <c r="AA91" s="67"/>
      <c r="AB91" s="67"/>
      <c r="AC91" s="67">
        <v>9</v>
      </c>
      <c r="AD91" s="67"/>
      <c r="AE91" s="67"/>
      <c r="AF91" s="67"/>
      <c r="AG91" s="67"/>
    </row>
    <row r="93" spans="6:33" x14ac:dyDescent="0.35">
      <c r="F93" s="71" t="s">
        <v>78</v>
      </c>
      <c r="G93" s="71"/>
      <c r="H93" s="71"/>
      <c r="I93" s="71"/>
      <c r="J93" s="67">
        <v>78</v>
      </c>
      <c r="K93" s="67"/>
      <c r="L93" s="67"/>
      <c r="M93" s="67"/>
      <c r="N93" s="67">
        <v>77</v>
      </c>
      <c r="O93" s="67"/>
      <c r="P93" s="67"/>
      <c r="Q93" s="67">
        <v>77</v>
      </c>
      <c r="R93" s="67"/>
      <c r="S93" s="67"/>
      <c r="T93" s="67"/>
      <c r="U93" s="67">
        <v>10</v>
      </c>
      <c r="V93" s="67"/>
      <c r="W93" s="67"/>
      <c r="X93" s="67"/>
      <c r="Y93" s="67"/>
      <c r="Z93" s="67">
        <v>77</v>
      </c>
      <c r="AA93" s="67"/>
      <c r="AB93" s="67"/>
      <c r="AC93" s="67">
        <v>10</v>
      </c>
      <c r="AD93" s="67"/>
      <c r="AE93" s="67"/>
      <c r="AF93" s="67"/>
      <c r="AG93" s="67"/>
    </row>
    <row r="95" spans="6:33" x14ac:dyDescent="0.35">
      <c r="F95" s="71" t="s">
        <v>79</v>
      </c>
      <c r="G95" s="71"/>
      <c r="H95" s="71"/>
      <c r="I95" s="71"/>
      <c r="J95" s="67">
        <v>78</v>
      </c>
      <c r="K95" s="67"/>
      <c r="L95" s="67"/>
      <c r="M95" s="67"/>
      <c r="N95" s="67">
        <v>77</v>
      </c>
      <c r="O95" s="67"/>
      <c r="P95" s="67"/>
      <c r="Q95" s="67">
        <v>81</v>
      </c>
      <c r="R95" s="67"/>
      <c r="S95" s="67"/>
      <c r="T95" s="67"/>
      <c r="U95" s="67">
        <v>8</v>
      </c>
      <c r="V95" s="67"/>
      <c r="W95" s="67"/>
      <c r="X95" s="67"/>
      <c r="Y95" s="67"/>
      <c r="Z95" s="67">
        <v>81</v>
      </c>
      <c r="AA95" s="67"/>
      <c r="AB95" s="67"/>
      <c r="AC95" s="67">
        <v>8</v>
      </c>
      <c r="AD95" s="67"/>
      <c r="AE95" s="67"/>
      <c r="AF95" s="67"/>
      <c r="AG95" s="67"/>
    </row>
    <row r="97" spans="6:33" x14ac:dyDescent="0.35">
      <c r="F97" s="71" t="s">
        <v>80</v>
      </c>
      <c r="G97" s="71"/>
      <c r="H97" s="71"/>
      <c r="I97" s="71"/>
      <c r="J97" s="67">
        <v>79</v>
      </c>
      <c r="K97" s="67"/>
      <c r="L97" s="67"/>
      <c r="M97" s="67"/>
      <c r="N97" s="67">
        <v>79</v>
      </c>
      <c r="O97" s="67"/>
      <c r="P97" s="67"/>
      <c r="Q97" s="67">
        <v>74</v>
      </c>
      <c r="R97" s="67"/>
      <c r="S97" s="67"/>
      <c r="T97" s="67"/>
      <c r="U97" s="67">
        <v>13</v>
      </c>
      <c r="V97" s="67"/>
      <c r="W97" s="67"/>
      <c r="X97" s="67"/>
      <c r="Y97" s="67"/>
      <c r="Z97" s="67">
        <v>74</v>
      </c>
      <c r="AA97" s="67"/>
      <c r="AB97" s="67"/>
      <c r="AC97" s="67">
        <v>14</v>
      </c>
      <c r="AD97" s="67"/>
      <c r="AE97" s="67"/>
      <c r="AF97" s="67"/>
      <c r="AG97" s="67"/>
    </row>
    <row r="99" spans="6:33" x14ac:dyDescent="0.35">
      <c r="F99" s="71" t="s">
        <v>81</v>
      </c>
      <c r="G99" s="71"/>
      <c r="H99" s="71"/>
      <c r="I99" s="71"/>
      <c r="J99" s="67">
        <v>75</v>
      </c>
      <c r="K99" s="67"/>
      <c r="L99" s="67"/>
      <c r="M99" s="67"/>
      <c r="N99" s="67">
        <v>73</v>
      </c>
      <c r="O99" s="67"/>
      <c r="P99" s="67"/>
      <c r="Q99" s="67">
        <v>77</v>
      </c>
      <c r="R99" s="67"/>
      <c r="S99" s="67"/>
      <c r="T99" s="67"/>
      <c r="U99" s="67">
        <v>9</v>
      </c>
      <c r="V99" s="67"/>
      <c r="W99" s="67"/>
      <c r="X99" s="67"/>
      <c r="Y99" s="67"/>
      <c r="Z99" s="67">
        <v>76</v>
      </c>
      <c r="AA99" s="67"/>
      <c r="AB99" s="67"/>
      <c r="AC99" s="67">
        <v>10</v>
      </c>
      <c r="AD99" s="67"/>
      <c r="AE99" s="67"/>
      <c r="AF99" s="67"/>
      <c r="AG99" s="67"/>
    </row>
    <row r="101" spans="6:33" x14ac:dyDescent="0.35">
      <c r="F101" s="71" t="s">
        <v>82</v>
      </c>
      <c r="G101" s="71"/>
      <c r="H101" s="71"/>
      <c r="I101" s="71"/>
      <c r="J101" s="67">
        <v>81</v>
      </c>
      <c r="K101" s="67"/>
      <c r="L101" s="67"/>
      <c r="M101" s="67"/>
      <c r="N101" s="67">
        <v>80</v>
      </c>
      <c r="O101" s="67"/>
      <c r="P101" s="67"/>
      <c r="Q101" s="67">
        <v>81</v>
      </c>
      <c r="R101" s="67"/>
      <c r="S101" s="67"/>
      <c r="T101" s="67"/>
      <c r="U101" s="67">
        <v>9</v>
      </c>
      <c r="V101" s="67"/>
      <c r="W101" s="67"/>
      <c r="X101" s="67"/>
      <c r="Y101" s="67"/>
      <c r="Z101" s="67">
        <v>80</v>
      </c>
      <c r="AA101" s="67"/>
      <c r="AB101" s="67"/>
      <c r="AC101" s="67">
        <v>9</v>
      </c>
      <c r="AD101" s="67"/>
      <c r="AE101" s="67"/>
      <c r="AF101" s="67"/>
      <c r="AG101" s="67"/>
    </row>
  </sheetData>
  <mergeCells count="240">
    <mergeCell ref="F1:U1"/>
    <mergeCell ref="V1:AH1"/>
    <mergeCell ref="C35:AC35"/>
    <mergeCell ref="AE35:AH35"/>
    <mergeCell ref="C36:F36"/>
    <mergeCell ref="G36:H36"/>
    <mergeCell ref="I36:K36"/>
    <mergeCell ref="L36:Q36"/>
    <mergeCell ref="R36:Z36"/>
    <mergeCell ref="AA36:AC36"/>
    <mergeCell ref="AE36:AH36"/>
    <mergeCell ref="AE39:AH39"/>
    <mergeCell ref="C40:F40"/>
    <mergeCell ref="G40:H40"/>
    <mergeCell ref="I40:K40"/>
    <mergeCell ref="L40:Q40"/>
    <mergeCell ref="R40:Z40"/>
    <mergeCell ref="AA40:AD40"/>
    <mergeCell ref="AE40:AH40"/>
    <mergeCell ref="C37:AC37"/>
    <mergeCell ref="AE37:AH37"/>
    <mergeCell ref="C38:AD38"/>
    <mergeCell ref="AE38:AH38"/>
    <mergeCell ref="C39:F39"/>
    <mergeCell ref="G39:H39"/>
    <mergeCell ref="I39:K39"/>
    <mergeCell ref="L39:Q39"/>
    <mergeCell ref="R39:Z39"/>
    <mergeCell ref="AA39:AD39"/>
    <mergeCell ref="A41:C41"/>
    <mergeCell ref="D41:AE41"/>
    <mergeCell ref="AF41:AH41"/>
    <mergeCell ref="A42:C42"/>
    <mergeCell ref="D42:J42"/>
    <mergeCell ref="K42:N42"/>
    <mergeCell ref="O42:U42"/>
    <mergeCell ref="V42:AE42"/>
    <mergeCell ref="AF42:AH42"/>
    <mergeCell ref="A45:C45"/>
    <mergeCell ref="D45:J45"/>
    <mergeCell ref="K45:N45"/>
    <mergeCell ref="O45:U45"/>
    <mergeCell ref="V45:AE45"/>
    <mergeCell ref="AF45:AH45"/>
    <mergeCell ref="A43:C43"/>
    <mergeCell ref="D43:AE43"/>
    <mergeCell ref="AF43:AH43"/>
    <mergeCell ref="A44:C44"/>
    <mergeCell ref="D44:J44"/>
    <mergeCell ref="K44:N44"/>
    <mergeCell ref="O44:U44"/>
    <mergeCell ref="V44:AE44"/>
    <mergeCell ref="AF44:AH44"/>
    <mergeCell ref="A46:C46"/>
    <mergeCell ref="D46:AE46"/>
    <mergeCell ref="AF46:AH46"/>
    <mergeCell ref="A47:C47"/>
    <mergeCell ref="D47:J47"/>
    <mergeCell ref="K47:N47"/>
    <mergeCell ref="O47:U47"/>
    <mergeCell ref="V47:AE47"/>
    <mergeCell ref="AF47:AH47"/>
    <mergeCell ref="D49:AF49"/>
    <mergeCell ref="D50:I50"/>
    <mergeCell ref="J50:O50"/>
    <mergeCell ref="P50:AF50"/>
    <mergeCell ref="J52:O52"/>
    <mergeCell ref="P52:AF52"/>
    <mergeCell ref="A48:C48"/>
    <mergeCell ref="D48:J48"/>
    <mergeCell ref="K48:N48"/>
    <mergeCell ref="O48:U48"/>
    <mergeCell ref="V48:AE48"/>
    <mergeCell ref="AF48:AH48"/>
    <mergeCell ref="F57:AG57"/>
    <mergeCell ref="F58:I58"/>
    <mergeCell ref="J58:M58"/>
    <mergeCell ref="N58:P58"/>
    <mergeCell ref="Q58:T58"/>
    <mergeCell ref="U58:Y58"/>
    <mergeCell ref="Z58:AB58"/>
    <mergeCell ref="AC58:AG58"/>
    <mergeCell ref="J54:M54"/>
    <mergeCell ref="N54:O54"/>
    <mergeCell ref="P54:AF54"/>
    <mergeCell ref="E56:I56"/>
    <mergeCell ref="J56:L56"/>
    <mergeCell ref="M56:O56"/>
    <mergeCell ref="P56:S56"/>
    <mergeCell ref="T56:X56"/>
    <mergeCell ref="Y56:AA56"/>
    <mergeCell ref="AB56:AF56"/>
    <mergeCell ref="AC60:AG60"/>
    <mergeCell ref="F62:I62"/>
    <mergeCell ref="J62:M62"/>
    <mergeCell ref="N62:P62"/>
    <mergeCell ref="Q62:T62"/>
    <mergeCell ref="U62:Y62"/>
    <mergeCell ref="Z62:AB62"/>
    <mergeCell ref="AC62:AG62"/>
    <mergeCell ref="F60:I60"/>
    <mergeCell ref="J60:M60"/>
    <mergeCell ref="N60:P60"/>
    <mergeCell ref="Q60:T60"/>
    <mergeCell ref="U60:Y60"/>
    <mergeCell ref="Z60:AB60"/>
    <mergeCell ref="AC64:AG64"/>
    <mergeCell ref="F66:I66"/>
    <mergeCell ref="J66:M66"/>
    <mergeCell ref="N66:P66"/>
    <mergeCell ref="Q66:T66"/>
    <mergeCell ref="U66:Y66"/>
    <mergeCell ref="Z66:AB66"/>
    <mergeCell ref="AC66:AG66"/>
    <mergeCell ref="F64:I64"/>
    <mergeCell ref="J64:M64"/>
    <mergeCell ref="N64:P64"/>
    <mergeCell ref="Q64:T64"/>
    <mergeCell ref="U64:Y64"/>
    <mergeCell ref="Z64:AB64"/>
    <mergeCell ref="AC68:AG68"/>
    <mergeCell ref="F70:I70"/>
    <mergeCell ref="J70:M70"/>
    <mergeCell ref="N70:P70"/>
    <mergeCell ref="Q70:T70"/>
    <mergeCell ref="U70:Y70"/>
    <mergeCell ref="Z70:AB70"/>
    <mergeCell ref="AC70:AG70"/>
    <mergeCell ref="F68:I68"/>
    <mergeCell ref="J68:M68"/>
    <mergeCell ref="N68:P68"/>
    <mergeCell ref="Q68:T68"/>
    <mergeCell ref="U68:Y68"/>
    <mergeCell ref="Z68:AB68"/>
    <mergeCell ref="AC72:AG72"/>
    <mergeCell ref="F74:I74"/>
    <mergeCell ref="J74:M74"/>
    <mergeCell ref="N74:P74"/>
    <mergeCell ref="Q74:T74"/>
    <mergeCell ref="U74:Y74"/>
    <mergeCell ref="Z74:AB74"/>
    <mergeCell ref="AC74:AG74"/>
    <mergeCell ref="F72:I72"/>
    <mergeCell ref="J72:M72"/>
    <mergeCell ref="N72:P72"/>
    <mergeCell ref="Q72:T72"/>
    <mergeCell ref="U72:Y72"/>
    <mergeCell ref="Z72:AB72"/>
    <mergeCell ref="AC76:AG76"/>
    <mergeCell ref="F78:I78"/>
    <mergeCell ref="J78:M78"/>
    <mergeCell ref="N78:P78"/>
    <mergeCell ref="Q78:T78"/>
    <mergeCell ref="U78:Y78"/>
    <mergeCell ref="Z78:AB78"/>
    <mergeCell ref="AC78:AG78"/>
    <mergeCell ref="F76:I76"/>
    <mergeCell ref="J76:M76"/>
    <mergeCell ref="N76:P76"/>
    <mergeCell ref="Q76:T76"/>
    <mergeCell ref="U76:Y76"/>
    <mergeCell ref="Z76:AB76"/>
    <mergeCell ref="AC80:AG80"/>
    <mergeCell ref="F82:I82"/>
    <mergeCell ref="J82:M82"/>
    <mergeCell ref="N82:P82"/>
    <mergeCell ref="Q82:T82"/>
    <mergeCell ref="U82:Y82"/>
    <mergeCell ref="Z82:AB82"/>
    <mergeCell ref="AC82:AG82"/>
    <mergeCell ref="F80:I80"/>
    <mergeCell ref="J80:M80"/>
    <mergeCell ref="N80:P80"/>
    <mergeCell ref="Q80:T80"/>
    <mergeCell ref="U80:Y80"/>
    <mergeCell ref="Z80:AB80"/>
    <mergeCell ref="AC84:AG84"/>
    <mergeCell ref="F86:AG86"/>
    <mergeCell ref="F87:I87"/>
    <mergeCell ref="J87:M87"/>
    <mergeCell ref="N87:P87"/>
    <mergeCell ref="Q87:T87"/>
    <mergeCell ref="U87:Y87"/>
    <mergeCell ref="Z87:AB87"/>
    <mergeCell ref="AC87:AG87"/>
    <mergeCell ref="F84:I84"/>
    <mergeCell ref="J84:M84"/>
    <mergeCell ref="N84:P84"/>
    <mergeCell ref="Q84:T84"/>
    <mergeCell ref="U84:Y84"/>
    <mergeCell ref="Z84:AB84"/>
    <mergeCell ref="AC89:AG89"/>
    <mergeCell ref="F91:I91"/>
    <mergeCell ref="J91:M91"/>
    <mergeCell ref="N91:P91"/>
    <mergeCell ref="Q91:T91"/>
    <mergeCell ref="U91:Y91"/>
    <mergeCell ref="Z91:AB91"/>
    <mergeCell ref="AC91:AG91"/>
    <mergeCell ref="F89:I89"/>
    <mergeCell ref="J89:M89"/>
    <mergeCell ref="N89:P89"/>
    <mergeCell ref="Q89:T89"/>
    <mergeCell ref="U89:Y89"/>
    <mergeCell ref="Z89:AB89"/>
    <mergeCell ref="AC93:AG93"/>
    <mergeCell ref="F95:I95"/>
    <mergeCell ref="J95:M95"/>
    <mergeCell ref="N95:P95"/>
    <mergeCell ref="Q95:T95"/>
    <mergeCell ref="U95:Y95"/>
    <mergeCell ref="Z95:AB95"/>
    <mergeCell ref="AC95:AG95"/>
    <mergeCell ref="F93:I93"/>
    <mergeCell ref="J93:M93"/>
    <mergeCell ref="N93:P93"/>
    <mergeCell ref="Q93:T93"/>
    <mergeCell ref="U93:Y93"/>
    <mergeCell ref="Z93:AB93"/>
    <mergeCell ref="AC101:AG101"/>
    <mergeCell ref="F101:I101"/>
    <mergeCell ref="J101:M101"/>
    <mergeCell ref="N101:P101"/>
    <mergeCell ref="Q101:T101"/>
    <mergeCell ref="U101:Y101"/>
    <mergeCell ref="Z101:AB101"/>
    <mergeCell ref="AC97:AG97"/>
    <mergeCell ref="F99:I99"/>
    <mergeCell ref="J99:M99"/>
    <mergeCell ref="N99:P99"/>
    <mergeCell ref="Q99:T99"/>
    <mergeCell ref="U99:Y99"/>
    <mergeCell ref="Z99:AB99"/>
    <mergeCell ref="AC99:AG99"/>
    <mergeCell ref="F97:I97"/>
    <mergeCell ref="J97:M97"/>
    <mergeCell ref="N97:P97"/>
    <mergeCell ref="Q97:T97"/>
    <mergeCell ref="U97:Y97"/>
    <mergeCell ref="Z97:AB97"/>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7C78-EADB-4309-AC98-C9DCC94AE839}">
  <dimension ref="A1:AG101"/>
  <sheetViews>
    <sheetView topLeftCell="A26" workbookViewId="0">
      <selection activeCell="G22" sqref="G22"/>
    </sheetView>
  </sheetViews>
  <sheetFormatPr defaultRowHeight="14.5" x14ac:dyDescent="0.35"/>
  <cols>
    <col min="1" max="1" width="20.1796875" customWidth="1"/>
    <col min="4" max="4" width="11.54296875" customWidth="1"/>
  </cols>
  <sheetData>
    <row r="1" spans="1:33" x14ac:dyDescent="0.35">
      <c r="A1" s="23"/>
      <c r="B1" s="23"/>
      <c r="C1" s="23"/>
      <c r="D1" s="23"/>
      <c r="E1" s="74" t="s">
        <v>0</v>
      </c>
      <c r="F1" s="74"/>
      <c r="G1" s="74"/>
      <c r="H1" s="74"/>
      <c r="I1" s="74"/>
      <c r="J1" s="74"/>
      <c r="K1" s="74"/>
      <c r="L1" s="74"/>
      <c r="M1" s="74"/>
      <c r="N1" s="74"/>
      <c r="O1" s="74"/>
      <c r="P1" s="74"/>
      <c r="Q1" s="74"/>
      <c r="R1" s="74"/>
      <c r="S1" s="74"/>
      <c r="T1" s="74"/>
      <c r="U1" s="74" t="s">
        <v>1</v>
      </c>
      <c r="V1" s="74"/>
      <c r="W1" s="74"/>
      <c r="X1" s="74"/>
      <c r="Y1" s="74"/>
      <c r="Z1" s="74"/>
      <c r="AA1" s="74"/>
      <c r="AB1" s="74"/>
      <c r="AC1" s="74"/>
      <c r="AD1" s="74"/>
      <c r="AE1" s="74"/>
      <c r="AF1" s="74"/>
      <c r="AG1" s="74"/>
    </row>
    <row r="2" spans="1:33" ht="38.5" x14ac:dyDescent="0.35">
      <c r="A2" s="18" t="s">
        <v>2</v>
      </c>
      <c r="B2" s="18" t="s">
        <v>3</v>
      </c>
      <c r="C2" s="18" t="s">
        <v>4</v>
      </c>
      <c r="D2" s="18" t="s">
        <v>5</v>
      </c>
      <c r="E2" s="19" t="s">
        <v>6</v>
      </c>
      <c r="F2" s="19" t="s">
        <v>7</v>
      </c>
      <c r="G2" s="19" t="s">
        <v>8</v>
      </c>
      <c r="H2" s="19" t="s">
        <v>9</v>
      </c>
      <c r="I2" s="19" t="s">
        <v>10</v>
      </c>
      <c r="J2" s="19" t="s">
        <v>11</v>
      </c>
      <c r="K2" s="19" t="s">
        <v>12</v>
      </c>
      <c r="L2" s="19" t="s">
        <v>13</v>
      </c>
      <c r="M2" s="19" t="s">
        <v>14</v>
      </c>
      <c r="N2" s="19" t="s">
        <v>15</v>
      </c>
      <c r="O2" s="19" t="s">
        <v>16</v>
      </c>
      <c r="P2" s="76" t="s">
        <v>17</v>
      </c>
      <c r="Q2" s="76"/>
      <c r="R2" s="76"/>
      <c r="S2" s="19" t="s">
        <v>18</v>
      </c>
      <c r="T2" s="19" t="s">
        <v>19</v>
      </c>
      <c r="U2" s="76" t="s">
        <v>20</v>
      </c>
      <c r="V2" s="76"/>
      <c r="W2" s="76" t="s">
        <v>21</v>
      </c>
      <c r="X2" s="76"/>
      <c r="Y2" s="19" t="s">
        <v>22</v>
      </c>
      <c r="Z2" s="19" t="s">
        <v>23</v>
      </c>
      <c r="AA2" s="19" t="s">
        <v>24</v>
      </c>
      <c r="AB2" s="19" t="s">
        <v>25</v>
      </c>
      <c r="AC2" s="19" t="s">
        <v>26</v>
      </c>
      <c r="AD2" s="76" t="s">
        <v>27</v>
      </c>
      <c r="AE2" s="76"/>
      <c r="AF2" s="76"/>
      <c r="AG2" s="76"/>
    </row>
    <row r="3" spans="1:33" x14ac:dyDescent="0.35">
      <c r="A3" s="26"/>
      <c r="B3" s="18"/>
      <c r="C3" s="18"/>
      <c r="D3" s="18"/>
      <c r="E3" s="19"/>
      <c r="F3" s="19"/>
      <c r="G3" s="19"/>
      <c r="H3" s="19"/>
      <c r="I3" s="19"/>
      <c r="J3" s="19"/>
      <c r="K3" s="19"/>
      <c r="L3" s="19"/>
      <c r="M3" s="19"/>
      <c r="N3" s="19"/>
      <c r="O3" s="19"/>
      <c r="P3" s="27"/>
      <c r="Q3" s="27"/>
      <c r="R3" s="19"/>
      <c r="S3" s="19"/>
      <c r="T3" s="19"/>
      <c r="U3" s="27"/>
      <c r="V3" s="19"/>
      <c r="W3" s="27"/>
      <c r="X3" s="19"/>
      <c r="Y3" s="19"/>
      <c r="Z3" s="19"/>
      <c r="AA3" s="19"/>
      <c r="AB3" s="19"/>
      <c r="AC3" s="19"/>
      <c r="AD3" s="27"/>
      <c r="AE3" s="27"/>
      <c r="AF3" s="27"/>
      <c r="AG3" s="19"/>
    </row>
    <row r="4" spans="1:33" x14ac:dyDescent="0.35">
      <c r="A4" t="s">
        <v>124</v>
      </c>
      <c r="B4" s="20">
        <v>44874</v>
      </c>
      <c r="C4" s="21" t="s">
        <v>29</v>
      </c>
      <c r="D4" s="22">
        <v>308</v>
      </c>
      <c r="E4" s="22">
        <v>65</v>
      </c>
      <c r="F4" s="22">
        <v>83</v>
      </c>
      <c r="G4" s="22">
        <v>44</v>
      </c>
      <c r="H4" s="22">
        <v>71</v>
      </c>
      <c r="I4" s="22">
        <v>64</v>
      </c>
      <c r="J4" s="22">
        <v>83</v>
      </c>
      <c r="K4" s="22">
        <v>58</v>
      </c>
      <c r="L4" s="22">
        <v>86</v>
      </c>
      <c r="M4" s="22">
        <v>79</v>
      </c>
      <c r="N4" s="22">
        <v>29</v>
      </c>
      <c r="O4" s="22">
        <v>79</v>
      </c>
      <c r="P4" s="75">
        <v>65</v>
      </c>
      <c r="Q4" s="75"/>
      <c r="R4" s="75"/>
      <c r="S4" s="22">
        <v>67</v>
      </c>
      <c r="T4" s="22">
        <v>41</v>
      </c>
      <c r="U4" s="75">
        <v>62</v>
      </c>
      <c r="V4" s="75"/>
      <c r="W4" s="75">
        <v>60</v>
      </c>
      <c r="X4" s="75"/>
      <c r="Y4" s="22">
        <v>70</v>
      </c>
      <c r="Z4" s="22">
        <v>58</v>
      </c>
      <c r="AA4" s="22">
        <v>79</v>
      </c>
      <c r="AB4" s="22">
        <v>60</v>
      </c>
      <c r="AC4" s="22">
        <v>54</v>
      </c>
      <c r="AD4" s="75">
        <v>58</v>
      </c>
      <c r="AE4" s="75"/>
      <c r="AF4" s="75"/>
      <c r="AG4" s="75"/>
    </row>
    <row r="5" spans="1:33" x14ac:dyDescent="0.35">
      <c r="A5" t="s">
        <v>163</v>
      </c>
      <c r="B5" s="20">
        <v>44818.041666666664</v>
      </c>
      <c r="C5" s="21" t="s">
        <v>28</v>
      </c>
      <c r="D5" s="22">
        <v>520</v>
      </c>
      <c r="E5" s="22">
        <v>90</v>
      </c>
      <c r="F5" s="22">
        <v>92</v>
      </c>
      <c r="G5" s="22">
        <v>88</v>
      </c>
      <c r="H5" s="22">
        <v>94</v>
      </c>
      <c r="I5" s="22">
        <v>82</v>
      </c>
      <c r="J5" s="22">
        <v>83</v>
      </c>
      <c r="K5" s="22">
        <v>83</v>
      </c>
      <c r="L5" s="22">
        <v>79</v>
      </c>
      <c r="M5" s="22">
        <v>89</v>
      </c>
      <c r="N5" s="22">
        <v>88</v>
      </c>
      <c r="O5" s="22">
        <v>79</v>
      </c>
      <c r="P5" s="75">
        <v>83</v>
      </c>
      <c r="Q5" s="75"/>
      <c r="R5" s="75"/>
      <c r="S5" s="22">
        <v>75</v>
      </c>
      <c r="T5" s="22">
        <v>76</v>
      </c>
      <c r="U5" s="75">
        <v>98</v>
      </c>
      <c r="V5" s="75"/>
      <c r="W5" s="75">
        <v>87</v>
      </c>
      <c r="X5" s="75"/>
      <c r="Y5" s="22">
        <v>87</v>
      </c>
      <c r="Z5" s="22">
        <v>91</v>
      </c>
      <c r="AA5" s="22">
        <v>73</v>
      </c>
      <c r="AB5" s="22">
        <v>83</v>
      </c>
      <c r="AC5" s="22">
        <v>69</v>
      </c>
      <c r="AD5" s="75">
        <v>58</v>
      </c>
      <c r="AE5" s="75"/>
      <c r="AF5" s="75"/>
      <c r="AG5" s="75"/>
    </row>
    <row r="6" spans="1:33" x14ac:dyDescent="0.35">
      <c r="A6" t="s">
        <v>126</v>
      </c>
      <c r="B6" s="20">
        <v>44816.041666666664</v>
      </c>
      <c r="C6" s="21" t="s">
        <v>28</v>
      </c>
      <c r="D6" s="22">
        <v>481</v>
      </c>
      <c r="E6" s="22">
        <v>84</v>
      </c>
      <c r="F6" s="22">
        <v>83</v>
      </c>
      <c r="G6" s="22">
        <v>75</v>
      </c>
      <c r="H6" s="22">
        <v>88</v>
      </c>
      <c r="I6" s="22">
        <v>91</v>
      </c>
      <c r="J6" s="22">
        <v>83</v>
      </c>
      <c r="K6" s="22">
        <v>67</v>
      </c>
      <c r="L6" s="22">
        <v>86</v>
      </c>
      <c r="M6" s="22">
        <v>74</v>
      </c>
      <c r="N6" s="22">
        <v>59</v>
      </c>
      <c r="O6" s="22">
        <v>86</v>
      </c>
      <c r="P6" s="75">
        <v>91</v>
      </c>
      <c r="Q6" s="75"/>
      <c r="R6" s="75"/>
      <c r="S6" s="22">
        <v>75</v>
      </c>
      <c r="T6" s="22">
        <v>82</v>
      </c>
      <c r="U6" s="75">
        <v>84</v>
      </c>
      <c r="V6" s="75"/>
      <c r="W6" s="75">
        <v>81</v>
      </c>
      <c r="X6" s="75"/>
      <c r="Y6" s="22">
        <v>83</v>
      </c>
      <c r="Z6" s="22">
        <v>83</v>
      </c>
      <c r="AA6" s="22">
        <v>88</v>
      </c>
      <c r="AB6" s="22">
        <v>71</v>
      </c>
      <c r="AC6" s="22">
        <v>77</v>
      </c>
      <c r="AD6" s="75">
        <v>75</v>
      </c>
      <c r="AE6" s="75"/>
      <c r="AF6" s="75"/>
      <c r="AG6" s="75"/>
    </row>
    <row r="7" spans="1:33" x14ac:dyDescent="0.35">
      <c r="A7" t="s">
        <v>164</v>
      </c>
      <c r="B7" s="20">
        <v>44797.041666666664</v>
      </c>
      <c r="C7" s="21" t="s">
        <v>28</v>
      </c>
      <c r="D7" s="22">
        <v>602</v>
      </c>
      <c r="E7" s="22">
        <v>90</v>
      </c>
      <c r="F7" s="22">
        <v>92</v>
      </c>
      <c r="G7" s="22">
        <v>94</v>
      </c>
      <c r="H7" s="22">
        <v>94</v>
      </c>
      <c r="I7" s="22">
        <v>86</v>
      </c>
      <c r="J7" s="22">
        <v>92</v>
      </c>
      <c r="K7" s="22">
        <v>92</v>
      </c>
      <c r="L7" s="22">
        <v>86</v>
      </c>
      <c r="M7" s="22">
        <v>89</v>
      </c>
      <c r="N7" s="22">
        <v>76</v>
      </c>
      <c r="O7" s="22">
        <v>100</v>
      </c>
      <c r="P7" s="75">
        <v>87</v>
      </c>
      <c r="Q7" s="75"/>
      <c r="R7" s="75"/>
      <c r="S7" s="22">
        <v>92</v>
      </c>
      <c r="T7" s="22">
        <v>82</v>
      </c>
      <c r="U7" s="75">
        <v>95</v>
      </c>
      <c r="V7" s="75"/>
      <c r="W7" s="75">
        <v>100</v>
      </c>
      <c r="X7" s="75"/>
      <c r="Y7" s="22">
        <v>89</v>
      </c>
      <c r="Z7" s="22">
        <v>91</v>
      </c>
      <c r="AA7" s="22">
        <v>85</v>
      </c>
      <c r="AB7" s="22">
        <v>89</v>
      </c>
      <c r="AC7" s="22">
        <v>69</v>
      </c>
      <c r="AD7" s="75">
        <v>75</v>
      </c>
      <c r="AE7" s="75"/>
      <c r="AF7" s="75"/>
      <c r="AG7" s="75"/>
    </row>
    <row r="8" spans="1:33" x14ac:dyDescent="0.35">
      <c r="A8" s="32" t="s">
        <v>165</v>
      </c>
      <c r="B8" s="20">
        <v>44804.041666666664</v>
      </c>
      <c r="C8" s="21" t="s">
        <v>28</v>
      </c>
      <c r="D8" s="22">
        <v>473</v>
      </c>
      <c r="E8" s="22">
        <v>87</v>
      </c>
      <c r="F8" s="22">
        <v>92</v>
      </c>
      <c r="G8" s="22">
        <v>69</v>
      </c>
      <c r="H8" s="22">
        <v>76</v>
      </c>
      <c r="I8" s="22">
        <v>73</v>
      </c>
      <c r="J8" s="22">
        <v>83</v>
      </c>
      <c r="K8" s="22">
        <v>92</v>
      </c>
      <c r="L8" s="22">
        <v>64</v>
      </c>
      <c r="M8" s="22">
        <v>74</v>
      </c>
      <c r="N8" s="22">
        <v>82</v>
      </c>
      <c r="O8" s="22">
        <v>93</v>
      </c>
      <c r="P8" s="75">
        <v>91</v>
      </c>
      <c r="Q8" s="75"/>
      <c r="R8" s="75"/>
      <c r="S8" s="22">
        <v>83</v>
      </c>
      <c r="T8" s="22">
        <v>53</v>
      </c>
      <c r="U8" s="75">
        <v>76</v>
      </c>
      <c r="V8" s="75"/>
      <c r="W8" s="75">
        <v>80</v>
      </c>
      <c r="X8" s="75"/>
      <c r="Y8" s="22">
        <v>80</v>
      </c>
      <c r="Z8" s="22">
        <v>74</v>
      </c>
      <c r="AA8" s="22">
        <v>84</v>
      </c>
      <c r="AB8" s="22">
        <v>81</v>
      </c>
      <c r="AC8" s="22">
        <v>80</v>
      </c>
      <c r="AD8" s="75">
        <v>83</v>
      </c>
      <c r="AE8" s="75"/>
      <c r="AF8" s="75"/>
      <c r="AG8" s="75"/>
    </row>
    <row r="9" spans="1:33" x14ac:dyDescent="0.35">
      <c r="A9" t="s">
        <v>102</v>
      </c>
      <c r="B9" s="20">
        <v>44797.041666666664</v>
      </c>
      <c r="C9" s="21" t="s">
        <v>28</v>
      </c>
      <c r="D9" s="22">
        <v>508</v>
      </c>
      <c r="E9" s="22">
        <v>90</v>
      </c>
      <c r="F9" s="22">
        <v>83</v>
      </c>
      <c r="G9" s="22">
        <v>81</v>
      </c>
      <c r="H9" s="22">
        <v>88</v>
      </c>
      <c r="I9" s="22">
        <v>73</v>
      </c>
      <c r="J9" s="22">
        <v>92</v>
      </c>
      <c r="K9" s="22">
        <v>100</v>
      </c>
      <c r="L9" s="22">
        <v>79</v>
      </c>
      <c r="M9" s="22">
        <v>74</v>
      </c>
      <c r="N9" s="22">
        <v>88</v>
      </c>
      <c r="O9" s="22">
        <v>79</v>
      </c>
      <c r="P9" s="75">
        <v>78</v>
      </c>
      <c r="Q9" s="75"/>
      <c r="R9" s="75"/>
      <c r="S9" s="22">
        <v>83</v>
      </c>
      <c r="T9" s="22">
        <v>76</v>
      </c>
      <c r="U9" s="75">
        <v>86</v>
      </c>
      <c r="V9" s="75"/>
      <c r="W9" s="75">
        <v>81</v>
      </c>
      <c r="X9" s="75"/>
      <c r="Y9" s="22">
        <v>76</v>
      </c>
      <c r="Z9" s="22">
        <v>74</v>
      </c>
      <c r="AA9" s="22">
        <v>88</v>
      </c>
      <c r="AB9" s="22">
        <v>94</v>
      </c>
      <c r="AC9" s="22">
        <v>77</v>
      </c>
      <c r="AD9" s="75">
        <v>83</v>
      </c>
      <c r="AE9" s="75"/>
      <c r="AF9" s="75"/>
      <c r="AG9" s="75"/>
    </row>
    <row r="10" spans="1:33" x14ac:dyDescent="0.35">
      <c r="A10" t="s">
        <v>129</v>
      </c>
      <c r="B10" s="20">
        <v>44816.041666666664</v>
      </c>
      <c r="C10" s="21" t="s">
        <v>28</v>
      </c>
      <c r="D10" s="22">
        <v>426</v>
      </c>
      <c r="E10" s="22">
        <v>77</v>
      </c>
      <c r="F10" s="22">
        <v>92</v>
      </c>
      <c r="G10" s="22">
        <v>75</v>
      </c>
      <c r="H10" s="22">
        <v>88</v>
      </c>
      <c r="I10" s="22">
        <v>73</v>
      </c>
      <c r="J10" s="22">
        <v>75</v>
      </c>
      <c r="K10" s="22">
        <v>83</v>
      </c>
      <c r="L10" s="22">
        <v>64</v>
      </c>
      <c r="M10" s="22">
        <v>79</v>
      </c>
      <c r="N10" s="22">
        <v>71</v>
      </c>
      <c r="O10" s="22">
        <v>79</v>
      </c>
      <c r="P10" s="75">
        <v>70</v>
      </c>
      <c r="Q10" s="75"/>
      <c r="R10" s="75"/>
      <c r="S10" s="22">
        <v>83</v>
      </c>
      <c r="T10" s="22">
        <v>65</v>
      </c>
      <c r="U10" s="75">
        <v>68</v>
      </c>
      <c r="V10" s="75"/>
      <c r="W10" s="75">
        <v>81</v>
      </c>
      <c r="X10" s="75"/>
      <c r="Y10" s="22">
        <v>78</v>
      </c>
      <c r="Z10" s="22">
        <v>87</v>
      </c>
      <c r="AA10" s="22">
        <v>79</v>
      </c>
      <c r="AB10" s="22">
        <v>77</v>
      </c>
      <c r="AC10" s="22">
        <v>65</v>
      </c>
      <c r="AD10" s="75">
        <v>83</v>
      </c>
      <c r="AE10" s="75"/>
      <c r="AF10" s="75"/>
      <c r="AG10" s="75"/>
    </row>
    <row r="11" spans="1:33" x14ac:dyDescent="0.35">
      <c r="A11" t="s">
        <v>166</v>
      </c>
      <c r="B11" s="20">
        <v>44816.041666666664</v>
      </c>
      <c r="C11" s="21" t="s">
        <v>28</v>
      </c>
      <c r="D11" s="22">
        <v>478</v>
      </c>
      <c r="E11" s="22">
        <v>77</v>
      </c>
      <c r="F11" s="22">
        <v>92</v>
      </c>
      <c r="G11" s="22">
        <v>88</v>
      </c>
      <c r="H11" s="22">
        <v>76</v>
      </c>
      <c r="I11" s="22">
        <v>64</v>
      </c>
      <c r="J11" s="22">
        <v>92</v>
      </c>
      <c r="K11" s="22">
        <v>42</v>
      </c>
      <c r="L11" s="22">
        <v>71</v>
      </c>
      <c r="M11" s="22">
        <v>89</v>
      </c>
      <c r="N11" s="22">
        <v>88</v>
      </c>
      <c r="O11" s="22">
        <v>93</v>
      </c>
      <c r="P11" s="75">
        <v>83</v>
      </c>
      <c r="Q11" s="75"/>
      <c r="R11" s="75"/>
      <c r="S11" s="22">
        <v>92</v>
      </c>
      <c r="T11" s="22">
        <v>82</v>
      </c>
      <c r="U11" s="75">
        <v>81</v>
      </c>
      <c r="V11" s="75"/>
      <c r="W11" s="75">
        <v>90</v>
      </c>
      <c r="X11" s="75"/>
      <c r="Y11" s="22">
        <v>80</v>
      </c>
      <c r="Z11" s="22">
        <v>79</v>
      </c>
      <c r="AA11" s="22">
        <v>79</v>
      </c>
      <c r="AB11" s="22">
        <v>71</v>
      </c>
      <c r="AC11" s="22">
        <v>83</v>
      </c>
      <c r="AD11" s="75">
        <v>75</v>
      </c>
      <c r="AE11" s="75"/>
      <c r="AF11" s="75"/>
      <c r="AG11" s="75"/>
    </row>
    <row r="12" spans="1:33" x14ac:dyDescent="0.35">
      <c r="A12" t="s">
        <v>167</v>
      </c>
      <c r="B12" s="20">
        <v>44797.041666666664</v>
      </c>
      <c r="C12" s="21" t="s">
        <v>28</v>
      </c>
      <c r="D12" s="22">
        <v>491</v>
      </c>
      <c r="E12" s="22">
        <v>84</v>
      </c>
      <c r="F12" s="22">
        <v>83</v>
      </c>
      <c r="G12" s="22">
        <v>81</v>
      </c>
      <c r="H12" s="22">
        <v>82</v>
      </c>
      <c r="I12" s="22">
        <v>95</v>
      </c>
      <c r="J12" s="22">
        <v>58</v>
      </c>
      <c r="K12" s="22">
        <v>92</v>
      </c>
      <c r="L12" s="22">
        <v>71</v>
      </c>
      <c r="M12" s="22">
        <v>79</v>
      </c>
      <c r="N12" s="22">
        <v>76</v>
      </c>
      <c r="O12" s="22">
        <v>86</v>
      </c>
      <c r="P12" s="75">
        <v>87</v>
      </c>
      <c r="Q12" s="75"/>
      <c r="R12" s="75"/>
      <c r="S12" s="22">
        <v>67</v>
      </c>
      <c r="T12" s="22">
        <v>76</v>
      </c>
      <c r="U12" s="75">
        <v>84</v>
      </c>
      <c r="V12" s="75"/>
      <c r="W12" s="75">
        <v>87</v>
      </c>
      <c r="X12" s="75"/>
      <c r="Y12" s="22">
        <v>83</v>
      </c>
      <c r="Z12" s="22">
        <v>78</v>
      </c>
      <c r="AA12" s="22">
        <v>88</v>
      </c>
      <c r="AB12" s="22">
        <v>86</v>
      </c>
      <c r="AC12" s="22">
        <v>54</v>
      </c>
      <c r="AD12" s="75">
        <v>92</v>
      </c>
      <c r="AE12" s="75"/>
      <c r="AF12" s="75"/>
      <c r="AG12" s="75"/>
    </row>
    <row r="13" spans="1:33" x14ac:dyDescent="0.35">
      <c r="A13" t="s">
        <v>168</v>
      </c>
      <c r="B13" s="20">
        <v>44821.041666666664</v>
      </c>
      <c r="C13" s="21" t="s">
        <v>28</v>
      </c>
      <c r="D13" s="22">
        <v>430</v>
      </c>
      <c r="E13" s="22">
        <v>77</v>
      </c>
      <c r="F13" s="22">
        <v>75</v>
      </c>
      <c r="G13" s="22">
        <v>75</v>
      </c>
      <c r="H13" s="22">
        <v>82</v>
      </c>
      <c r="I13" s="22">
        <v>73</v>
      </c>
      <c r="J13" s="22">
        <v>83</v>
      </c>
      <c r="K13" s="22">
        <v>83</v>
      </c>
      <c r="L13" s="22">
        <v>79</v>
      </c>
      <c r="M13" s="22">
        <v>84</v>
      </c>
      <c r="N13" s="22">
        <v>71</v>
      </c>
      <c r="O13" s="22">
        <v>79</v>
      </c>
      <c r="P13" s="77">
        <v>61</v>
      </c>
      <c r="Q13" s="78"/>
      <c r="R13" s="75"/>
      <c r="S13" s="22">
        <v>75</v>
      </c>
      <c r="T13" s="22">
        <v>76</v>
      </c>
      <c r="U13" s="77">
        <v>76</v>
      </c>
      <c r="V13" s="75"/>
      <c r="W13" s="77">
        <v>77</v>
      </c>
      <c r="X13" s="75"/>
      <c r="Y13" s="22">
        <v>82</v>
      </c>
      <c r="Z13" s="22">
        <v>92</v>
      </c>
      <c r="AA13" s="22">
        <v>67</v>
      </c>
      <c r="AB13" s="22">
        <v>71</v>
      </c>
      <c r="AC13" s="22">
        <v>67</v>
      </c>
      <c r="AD13" s="77">
        <v>75</v>
      </c>
      <c r="AE13" s="78"/>
      <c r="AF13" s="78"/>
      <c r="AG13" s="75"/>
    </row>
    <row r="14" spans="1:33" x14ac:dyDescent="0.35">
      <c r="A14" t="s">
        <v>169</v>
      </c>
      <c r="B14" s="20">
        <v>44797.041666666664</v>
      </c>
      <c r="C14" s="21" t="s">
        <v>28</v>
      </c>
      <c r="D14" s="22">
        <v>460</v>
      </c>
      <c r="E14" s="22">
        <v>81</v>
      </c>
      <c r="F14" s="22">
        <v>83</v>
      </c>
      <c r="G14" s="22">
        <v>81</v>
      </c>
      <c r="H14" s="22">
        <v>82</v>
      </c>
      <c r="I14" s="22">
        <v>77</v>
      </c>
      <c r="J14" s="22">
        <v>83</v>
      </c>
      <c r="K14" s="22">
        <v>83</v>
      </c>
      <c r="L14" s="22">
        <v>93</v>
      </c>
      <c r="M14" s="22">
        <v>63</v>
      </c>
      <c r="N14" s="22">
        <v>82</v>
      </c>
      <c r="O14" s="22">
        <v>100</v>
      </c>
      <c r="P14" s="75">
        <v>65</v>
      </c>
      <c r="Q14" s="75"/>
      <c r="R14" s="75"/>
      <c r="S14" s="22">
        <v>67</v>
      </c>
      <c r="T14" s="22">
        <v>71</v>
      </c>
      <c r="U14" s="75">
        <v>89</v>
      </c>
      <c r="V14" s="75"/>
      <c r="W14" s="75">
        <v>87</v>
      </c>
      <c r="X14" s="75"/>
      <c r="Y14" s="22">
        <v>72</v>
      </c>
      <c r="Z14" s="22">
        <v>87</v>
      </c>
      <c r="AA14" s="22">
        <v>76</v>
      </c>
      <c r="AB14" s="22">
        <v>77</v>
      </c>
      <c r="AC14" s="22">
        <v>62</v>
      </c>
      <c r="AD14" s="75">
        <v>92</v>
      </c>
      <c r="AE14" s="75"/>
      <c r="AF14" s="75"/>
      <c r="AG14" s="75"/>
    </row>
    <row r="15" spans="1:33" x14ac:dyDescent="0.35">
      <c r="A15" t="s">
        <v>131</v>
      </c>
      <c r="B15" s="20">
        <v>44804.041666666664</v>
      </c>
      <c r="C15" s="21" t="s">
        <v>28</v>
      </c>
      <c r="D15" s="22">
        <v>565</v>
      </c>
      <c r="E15" s="22">
        <v>90</v>
      </c>
      <c r="F15" s="22">
        <v>83</v>
      </c>
      <c r="G15" s="22">
        <v>75</v>
      </c>
      <c r="H15" s="22">
        <v>88</v>
      </c>
      <c r="I15" s="22">
        <v>77</v>
      </c>
      <c r="J15" s="22">
        <v>100</v>
      </c>
      <c r="K15" s="22">
        <v>92</v>
      </c>
      <c r="L15" s="22">
        <v>93</v>
      </c>
      <c r="M15" s="22">
        <v>89</v>
      </c>
      <c r="N15" s="22">
        <v>82</v>
      </c>
      <c r="O15" s="22">
        <v>93</v>
      </c>
      <c r="P15" s="75">
        <v>91</v>
      </c>
      <c r="Q15" s="75"/>
      <c r="R15" s="75"/>
      <c r="S15" s="22">
        <v>75</v>
      </c>
      <c r="T15" s="22">
        <v>82</v>
      </c>
      <c r="U15" s="75">
        <v>100</v>
      </c>
      <c r="V15" s="75"/>
      <c r="W15" s="75">
        <v>84</v>
      </c>
      <c r="X15" s="75"/>
      <c r="Y15" s="22">
        <v>83</v>
      </c>
      <c r="Z15" s="22">
        <v>96</v>
      </c>
      <c r="AA15" s="22">
        <v>76</v>
      </c>
      <c r="AB15" s="22">
        <v>91</v>
      </c>
      <c r="AC15" s="22">
        <v>73</v>
      </c>
      <c r="AD15" s="75">
        <v>83</v>
      </c>
      <c r="AE15" s="75"/>
      <c r="AF15" s="75"/>
      <c r="AG15" s="75"/>
    </row>
    <row r="16" spans="1:33" x14ac:dyDescent="0.35">
      <c r="A16" t="s">
        <v>170</v>
      </c>
      <c r="B16" s="20">
        <v>44817.041666666664</v>
      </c>
      <c r="C16" s="21" t="s">
        <v>28</v>
      </c>
      <c r="D16" s="22">
        <v>374</v>
      </c>
      <c r="E16" s="22">
        <v>81</v>
      </c>
      <c r="F16" s="22">
        <v>67</v>
      </c>
      <c r="G16" s="22">
        <v>75</v>
      </c>
      <c r="H16" s="22">
        <v>71</v>
      </c>
      <c r="I16" s="22">
        <v>55</v>
      </c>
      <c r="J16" s="22">
        <v>50</v>
      </c>
      <c r="K16" s="22">
        <v>67</v>
      </c>
      <c r="L16" s="22">
        <v>64</v>
      </c>
      <c r="M16" s="22">
        <v>79</v>
      </c>
      <c r="N16" s="22">
        <v>65</v>
      </c>
      <c r="O16" s="22">
        <v>79</v>
      </c>
      <c r="P16" s="75">
        <v>70</v>
      </c>
      <c r="Q16" s="75"/>
      <c r="R16" s="75"/>
      <c r="S16" s="22">
        <v>83</v>
      </c>
      <c r="T16" s="22">
        <v>82</v>
      </c>
      <c r="U16" s="75">
        <v>73</v>
      </c>
      <c r="V16" s="75"/>
      <c r="W16" s="75">
        <v>81</v>
      </c>
      <c r="X16" s="75"/>
      <c r="Y16" s="22">
        <v>65</v>
      </c>
      <c r="Z16" s="22">
        <v>78</v>
      </c>
      <c r="AA16" s="22">
        <v>67</v>
      </c>
      <c r="AB16" s="22">
        <v>66</v>
      </c>
      <c r="AC16" s="22">
        <v>73</v>
      </c>
      <c r="AD16" s="75">
        <v>83</v>
      </c>
      <c r="AE16" s="75"/>
      <c r="AF16" s="75"/>
      <c r="AG16" s="75"/>
    </row>
    <row r="17" spans="1:33" x14ac:dyDescent="0.35">
      <c r="A17" t="s">
        <v>171</v>
      </c>
      <c r="B17" s="20">
        <v>44818.041666666664</v>
      </c>
      <c r="C17" s="21" t="s">
        <v>28</v>
      </c>
      <c r="D17" s="22">
        <v>416</v>
      </c>
      <c r="E17" s="22">
        <v>81</v>
      </c>
      <c r="F17" s="22">
        <v>92</v>
      </c>
      <c r="G17" s="22">
        <v>88</v>
      </c>
      <c r="H17" s="22">
        <v>65</v>
      </c>
      <c r="I17" s="22">
        <v>50</v>
      </c>
      <c r="J17" s="22">
        <v>75</v>
      </c>
      <c r="K17" s="22">
        <v>83</v>
      </c>
      <c r="L17" s="22">
        <v>57</v>
      </c>
      <c r="M17" s="22">
        <v>74</v>
      </c>
      <c r="N17" s="22">
        <v>59</v>
      </c>
      <c r="O17" s="22">
        <v>93</v>
      </c>
      <c r="P17" s="75">
        <v>83</v>
      </c>
      <c r="Q17" s="75"/>
      <c r="R17" s="75"/>
      <c r="S17" s="22">
        <v>83</v>
      </c>
      <c r="T17" s="22">
        <v>65</v>
      </c>
      <c r="U17" s="75">
        <v>71</v>
      </c>
      <c r="V17" s="75"/>
      <c r="W17" s="75">
        <v>80</v>
      </c>
      <c r="X17" s="75"/>
      <c r="Y17" s="22">
        <v>76</v>
      </c>
      <c r="Z17" s="22">
        <v>87</v>
      </c>
      <c r="AA17" s="22">
        <v>68</v>
      </c>
      <c r="AB17" s="22">
        <v>69</v>
      </c>
      <c r="AC17" s="22">
        <v>72</v>
      </c>
      <c r="AD17" s="75">
        <v>92</v>
      </c>
      <c r="AE17" s="75"/>
      <c r="AF17" s="75"/>
      <c r="AG17" s="75"/>
    </row>
    <row r="18" spans="1:33" x14ac:dyDescent="0.35">
      <c r="A18" t="s">
        <v>127</v>
      </c>
      <c r="B18" s="20">
        <v>44832.041666666664</v>
      </c>
      <c r="C18" s="21" t="s">
        <v>28</v>
      </c>
      <c r="D18" s="22">
        <v>458</v>
      </c>
      <c r="E18" s="22">
        <v>84</v>
      </c>
      <c r="F18" s="22">
        <v>75</v>
      </c>
      <c r="G18" s="22">
        <v>81</v>
      </c>
      <c r="H18" s="22">
        <v>76</v>
      </c>
      <c r="I18" s="22">
        <v>73</v>
      </c>
      <c r="J18" s="22">
        <v>83</v>
      </c>
      <c r="K18" s="22">
        <v>75</v>
      </c>
      <c r="L18" s="22">
        <v>79</v>
      </c>
      <c r="M18" s="22">
        <v>63</v>
      </c>
      <c r="N18" s="22">
        <v>65</v>
      </c>
      <c r="O18" s="22">
        <v>79</v>
      </c>
      <c r="P18" s="75">
        <v>91</v>
      </c>
      <c r="Q18" s="75"/>
      <c r="R18" s="75"/>
      <c r="S18" s="22">
        <v>92</v>
      </c>
      <c r="T18" s="22">
        <v>71</v>
      </c>
      <c r="U18" s="75">
        <v>80</v>
      </c>
      <c r="V18" s="75"/>
      <c r="W18" s="75">
        <v>87</v>
      </c>
      <c r="X18" s="75"/>
      <c r="Y18" s="22">
        <v>87</v>
      </c>
      <c r="Z18" s="22">
        <v>65</v>
      </c>
      <c r="AA18" s="22">
        <v>68</v>
      </c>
      <c r="AB18" s="22">
        <v>75</v>
      </c>
      <c r="AC18" s="22">
        <v>76</v>
      </c>
      <c r="AD18" s="75">
        <v>92</v>
      </c>
      <c r="AE18" s="75"/>
      <c r="AF18" s="75"/>
      <c r="AG18" s="75"/>
    </row>
    <row r="19" spans="1:33" x14ac:dyDescent="0.35">
      <c r="A19" t="s">
        <v>172</v>
      </c>
      <c r="B19" s="20">
        <v>44797.041666666664</v>
      </c>
      <c r="C19" s="21" t="s">
        <v>28</v>
      </c>
      <c r="D19" s="22">
        <v>429</v>
      </c>
      <c r="E19" s="22">
        <v>97</v>
      </c>
      <c r="F19" s="22">
        <v>75</v>
      </c>
      <c r="G19" s="22">
        <v>75</v>
      </c>
      <c r="H19" s="22">
        <v>76</v>
      </c>
      <c r="I19" s="22">
        <v>77</v>
      </c>
      <c r="J19" s="22">
        <v>92</v>
      </c>
      <c r="K19" s="22">
        <v>58</v>
      </c>
      <c r="L19" s="22">
        <v>57</v>
      </c>
      <c r="M19" s="22">
        <v>74</v>
      </c>
      <c r="N19" s="22">
        <v>59</v>
      </c>
      <c r="O19" s="22">
        <v>86</v>
      </c>
      <c r="P19" s="75">
        <v>91</v>
      </c>
      <c r="Q19" s="75"/>
      <c r="R19" s="75"/>
      <c r="S19" s="22">
        <v>58</v>
      </c>
      <c r="T19" s="22">
        <v>47</v>
      </c>
      <c r="U19" s="75">
        <v>78</v>
      </c>
      <c r="V19" s="75"/>
      <c r="W19" s="75">
        <v>73</v>
      </c>
      <c r="X19" s="75"/>
      <c r="Y19" s="22">
        <v>76</v>
      </c>
      <c r="Z19" s="22">
        <v>65</v>
      </c>
      <c r="AA19" s="22">
        <v>78</v>
      </c>
      <c r="AB19" s="22">
        <v>81</v>
      </c>
      <c r="AC19" s="22">
        <v>68</v>
      </c>
      <c r="AD19" s="75">
        <v>92</v>
      </c>
      <c r="AE19" s="75"/>
      <c r="AF19" s="75"/>
      <c r="AG19" s="75"/>
    </row>
    <row r="20" spans="1:33" x14ac:dyDescent="0.35">
      <c r="A20" t="s">
        <v>173</v>
      </c>
      <c r="B20" s="20">
        <v>44804.041666666664</v>
      </c>
      <c r="C20" s="21" t="s">
        <v>28</v>
      </c>
      <c r="D20" s="22">
        <v>398</v>
      </c>
      <c r="E20" s="22">
        <v>84</v>
      </c>
      <c r="F20" s="22">
        <v>67</v>
      </c>
      <c r="G20" s="22">
        <v>75</v>
      </c>
      <c r="H20" s="22">
        <v>76</v>
      </c>
      <c r="I20" s="22">
        <v>77</v>
      </c>
      <c r="J20" s="22">
        <v>92</v>
      </c>
      <c r="K20" s="22">
        <v>83</v>
      </c>
      <c r="L20" s="22">
        <v>57</v>
      </c>
      <c r="M20" s="22">
        <v>58</v>
      </c>
      <c r="N20" s="22">
        <v>76</v>
      </c>
      <c r="O20" s="22">
        <v>79</v>
      </c>
      <c r="P20" s="75">
        <v>70</v>
      </c>
      <c r="Q20" s="75"/>
      <c r="R20" s="75"/>
      <c r="S20" s="22">
        <v>42</v>
      </c>
      <c r="T20" s="22">
        <v>82</v>
      </c>
      <c r="U20" s="75">
        <v>83</v>
      </c>
      <c r="V20" s="75"/>
      <c r="W20" s="75">
        <v>73</v>
      </c>
      <c r="X20" s="75"/>
      <c r="Y20" s="22">
        <v>80</v>
      </c>
      <c r="Z20" s="22">
        <v>74</v>
      </c>
      <c r="AA20" s="22">
        <v>59</v>
      </c>
      <c r="AB20" s="22">
        <v>69</v>
      </c>
      <c r="AC20" s="22">
        <v>72</v>
      </c>
      <c r="AD20" s="75">
        <v>67</v>
      </c>
      <c r="AE20" s="75"/>
      <c r="AF20" s="75"/>
      <c r="AG20" s="75"/>
    </row>
    <row r="21" spans="1:33" x14ac:dyDescent="0.35">
      <c r="A21" t="s">
        <v>174</v>
      </c>
      <c r="B21" s="20">
        <v>44797.041666666664</v>
      </c>
      <c r="C21" s="21" t="s">
        <v>28</v>
      </c>
      <c r="D21" s="22">
        <v>463</v>
      </c>
      <c r="E21" s="22">
        <v>84</v>
      </c>
      <c r="F21" s="22">
        <v>75</v>
      </c>
      <c r="G21" s="22">
        <v>81</v>
      </c>
      <c r="H21" s="22">
        <v>88</v>
      </c>
      <c r="I21" s="22">
        <v>73</v>
      </c>
      <c r="J21" s="22">
        <v>75</v>
      </c>
      <c r="K21" s="22">
        <v>67</v>
      </c>
      <c r="L21" s="22">
        <v>71</v>
      </c>
      <c r="M21" s="22">
        <v>74</v>
      </c>
      <c r="N21" s="22">
        <v>76</v>
      </c>
      <c r="O21" s="22">
        <v>100</v>
      </c>
      <c r="P21" s="75">
        <v>74</v>
      </c>
      <c r="Q21" s="75"/>
      <c r="R21" s="75"/>
      <c r="S21" s="22">
        <v>83</v>
      </c>
      <c r="T21" s="22">
        <v>82</v>
      </c>
      <c r="U21" s="75">
        <v>73</v>
      </c>
      <c r="V21" s="75"/>
      <c r="W21" s="75">
        <v>87</v>
      </c>
      <c r="X21" s="75"/>
      <c r="Y21" s="22">
        <v>85</v>
      </c>
      <c r="Z21" s="22">
        <v>74</v>
      </c>
      <c r="AA21" s="22">
        <v>86</v>
      </c>
      <c r="AB21" s="22">
        <v>75</v>
      </c>
      <c r="AC21" s="22">
        <v>68</v>
      </c>
      <c r="AD21" s="75">
        <v>75</v>
      </c>
      <c r="AE21" s="75"/>
      <c r="AF21" s="75"/>
      <c r="AG21" s="75"/>
    </row>
    <row r="22" spans="1:33" x14ac:dyDescent="0.35">
      <c r="A22" t="s">
        <v>175</v>
      </c>
      <c r="B22" s="20">
        <v>44797.041666666664</v>
      </c>
      <c r="C22" s="21" t="s">
        <v>28</v>
      </c>
      <c r="D22" s="22">
        <v>580</v>
      </c>
      <c r="E22" s="22">
        <v>94</v>
      </c>
      <c r="F22" s="22">
        <v>83</v>
      </c>
      <c r="G22" s="22">
        <v>69</v>
      </c>
      <c r="H22" s="22">
        <v>94</v>
      </c>
      <c r="I22" s="22">
        <v>86</v>
      </c>
      <c r="J22" s="22">
        <v>100</v>
      </c>
      <c r="K22" s="22">
        <v>83</v>
      </c>
      <c r="L22" s="22">
        <v>79</v>
      </c>
      <c r="M22" s="22">
        <v>79</v>
      </c>
      <c r="N22" s="22">
        <v>76</v>
      </c>
      <c r="O22" s="22">
        <v>100</v>
      </c>
      <c r="P22" s="75">
        <v>96</v>
      </c>
      <c r="Q22" s="75"/>
      <c r="R22" s="75"/>
      <c r="S22" s="22">
        <v>75</v>
      </c>
      <c r="T22" s="22">
        <v>88</v>
      </c>
      <c r="U22" s="75">
        <v>90</v>
      </c>
      <c r="V22" s="75"/>
      <c r="W22" s="75">
        <v>90</v>
      </c>
      <c r="X22" s="75"/>
      <c r="Y22" s="22">
        <v>85</v>
      </c>
      <c r="Z22" s="22">
        <v>78</v>
      </c>
      <c r="AA22" s="22">
        <v>95</v>
      </c>
      <c r="AB22" s="22">
        <v>86</v>
      </c>
      <c r="AC22" s="22">
        <v>76</v>
      </c>
      <c r="AD22" s="75">
        <v>92</v>
      </c>
      <c r="AE22" s="75"/>
      <c r="AF22" s="75"/>
      <c r="AG22" s="75"/>
    </row>
    <row r="23" spans="1:33" x14ac:dyDescent="0.35">
      <c r="A23" t="s">
        <v>130</v>
      </c>
      <c r="B23" s="20">
        <v>44817.041666666664</v>
      </c>
      <c r="C23" s="21" t="s">
        <v>28</v>
      </c>
      <c r="D23" s="22">
        <v>473</v>
      </c>
      <c r="E23" s="22">
        <v>90</v>
      </c>
      <c r="F23" s="22">
        <v>83</v>
      </c>
      <c r="G23" s="22">
        <v>69</v>
      </c>
      <c r="H23" s="22">
        <v>82</v>
      </c>
      <c r="I23" s="22">
        <v>68</v>
      </c>
      <c r="J23" s="22">
        <v>100</v>
      </c>
      <c r="K23" s="22">
        <v>75</v>
      </c>
      <c r="L23" s="22">
        <v>71</v>
      </c>
      <c r="M23" s="22">
        <v>74</v>
      </c>
      <c r="N23" s="22">
        <v>82</v>
      </c>
      <c r="O23" s="22">
        <v>64</v>
      </c>
      <c r="P23" s="75">
        <v>87</v>
      </c>
      <c r="Q23" s="75"/>
      <c r="R23" s="75"/>
      <c r="S23" s="22">
        <v>92</v>
      </c>
      <c r="T23" s="22">
        <v>76</v>
      </c>
      <c r="U23" s="75">
        <v>76</v>
      </c>
      <c r="V23" s="75"/>
      <c r="W23" s="75">
        <v>93</v>
      </c>
      <c r="X23" s="75"/>
      <c r="Y23" s="22">
        <v>89</v>
      </c>
      <c r="Z23" s="22">
        <v>70</v>
      </c>
      <c r="AA23" s="22">
        <v>81</v>
      </c>
      <c r="AB23" s="22">
        <v>67</v>
      </c>
      <c r="AC23" s="22">
        <v>80</v>
      </c>
      <c r="AD23" s="75">
        <v>75</v>
      </c>
      <c r="AE23" s="75"/>
      <c r="AF23" s="75"/>
      <c r="AG23" s="75"/>
    </row>
    <row r="24" spans="1:33" x14ac:dyDescent="0.35">
      <c r="A24" t="s">
        <v>176</v>
      </c>
      <c r="B24" s="20">
        <v>44812.041666666664</v>
      </c>
      <c r="C24" s="21" t="s">
        <v>28</v>
      </c>
      <c r="D24" s="22">
        <v>411</v>
      </c>
      <c r="E24" s="22">
        <v>74</v>
      </c>
      <c r="F24" s="22">
        <v>75</v>
      </c>
      <c r="G24" s="22">
        <v>75</v>
      </c>
      <c r="H24" s="22">
        <v>71</v>
      </c>
      <c r="I24" s="22">
        <v>64</v>
      </c>
      <c r="J24" s="22">
        <v>83</v>
      </c>
      <c r="K24" s="22">
        <v>75</v>
      </c>
      <c r="L24" s="22">
        <v>79</v>
      </c>
      <c r="M24" s="22">
        <v>74</v>
      </c>
      <c r="N24" s="22">
        <v>59</v>
      </c>
      <c r="O24" s="22">
        <v>79</v>
      </c>
      <c r="P24" s="75">
        <v>74</v>
      </c>
      <c r="Q24" s="75"/>
      <c r="R24" s="75"/>
      <c r="S24" s="22">
        <v>75</v>
      </c>
      <c r="T24" s="22">
        <v>82</v>
      </c>
      <c r="U24" s="75">
        <v>63</v>
      </c>
      <c r="V24" s="75"/>
      <c r="W24" s="75">
        <v>83</v>
      </c>
      <c r="X24" s="75"/>
      <c r="Y24" s="22">
        <v>80</v>
      </c>
      <c r="Z24" s="22">
        <v>65</v>
      </c>
      <c r="AA24" s="22">
        <v>84</v>
      </c>
      <c r="AB24" s="22">
        <v>72</v>
      </c>
      <c r="AC24" s="22">
        <v>60</v>
      </c>
      <c r="AD24" s="75">
        <v>92</v>
      </c>
      <c r="AE24" s="75"/>
      <c r="AF24" s="75"/>
      <c r="AG24" s="75"/>
    </row>
    <row r="25" spans="1:33" x14ac:dyDescent="0.35">
      <c r="A25" t="s">
        <v>133</v>
      </c>
      <c r="B25" s="20">
        <v>44796.041666666664</v>
      </c>
      <c r="C25" s="21" t="s">
        <v>28</v>
      </c>
      <c r="D25" s="22">
        <v>416</v>
      </c>
      <c r="E25" s="22">
        <v>77</v>
      </c>
      <c r="F25" s="22">
        <v>75</v>
      </c>
      <c r="G25" s="22">
        <v>75</v>
      </c>
      <c r="H25" s="22">
        <v>82</v>
      </c>
      <c r="I25" s="22">
        <v>82</v>
      </c>
      <c r="J25" s="22">
        <v>83</v>
      </c>
      <c r="K25" s="22">
        <v>83</v>
      </c>
      <c r="L25" s="22">
        <v>64</v>
      </c>
      <c r="M25" s="22">
        <v>89</v>
      </c>
      <c r="N25" s="22">
        <v>82</v>
      </c>
      <c r="O25" s="22">
        <v>86</v>
      </c>
      <c r="P25" s="75">
        <v>48</v>
      </c>
      <c r="Q25" s="75"/>
      <c r="R25" s="75"/>
      <c r="S25" s="22">
        <v>67</v>
      </c>
      <c r="T25" s="22">
        <v>65</v>
      </c>
      <c r="U25" s="75">
        <v>64</v>
      </c>
      <c r="V25" s="75"/>
      <c r="W25" s="75">
        <v>70</v>
      </c>
      <c r="X25" s="75"/>
      <c r="Y25" s="22">
        <v>80</v>
      </c>
      <c r="Z25" s="22">
        <v>83</v>
      </c>
      <c r="AA25" s="22">
        <v>76</v>
      </c>
      <c r="AB25" s="22">
        <v>80</v>
      </c>
      <c r="AC25" s="22">
        <v>75</v>
      </c>
      <c r="AD25" s="75">
        <v>67</v>
      </c>
      <c r="AE25" s="75"/>
      <c r="AF25" s="75"/>
      <c r="AG25" s="75"/>
    </row>
    <row r="26" spans="1:33" x14ac:dyDescent="0.35">
      <c r="A26" t="s">
        <v>116</v>
      </c>
      <c r="B26" s="20">
        <v>44816.041666666664</v>
      </c>
      <c r="C26" s="21" t="s">
        <v>28</v>
      </c>
      <c r="D26" s="22">
        <v>350</v>
      </c>
      <c r="E26" s="22">
        <v>74</v>
      </c>
      <c r="F26" s="22">
        <v>83</v>
      </c>
      <c r="G26" s="22">
        <v>50</v>
      </c>
      <c r="H26" s="22">
        <v>71</v>
      </c>
      <c r="I26" s="22">
        <v>55</v>
      </c>
      <c r="J26" s="22">
        <v>50</v>
      </c>
      <c r="K26" s="22">
        <v>67</v>
      </c>
      <c r="L26" s="22">
        <v>86</v>
      </c>
      <c r="M26" s="22">
        <v>79</v>
      </c>
      <c r="N26" s="22">
        <v>65</v>
      </c>
      <c r="O26" s="22">
        <v>71</v>
      </c>
      <c r="P26" s="75">
        <v>74</v>
      </c>
      <c r="Q26" s="75"/>
      <c r="R26" s="75"/>
      <c r="S26" s="22">
        <v>75</v>
      </c>
      <c r="T26" s="22">
        <v>65</v>
      </c>
      <c r="U26" s="75">
        <v>77</v>
      </c>
      <c r="V26" s="75"/>
      <c r="W26" s="75">
        <v>68</v>
      </c>
      <c r="X26" s="75"/>
      <c r="Y26" s="22">
        <v>76</v>
      </c>
      <c r="Z26" s="22">
        <v>65</v>
      </c>
      <c r="AA26" s="22">
        <v>61</v>
      </c>
      <c r="AB26" s="22">
        <v>69</v>
      </c>
      <c r="AC26" s="22">
        <v>58</v>
      </c>
      <c r="AD26" s="75">
        <v>75</v>
      </c>
      <c r="AE26" s="75"/>
      <c r="AF26" s="75"/>
      <c r="AG26" s="75"/>
    </row>
    <row r="27" spans="1:33" x14ac:dyDescent="0.35">
      <c r="A27" t="s">
        <v>177</v>
      </c>
      <c r="B27" s="20">
        <v>44797.041666666664</v>
      </c>
      <c r="C27" s="21" t="s">
        <v>29</v>
      </c>
      <c r="D27" s="22">
        <v>259</v>
      </c>
      <c r="E27" s="22">
        <v>61</v>
      </c>
      <c r="F27" s="22">
        <v>50</v>
      </c>
      <c r="G27" s="22">
        <v>56</v>
      </c>
      <c r="H27" s="22">
        <v>47</v>
      </c>
      <c r="I27" s="22">
        <v>59</v>
      </c>
      <c r="J27" s="22">
        <v>42</v>
      </c>
      <c r="K27" s="22">
        <v>42</v>
      </c>
      <c r="L27" s="22">
        <v>57</v>
      </c>
      <c r="M27" s="22">
        <v>63</v>
      </c>
      <c r="N27" s="22">
        <v>53</v>
      </c>
      <c r="O27" s="22">
        <v>79</v>
      </c>
      <c r="P27" s="75">
        <v>65</v>
      </c>
      <c r="Q27" s="75"/>
      <c r="R27" s="75"/>
      <c r="S27" s="22">
        <v>58</v>
      </c>
      <c r="T27" s="22">
        <v>71</v>
      </c>
      <c r="U27" s="75">
        <v>60</v>
      </c>
      <c r="V27" s="75"/>
      <c r="W27" s="75">
        <v>60</v>
      </c>
      <c r="X27" s="75"/>
      <c r="Y27" s="22">
        <v>60</v>
      </c>
      <c r="Z27" s="22">
        <v>71</v>
      </c>
      <c r="AA27" s="22">
        <v>67</v>
      </c>
      <c r="AB27" s="22">
        <v>51</v>
      </c>
      <c r="AC27" s="22">
        <v>38</v>
      </c>
      <c r="AD27" s="75">
        <v>58</v>
      </c>
      <c r="AE27" s="75"/>
      <c r="AF27" s="75"/>
      <c r="AG27" s="75"/>
    </row>
    <row r="28" spans="1:33" x14ac:dyDescent="0.35">
      <c r="A28" t="s">
        <v>125</v>
      </c>
      <c r="B28" s="20">
        <v>44800.041666666664</v>
      </c>
      <c r="C28" s="21" t="s">
        <v>28</v>
      </c>
      <c r="D28" s="22">
        <v>473</v>
      </c>
      <c r="E28" s="22">
        <v>90</v>
      </c>
      <c r="F28" s="22">
        <v>67</v>
      </c>
      <c r="G28" s="22">
        <v>63</v>
      </c>
      <c r="H28" s="22">
        <v>82</v>
      </c>
      <c r="I28" s="22">
        <v>86</v>
      </c>
      <c r="J28" s="22">
        <v>67</v>
      </c>
      <c r="K28" s="22">
        <v>100</v>
      </c>
      <c r="L28" s="22">
        <v>86</v>
      </c>
      <c r="M28" s="22">
        <v>68</v>
      </c>
      <c r="N28" s="22">
        <v>82</v>
      </c>
      <c r="O28" s="22">
        <v>79</v>
      </c>
      <c r="P28" s="75">
        <v>91</v>
      </c>
      <c r="Q28" s="75"/>
      <c r="R28" s="75"/>
      <c r="S28" s="22">
        <v>58</v>
      </c>
      <c r="T28" s="22">
        <v>71</v>
      </c>
      <c r="U28" s="75">
        <v>73</v>
      </c>
      <c r="V28" s="75"/>
      <c r="W28" s="75">
        <v>77</v>
      </c>
      <c r="X28" s="75"/>
      <c r="Y28" s="22">
        <v>83</v>
      </c>
      <c r="Z28" s="22">
        <v>74</v>
      </c>
      <c r="AA28" s="22">
        <v>76</v>
      </c>
      <c r="AB28" s="22">
        <v>86</v>
      </c>
      <c r="AC28" s="22">
        <v>88</v>
      </c>
      <c r="AD28" s="75">
        <v>83</v>
      </c>
      <c r="AE28" s="75"/>
      <c r="AF28" s="75"/>
      <c r="AG28" s="75"/>
    </row>
    <row r="29" spans="1:33" x14ac:dyDescent="0.35">
      <c r="A29" t="s">
        <v>132</v>
      </c>
      <c r="B29" s="20">
        <v>44797.041666666664</v>
      </c>
      <c r="C29" s="21" t="s">
        <v>28</v>
      </c>
      <c r="D29" s="22">
        <v>517</v>
      </c>
      <c r="E29" s="22">
        <v>81</v>
      </c>
      <c r="F29" s="22">
        <v>92</v>
      </c>
      <c r="G29" s="22">
        <v>88</v>
      </c>
      <c r="H29" s="22">
        <v>88</v>
      </c>
      <c r="I29" s="22">
        <v>86</v>
      </c>
      <c r="J29" s="22">
        <v>92</v>
      </c>
      <c r="K29" s="22">
        <v>92</v>
      </c>
      <c r="L29" s="22">
        <v>64</v>
      </c>
      <c r="M29" s="22">
        <v>79</v>
      </c>
      <c r="N29" s="22">
        <v>65</v>
      </c>
      <c r="O29" s="22">
        <v>93</v>
      </c>
      <c r="P29" s="75">
        <v>74</v>
      </c>
      <c r="Q29" s="75"/>
      <c r="R29" s="75"/>
      <c r="S29" s="22">
        <v>92</v>
      </c>
      <c r="T29" s="22">
        <v>88</v>
      </c>
      <c r="U29" s="75">
        <v>79</v>
      </c>
      <c r="V29" s="75"/>
      <c r="W29" s="75">
        <v>90</v>
      </c>
      <c r="X29" s="75"/>
      <c r="Y29" s="22">
        <v>78</v>
      </c>
      <c r="Z29" s="22">
        <v>92</v>
      </c>
      <c r="AA29" s="22">
        <v>91</v>
      </c>
      <c r="AB29" s="22">
        <v>74</v>
      </c>
      <c r="AC29" s="22">
        <v>83</v>
      </c>
      <c r="AD29" s="75">
        <v>83</v>
      </c>
      <c r="AE29" s="75"/>
      <c r="AF29" s="75"/>
      <c r="AG29" s="75"/>
    </row>
    <row r="30" spans="1:33" x14ac:dyDescent="0.35">
      <c r="A30" t="s">
        <v>178</v>
      </c>
      <c r="B30" s="20">
        <v>44868.041666666664</v>
      </c>
      <c r="C30" s="21" t="s">
        <v>29</v>
      </c>
      <c r="D30" s="22">
        <v>273</v>
      </c>
      <c r="E30" s="22">
        <v>52</v>
      </c>
      <c r="F30" s="22">
        <v>75</v>
      </c>
      <c r="G30" s="22">
        <v>56</v>
      </c>
      <c r="H30" s="22">
        <v>71</v>
      </c>
      <c r="I30" s="22">
        <v>50</v>
      </c>
      <c r="J30" s="22">
        <v>75</v>
      </c>
      <c r="K30" s="22">
        <v>33</v>
      </c>
      <c r="L30" s="22">
        <v>57</v>
      </c>
      <c r="M30" s="22">
        <v>63</v>
      </c>
      <c r="N30" s="22">
        <v>59</v>
      </c>
      <c r="O30" s="22">
        <v>79</v>
      </c>
      <c r="P30" s="75">
        <v>74</v>
      </c>
      <c r="Q30" s="75"/>
      <c r="R30" s="75"/>
      <c r="S30" s="22">
        <v>33</v>
      </c>
      <c r="T30" s="22">
        <v>59</v>
      </c>
      <c r="U30" s="75">
        <v>68</v>
      </c>
      <c r="V30" s="75"/>
      <c r="W30" s="75">
        <v>71</v>
      </c>
      <c r="X30" s="75"/>
      <c r="Y30" s="22">
        <v>57</v>
      </c>
      <c r="Z30" s="22">
        <v>70</v>
      </c>
      <c r="AA30" s="22">
        <v>61</v>
      </c>
      <c r="AB30" s="22">
        <v>51</v>
      </c>
      <c r="AC30" s="22">
        <v>38</v>
      </c>
      <c r="AD30" s="75">
        <v>83</v>
      </c>
      <c r="AE30" s="75"/>
      <c r="AF30" s="75"/>
      <c r="AG30" s="75"/>
    </row>
    <row r="31" spans="1:33" x14ac:dyDescent="0.35">
      <c r="A31" t="s">
        <v>179</v>
      </c>
      <c r="B31" s="20">
        <v>44811.041666666664</v>
      </c>
      <c r="C31" s="21" t="s">
        <v>28</v>
      </c>
      <c r="D31" s="22">
        <v>541</v>
      </c>
      <c r="E31" s="22">
        <v>87</v>
      </c>
      <c r="F31" s="22">
        <v>75</v>
      </c>
      <c r="G31" s="22">
        <v>69</v>
      </c>
      <c r="H31" s="22">
        <v>88</v>
      </c>
      <c r="I31" s="22">
        <v>91</v>
      </c>
      <c r="J31" s="22">
        <v>92</v>
      </c>
      <c r="K31" s="22">
        <v>83</v>
      </c>
      <c r="L31" s="22">
        <v>79</v>
      </c>
      <c r="M31" s="22">
        <v>74</v>
      </c>
      <c r="N31" s="22">
        <v>82</v>
      </c>
      <c r="O31" s="22">
        <v>93</v>
      </c>
      <c r="P31" s="75">
        <v>91</v>
      </c>
      <c r="Q31" s="75"/>
      <c r="R31" s="75"/>
      <c r="S31" s="22">
        <v>75</v>
      </c>
      <c r="T31" s="22">
        <v>94</v>
      </c>
      <c r="U31" s="75">
        <v>80</v>
      </c>
      <c r="V31" s="75"/>
      <c r="W31" s="75">
        <v>90</v>
      </c>
      <c r="X31" s="75"/>
      <c r="Y31" s="22">
        <v>87</v>
      </c>
      <c r="Z31" s="22">
        <v>78</v>
      </c>
      <c r="AA31" s="22">
        <v>89</v>
      </c>
      <c r="AB31" s="22">
        <v>81</v>
      </c>
      <c r="AC31" s="22">
        <v>84</v>
      </c>
      <c r="AD31" s="75">
        <v>83</v>
      </c>
      <c r="AE31" s="75"/>
      <c r="AF31" s="75"/>
      <c r="AG31" s="75"/>
    </row>
    <row r="32" spans="1:33" x14ac:dyDescent="0.35">
      <c r="A32" t="s">
        <v>180</v>
      </c>
      <c r="B32" s="20">
        <v>44816.041666666664</v>
      </c>
      <c r="C32" s="21" t="s">
        <v>28</v>
      </c>
      <c r="D32" s="22">
        <v>350</v>
      </c>
      <c r="E32" s="22">
        <v>74</v>
      </c>
      <c r="F32" s="22">
        <v>83</v>
      </c>
      <c r="G32" s="22">
        <v>69</v>
      </c>
      <c r="H32" s="22">
        <v>71</v>
      </c>
      <c r="I32" s="22">
        <v>50</v>
      </c>
      <c r="J32" s="22">
        <v>83</v>
      </c>
      <c r="K32" s="22">
        <v>42</v>
      </c>
      <c r="L32" s="22">
        <v>64</v>
      </c>
      <c r="M32" s="22">
        <v>89</v>
      </c>
      <c r="N32" s="22">
        <v>53</v>
      </c>
      <c r="O32" s="22">
        <v>86</v>
      </c>
      <c r="P32" s="75">
        <v>61</v>
      </c>
      <c r="Q32" s="75"/>
      <c r="R32" s="75"/>
      <c r="S32" s="22">
        <v>75</v>
      </c>
      <c r="T32" s="22">
        <v>82</v>
      </c>
      <c r="U32" s="75">
        <v>71</v>
      </c>
      <c r="V32" s="75"/>
      <c r="W32" s="75">
        <v>67</v>
      </c>
      <c r="X32" s="75"/>
      <c r="Y32" s="22">
        <v>72</v>
      </c>
      <c r="Z32" s="22">
        <v>71</v>
      </c>
      <c r="AA32" s="22">
        <v>79</v>
      </c>
      <c r="AB32" s="22">
        <v>63</v>
      </c>
      <c r="AC32" s="22">
        <v>63</v>
      </c>
      <c r="AD32" s="75">
        <v>42</v>
      </c>
      <c r="AE32" s="75"/>
      <c r="AF32" s="75"/>
      <c r="AG32" s="75"/>
    </row>
    <row r="33" spans="1:33" x14ac:dyDescent="0.35">
      <c r="A33" t="s">
        <v>181</v>
      </c>
      <c r="B33" s="20">
        <v>44804.041666666664</v>
      </c>
      <c r="C33" s="21" t="s">
        <v>28</v>
      </c>
      <c r="D33" s="22">
        <v>552</v>
      </c>
      <c r="E33" s="22">
        <v>90</v>
      </c>
      <c r="F33" s="22">
        <v>92</v>
      </c>
      <c r="G33" s="22">
        <v>88</v>
      </c>
      <c r="H33" s="22">
        <v>88</v>
      </c>
      <c r="I33" s="22">
        <v>77</v>
      </c>
      <c r="J33" s="22">
        <v>83</v>
      </c>
      <c r="K33" s="22">
        <v>100</v>
      </c>
      <c r="L33" s="22">
        <v>79</v>
      </c>
      <c r="M33" s="22">
        <v>79</v>
      </c>
      <c r="N33" s="22">
        <v>82</v>
      </c>
      <c r="O33" s="22">
        <v>100</v>
      </c>
      <c r="P33" s="75">
        <v>74</v>
      </c>
      <c r="Q33" s="75"/>
      <c r="R33" s="75"/>
      <c r="S33" s="22">
        <v>92</v>
      </c>
      <c r="T33" s="22">
        <v>82</v>
      </c>
      <c r="U33" s="75">
        <v>93</v>
      </c>
      <c r="V33" s="75"/>
      <c r="W33" s="75">
        <v>90</v>
      </c>
      <c r="X33" s="75"/>
      <c r="Y33" s="22">
        <v>80</v>
      </c>
      <c r="Z33" s="22">
        <v>91</v>
      </c>
      <c r="AA33" s="22">
        <v>91</v>
      </c>
      <c r="AB33" s="22">
        <v>80</v>
      </c>
      <c r="AC33" s="22">
        <v>69</v>
      </c>
      <c r="AD33" s="75">
        <v>92</v>
      </c>
      <c r="AE33" s="75"/>
      <c r="AF33" s="75"/>
      <c r="AG33" s="75"/>
    </row>
    <row r="34" spans="1:33" ht="15" thickBot="1" x14ac:dyDescent="0.4"/>
    <row r="35" spans="1:33" x14ac:dyDescent="0.35">
      <c r="A35" s="33"/>
      <c r="B35" s="58" t="s">
        <v>30</v>
      </c>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12"/>
      <c r="AD35" s="57"/>
      <c r="AE35" s="57"/>
      <c r="AF35" s="57"/>
      <c r="AG35" s="57"/>
    </row>
    <row r="36" spans="1:33" x14ac:dyDescent="0.35">
      <c r="A36" s="12"/>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12"/>
      <c r="AD36" s="57"/>
      <c r="AE36" s="57"/>
      <c r="AF36" s="57"/>
      <c r="AG36" s="57"/>
    </row>
    <row r="37" spans="1:33" x14ac:dyDescent="0.35">
      <c r="A37" s="12"/>
      <c r="B37" s="58" t="s">
        <v>31</v>
      </c>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12"/>
      <c r="AD37" s="57"/>
      <c r="AE37" s="57"/>
      <c r="AF37" s="57"/>
      <c r="AG37" s="57"/>
    </row>
    <row r="38" spans="1:33" x14ac:dyDescent="0.35">
      <c r="A38" s="12"/>
      <c r="B38" s="59" t="s">
        <v>32</v>
      </c>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7"/>
      <c r="AE38" s="57"/>
      <c r="AF38" s="57"/>
      <c r="AG38" s="57"/>
    </row>
    <row r="39" spans="1:33" x14ac:dyDescent="0.35">
      <c r="A39" s="12"/>
      <c r="B39" s="60" t="s">
        <v>33</v>
      </c>
      <c r="C39" s="60"/>
      <c r="D39" s="60"/>
      <c r="E39" s="60"/>
      <c r="F39" s="60" t="s">
        <v>34</v>
      </c>
      <c r="G39" s="60"/>
      <c r="H39" s="60" t="s">
        <v>35</v>
      </c>
      <c r="I39" s="60"/>
      <c r="J39" s="60"/>
      <c r="K39" s="60" t="s">
        <v>36</v>
      </c>
      <c r="L39" s="60"/>
      <c r="M39" s="60"/>
      <c r="N39" s="60"/>
      <c r="O39" s="60"/>
      <c r="P39" s="60"/>
      <c r="Q39" s="60" t="s">
        <v>37</v>
      </c>
      <c r="R39" s="60"/>
      <c r="S39" s="60"/>
      <c r="T39" s="60"/>
      <c r="U39" s="60"/>
      <c r="V39" s="60"/>
      <c r="W39" s="60"/>
      <c r="X39" s="60"/>
      <c r="Y39" s="60"/>
      <c r="Z39" s="60" t="s">
        <v>38</v>
      </c>
      <c r="AA39" s="60"/>
      <c r="AB39" s="60"/>
      <c r="AC39" s="60"/>
      <c r="AD39" s="57"/>
      <c r="AE39" s="57"/>
      <c r="AF39" s="57"/>
      <c r="AG39" s="57"/>
    </row>
    <row r="40" spans="1:33" x14ac:dyDescent="0.35">
      <c r="A40" s="12"/>
      <c r="B40" s="61">
        <v>30</v>
      </c>
      <c r="C40" s="61"/>
      <c r="D40" s="61"/>
      <c r="E40" s="61"/>
      <c r="F40" s="61">
        <v>30</v>
      </c>
      <c r="G40" s="61"/>
      <c r="H40" s="62" t="s">
        <v>39</v>
      </c>
      <c r="I40" s="62"/>
      <c r="J40" s="62"/>
      <c r="K40" s="61">
        <v>29</v>
      </c>
      <c r="L40" s="61"/>
      <c r="M40" s="61"/>
      <c r="N40" s="61"/>
      <c r="O40" s="61"/>
      <c r="P40" s="61"/>
      <c r="Q40" s="62" t="s">
        <v>40</v>
      </c>
      <c r="R40" s="62"/>
      <c r="S40" s="62"/>
      <c r="T40" s="62"/>
      <c r="U40" s="62"/>
      <c r="V40" s="62"/>
      <c r="W40" s="62"/>
      <c r="X40" s="62"/>
      <c r="Y40" s="62"/>
      <c r="Z40" s="62" t="s">
        <v>40</v>
      </c>
      <c r="AA40" s="62"/>
      <c r="AB40" s="62"/>
      <c r="AC40" s="62"/>
      <c r="AD40" s="57"/>
      <c r="AE40" s="57"/>
      <c r="AF40" s="57"/>
      <c r="AG40" s="57"/>
    </row>
    <row r="41" spans="1:33" x14ac:dyDescent="0.35">
      <c r="A41" s="57"/>
      <c r="B41" s="57"/>
      <c r="C41" s="63" t="s">
        <v>41</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57"/>
      <c r="AF41" s="57"/>
      <c r="AG41" s="57"/>
    </row>
    <row r="42" spans="1:33" x14ac:dyDescent="0.35">
      <c r="A42" s="57"/>
      <c r="B42" s="57"/>
      <c r="C42" s="64"/>
      <c r="D42" s="64"/>
      <c r="E42" s="64"/>
      <c r="F42" s="64"/>
      <c r="G42" s="64"/>
      <c r="H42" s="64"/>
      <c r="I42" s="64"/>
      <c r="J42" s="60" t="s">
        <v>42</v>
      </c>
      <c r="K42" s="60"/>
      <c r="L42" s="60"/>
      <c r="M42" s="60"/>
      <c r="N42" s="60" t="s">
        <v>43</v>
      </c>
      <c r="O42" s="60"/>
      <c r="P42" s="60"/>
      <c r="Q42" s="60"/>
      <c r="R42" s="60"/>
      <c r="S42" s="60"/>
      <c r="T42" s="60"/>
      <c r="U42" s="60" t="s">
        <v>44</v>
      </c>
      <c r="V42" s="60"/>
      <c r="W42" s="60"/>
      <c r="X42" s="60"/>
      <c r="Y42" s="60"/>
      <c r="Z42" s="60"/>
      <c r="AA42" s="60"/>
      <c r="AB42" s="60"/>
      <c r="AC42" s="60"/>
      <c r="AD42" s="60"/>
      <c r="AE42" s="57"/>
      <c r="AF42" s="57"/>
      <c r="AG42" s="57"/>
    </row>
    <row r="43" spans="1:33" x14ac:dyDescent="0.35">
      <c r="A43" s="57"/>
      <c r="B43" s="57"/>
      <c r="C43" s="66" t="s">
        <v>45</v>
      </c>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57"/>
      <c r="AF43" s="57"/>
      <c r="AG43" s="57"/>
    </row>
    <row r="44" spans="1:33" x14ac:dyDescent="0.35">
      <c r="A44" s="57"/>
      <c r="B44" s="57"/>
      <c r="C44" s="65" t="s">
        <v>46</v>
      </c>
      <c r="D44" s="65"/>
      <c r="E44" s="65"/>
      <c r="F44" s="65"/>
      <c r="G44" s="65"/>
      <c r="H44" s="65"/>
      <c r="I44" s="65"/>
      <c r="J44" s="67">
        <v>11627</v>
      </c>
      <c r="K44" s="67"/>
      <c r="L44" s="67"/>
      <c r="M44" s="67"/>
      <c r="N44" s="67">
        <v>11092</v>
      </c>
      <c r="O44" s="67"/>
      <c r="P44" s="67"/>
      <c r="Q44" s="67"/>
      <c r="R44" s="67"/>
      <c r="S44" s="67"/>
      <c r="T44" s="67"/>
      <c r="U44" s="68" t="s">
        <v>47</v>
      </c>
      <c r="V44" s="68"/>
      <c r="W44" s="68"/>
      <c r="X44" s="68"/>
      <c r="Y44" s="68"/>
      <c r="Z44" s="68"/>
      <c r="AA44" s="68"/>
      <c r="AB44" s="68"/>
      <c r="AC44" s="68"/>
      <c r="AD44" s="68"/>
      <c r="AE44" s="57"/>
      <c r="AF44" s="57"/>
      <c r="AG44" s="57"/>
    </row>
    <row r="45" spans="1:33" x14ac:dyDescent="0.35">
      <c r="A45" s="57"/>
      <c r="B45" s="57"/>
      <c r="C45" s="65" t="s">
        <v>48</v>
      </c>
      <c r="D45" s="65"/>
      <c r="E45" s="65"/>
      <c r="F45" s="65"/>
      <c r="G45" s="65"/>
      <c r="H45" s="65"/>
      <c r="I45" s="65"/>
      <c r="J45" s="61">
        <v>11260</v>
      </c>
      <c r="K45" s="61"/>
      <c r="L45" s="61"/>
      <c r="M45" s="61"/>
      <c r="N45" s="61">
        <v>10345</v>
      </c>
      <c r="O45" s="61"/>
      <c r="P45" s="61"/>
      <c r="Q45" s="61"/>
      <c r="R45" s="61"/>
      <c r="S45" s="61"/>
      <c r="T45" s="61"/>
      <c r="U45" s="62" t="s">
        <v>49</v>
      </c>
      <c r="V45" s="62"/>
      <c r="W45" s="62"/>
      <c r="X45" s="62"/>
      <c r="Y45" s="62"/>
      <c r="Z45" s="62"/>
      <c r="AA45" s="62"/>
      <c r="AB45" s="62"/>
      <c r="AC45" s="62"/>
      <c r="AD45" s="62"/>
      <c r="AE45" s="57"/>
      <c r="AF45" s="57"/>
      <c r="AG45" s="57"/>
    </row>
    <row r="46" spans="1:33" x14ac:dyDescent="0.35">
      <c r="A46" s="57"/>
      <c r="B46" s="57"/>
      <c r="C46" s="66" t="s">
        <v>50</v>
      </c>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57"/>
      <c r="AF46" s="57"/>
      <c r="AG46" s="57"/>
    </row>
    <row r="47" spans="1:33" x14ac:dyDescent="0.35">
      <c r="A47" s="57"/>
      <c r="B47" s="57"/>
      <c r="C47" s="65" t="s">
        <v>46</v>
      </c>
      <c r="D47" s="65"/>
      <c r="E47" s="65"/>
      <c r="F47" s="65"/>
      <c r="G47" s="65"/>
      <c r="H47" s="65"/>
      <c r="I47" s="65"/>
      <c r="J47" s="67">
        <v>30</v>
      </c>
      <c r="K47" s="67"/>
      <c r="L47" s="67"/>
      <c r="M47" s="67"/>
      <c r="N47" s="67">
        <v>29</v>
      </c>
      <c r="O47" s="67"/>
      <c r="P47" s="67"/>
      <c r="Q47" s="67"/>
      <c r="R47" s="67"/>
      <c r="S47" s="67"/>
      <c r="T47" s="67"/>
      <c r="U47" s="68" t="s">
        <v>40</v>
      </c>
      <c r="V47" s="68"/>
      <c r="W47" s="68"/>
      <c r="X47" s="68"/>
      <c r="Y47" s="68"/>
      <c r="Z47" s="68"/>
      <c r="AA47" s="68"/>
      <c r="AB47" s="68"/>
      <c r="AC47" s="68"/>
      <c r="AD47" s="68"/>
      <c r="AE47" s="57"/>
      <c r="AF47" s="57"/>
      <c r="AG47" s="57"/>
    </row>
    <row r="48" spans="1:33" x14ac:dyDescent="0.35">
      <c r="A48" s="57"/>
      <c r="B48" s="57"/>
      <c r="C48" s="65" t="s">
        <v>48</v>
      </c>
      <c r="D48" s="65"/>
      <c r="E48" s="65"/>
      <c r="F48" s="65"/>
      <c r="G48" s="65"/>
      <c r="H48" s="65"/>
      <c r="I48" s="65"/>
      <c r="J48" s="61">
        <v>30</v>
      </c>
      <c r="K48" s="61"/>
      <c r="L48" s="61"/>
      <c r="M48" s="61"/>
      <c r="N48" s="61">
        <v>27</v>
      </c>
      <c r="O48" s="61"/>
      <c r="P48" s="61"/>
      <c r="Q48" s="61"/>
      <c r="R48" s="61"/>
      <c r="S48" s="61"/>
      <c r="T48" s="61"/>
      <c r="U48" s="62" t="s">
        <v>51</v>
      </c>
      <c r="V48" s="62"/>
      <c r="W48" s="62"/>
      <c r="X48" s="62"/>
      <c r="Y48" s="62"/>
      <c r="Z48" s="62"/>
      <c r="AA48" s="62"/>
      <c r="AB48" s="62"/>
      <c r="AC48" s="62"/>
      <c r="AD48" s="62"/>
      <c r="AE48" s="57"/>
      <c r="AF48" s="57"/>
      <c r="AG48" s="57"/>
    </row>
    <row r="49" spans="3:32" x14ac:dyDescent="0.35">
      <c r="C49" s="63" t="s">
        <v>52</v>
      </c>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row>
    <row r="50" spans="3:32" x14ac:dyDescent="0.35">
      <c r="C50" s="69"/>
      <c r="D50" s="69"/>
      <c r="E50" s="69"/>
      <c r="F50" s="69"/>
      <c r="G50" s="69"/>
      <c r="H50" s="69"/>
      <c r="I50" s="70" t="s">
        <v>53</v>
      </c>
      <c r="J50" s="70"/>
      <c r="K50" s="70"/>
      <c r="L50" s="70"/>
      <c r="M50" s="70"/>
      <c r="N50" s="70"/>
      <c r="O50" s="70" t="s">
        <v>54</v>
      </c>
      <c r="P50" s="70"/>
      <c r="Q50" s="70"/>
      <c r="R50" s="70"/>
      <c r="S50" s="70"/>
      <c r="T50" s="70"/>
      <c r="U50" s="70"/>
      <c r="V50" s="70"/>
      <c r="W50" s="70"/>
      <c r="X50" s="70"/>
      <c r="Y50" s="70"/>
      <c r="Z50" s="70"/>
      <c r="AA50" s="70"/>
      <c r="AB50" s="70"/>
      <c r="AC50" s="70"/>
      <c r="AD50" s="70"/>
      <c r="AE50" s="70"/>
    </row>
    <row r="52" spans="3:32" x14ac:dyDescent="0.35">
      <c r="I52" s="60" t="s">
        <v>55</v>
      </c>
      <c r="J52" s="60"/>
      <c r="K52" s="60"/>
      <c r="L52" s="60"/>
      <c r="M52" s="60"/>
      <c r="N52" s="60"/>
      <c r="O52" s="60" t="s">
        <v>55</v>
      </c>
      <c r="P52" s="60"/>
      <c r="Q52" s="60"/>
      <c r="R52" s="60"/>
      <c r="S52" s="60"/>
      <c r="T52" s="60"/>
      <c r="U52" s="60"/>
      <c r="V52" s="60"/>
      <c r="W52" s="60"/>
      <c r="X52" s="60"/>
      <c r="Y52" s="60"/>
      <c r="Z52" s="60"/>
      <c r="AA52" s="60"/>
      <c r="AB52" s="60"/>
      <c r="AC52" s="60"/>
      <c r="AD52" s="60"/>
      <c r="AE52" s="60"/>
    </row>
    <row r="54" spans="3:32" x14ac:dyDescent="0.35">
      <c r="I54" s="72" t="s">
        <v>56</v>
      </c>
      <c r="J54" s="72"/>
      <c r="K54" s="72"/>
      <c r="L54" s="72"/>
      <c r="M54" s="72" t="s">
        <v>57</v>
      </c>
      <c r="N54" s="72"/>
      <c r="O54" s="72" t="s">
        <v>58</v>
      </c>
      <c r="P54" s="72"/>
      <c r="Q54" s="72"/>
      <c r="R54" s="72"/>
      <c r="S54" s="72"/>
      <c r="T54" s="72"/>
      <c r="U54" s="72"/>
      <c r="V54" s="72"/>
      <c r="W54" s="72"/>
      <c r="X54" s="72"/>
      <c r="Y54" s="72"/>
      <c r="Z54" s="72"/>
      <c r="AA54" s="72"/>
      <c r="AB54" s="72"/>
      <c r="AC54" s="72"/>
      <c r="AD54" s="72"/>
      <c r="AE54" s="72"/>
    </row>
    <row r="56" spans="3:32" x14ac:dyDescent="0.35">
      <c r="D56" s="73" t="s">
        <v>59</v>
      </c>
      <c r="E56" s="73"/>
      <c r="F56" s="73"/>
      <c r="G56" s="73"/>
      <c r="H56" s="73"/>
      <c r="I56" s="72" t="s">
        <v>60</v>
      </c>
      <c r="J56" s="72"/>
      <c r="K56" s="72"/>
      <c r="L56" s="72" t="s">
        <v>60</v>
      </c>
      <c r="M56" s="72"/>
      <c r="N56" s="72"/>
      <c r="O56" s="72" t="s">
        <v>60</v>
      </c>
      <c r="P56" s="72"/>
      <c r="Q56" s="72"/>
      <c r="R56" s="72"/>
      <c r="S56" s="72" t="s">
        <v>61</v>
      </c>
      <c r="T56" s="72"/>
      <c r="U56" s="72"/>
      <c r="V56" s="72"/>
      <c r="W56" s="72"/>
      <c r="X56" s="72" t="s">
        <v>60</v>
      </c>
      <c r="Y56" s="72"/>
      <c r="Z56" s="72"/>
      <c r="AA56" s="72" t="s">
        <v>61</v>
      </c>
      <c r="AB56" s="72"/>
      <c r="AC56" s="72"/>
      <c r="AD56" s="72"/>
      <c r="AE56" s="72"/>
    </row>
    <row r="57" spans="3:32" x14ac:dyDescent="0.35">
      <c r="E57" s="66" t="s">
        <v>62</v>
      </c>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row>
    <row r="58" spans="3:32" x14ac:dyDescent="0.35">
      <c r="E58" s="71" t="s">
        <v>63</v>
      </c>
      <c r="F58" s="71"/>
      <c r="G58" s="71"/>
      <c r="H58" s="71"/>
      <c r="I58" s="67">
        <v>82</v>
      </c>
      <c r="J58" s="67"/>
      <c r="K58" s="67"/>
      <c r="L58" s="67"/>
      <c r="M58" s="67">
        <v>81</v>
      </c>
      <c r="N58" s="67"/>
      <c r="O58" s="67"/>
      <c r="P58" s="67">
        <v>82</v>
      </c>
      <c r="Q58" s="67"/>
      <c r="R58" s="67"/>
      <c r="S58" s="67"/>
      <c r="T58" s="67">
        <v>9</v>
      </c>
      <c r="U58" s="67"/>
      <c r="V58" s="67"/>
      <c r="W58" s="67"/>
      <c r="X58" s="67"/>
      <c r="Y58" s="67">
        <v>82</v>
      </c>
      <c r="Z58" s="67"/>
      <c r="AA58" s="67"/>
      <c r="AB58" s="67">
        <v>10</v>
      </c>
      <c r="AC58" s="67"/>
      <c r="AD58" s="67"/>
      <c r="AE58" s="67"/>
      <c r="AF58" s="67"/>
    </row>
    <row r="60" spans="3:32" x14ac:dyDescent="0.35">
      <c r="E60" s="71" t="s">
        <v>64</v>
      </c>
      <c r="F60" s="71"/>
      <c r="G60" s="71"/>
      <c r="H60" s="71"/>
      <c r="I60" s="67">
        <v>81</v>
      </c>
      <c r="J60" s="67"/>
      <c r="K60" s="67"/>
      <c r="L60" s="67"/>
      <c r="M60" s="67">
        <v>80</v>
      </c>
      <c r="N60" s="67"/>
      <c r="O60" s="67"/>
      <c r="P60" s="67">
        <v>80</v>
      </c>
      <c r="Q60" s="67"/>
      <c r="R60" s="67"/>
      <c r="S60" s="67"/>
      <c r="T60" s="67">
        <v>13</v>
      </c>
      <c r="U60" s="67"/>
      <c r="V60" s="67"/>
      <c r="W60" s="67"/>
      <c r="X60" s="67"/>
      <c r="Y60" s="67">
        <v>79</v>
      </c>
      <c r="Z60" s="67"/>
      <c r="AA60" s="67"/>
      <c r="AB60" s="67">
        <v>13</v>
      </c>
      <c r="AC60" s="67"/>
      <c r="AD60" s="67"/>
      <c r="AE60" s="67"/>
      <c r="AF60" s="67"/>
    </row>
    <row r="62" spans="3:32" x14ac:dyDescent="0.35">
      <c r="E62" s="71" t="s">
        <v>65</v>
      </c>
      <c r="F62" s="71"/>
      <c r="G62" s="71"/>
      <c r="H62" s="71"/>
      <c r="I62" s="67">
        <v>74</v>
      </c>
      <c r="J62" s="67"/>
      <c r="K62" s="67"/>
      <c r="L62" s="67"/>
      <c r="M62" s="67">
        <v>74</v>
      </c>
      <c r="N62" s="67"/>
      <c r="O62" s="67"/>
      <c r="P62" s="67">
        <v>78</v>
      </c>
      <c r="Q62" s="67"/>
      <c r="R62" s="67"/>
      <c r="S62" s="67"/>
      <c r="T62" s="67">
        <v>12</v>
      </c>
      <c r="U62" s="67"/>
      <c r="V62" s="67"/>
      <c r="W62" s="67"/>
      <c r="X62" s="67"/>
      <c r="Y62" s="67">
        <v>77</v>
      </c>
      <c r="Z62" s="67"/>
      <c r="AA62" s="67"/>
      <c r="AB62" s="67">
        <v>12</v>
      </c>
      <c r="AC62" s="67"/>
      <c r="AD62" s="67"/>
      <c r="AE62" s="67"/>
      <c r="AF62" s="67"/>
    </row>
    <row r="64" spans="3:32" x14ac:dyDescent="0.35">
      <c r="E64" s="71" t="s">
        <v>66</v>
      </c>
      <c r="F64" s="71"/>
      <c r="G64" s="71"/>
      <c r="H64" s="71"/>
      <c r="I64" s="67">
        <v>80</v>
      </c>
      <c r="J64" s="67"/>
      <c r="K64" s="67"/>
      <c r="L64" s="67"/>
      <c r="M64" s="67">
        <v>78</v>
      </c>
      <c r="N64" s="67"/>
      <c r="O64" s="67"/>
      <c r="P64" s="67">
        <v>79</v>
      </c>
      <c r="Q64" s="67"/>
      <c r="R64" s="67"/>
      <c r="S64" s="67"/>
      <c r="T64" s="67">
        <v>11</v>
      </c>
      <c r="U64" s="67"/>
      <c r="V64" s="67"/>
      <c r="W64" s="67"/>
      <c r="X64" s="67"/>
      <c r="Y64" s="67">
        <v>79</v>
      </c>
      <c r="Z64" s="67"/>
      <c r="AA64" s="67"/>
      <c r="AB64" s="67">
        <v>11</v>
      </c>
      <c r="AC64" s="67"/>
      <c r="AD64" s="67"/>
      <c r="AE64" s="67"/>
      <c r="AF64" s="67"/>
    </row>
    <row r="66" spans="5:32" x14ac:dyDescent="0.35">
      <c r="E66" s="71" t="s">
        <v>67</v>
      </c>
      <c r="F66" s="71"/>
      <c r="G66" s="71"/>
      <c r="H66" s="71"/>
      <c r="I66" s="67">
        <v>73</v>
      </c>
      <c r="J66" s="67"/>
      <c r="K66" s="67"/>
      <c r="L66" s="67"/>
      <c r="M66" s="67">
        <v>73</v>
      </c>
      <c r="N66" s="67"/>
      <c r="O66" s="67"/>
      <c r="P66" s="67">
        <v>77</v>
      </c>
      <c r="Q66" s="67"/>
      <c r="R66" s="67"/>
      <c r="S66" s="67"/>
      <c r="T66" s="67">
        <v>10</v>
      </c>
      <c r="U66" s="67"/>
      <c r="V66" s="67"/>
      <c r="W66" s="67"/>
      <c r="X66" s="67"/>
      <c r="Y66" s="67">
        <v>76</v>
      </c>
      <c r="Z66" s="67"/>
      <c r="AA66" s="67"/>
      <c r="AB66" s="67">
        <v>11</v>
      </c>
      <c r="AC66" s="67"/>
      <c r="AD66" s="67"/>
      <c r="AE66" s="67"/>
      <c r="AF66" s="67"/>
    </row>
    <row r="68" spans="5:32" x14ac:dyDescent="0.35">
      <c r="E68" s="71" t="s">
        <v>68</v>
      </c>
      <c r="F68" s="71"/>
      <c r="G68" s="71"/>
      <c r="H68" s="71"/>
      <c r="I68" s="67">
        <v>81</v>
      </c>
      <c r="J68" s="67"/>
      <c r="K68" s="67"/>
      <c r="L68" s="67"/>
      <c r="M68" s="67">
        <v>80</v>
      </c>
      <c r="N68" s="67"/>
      <c r="O68" s="67"/>
      <c r="P68" s="67">
        <v>79</v>
      </c>
      <c r="Q68" s="67"/>
      <c r="R68" s="67"/>
      <c r="S68" s="67"/>
      <c r="T68" s="67">
        <v>13</v>
      </c>
      <c r="U68" s="67"/>
      <c r="V68" s="67"/>
      <c r="W68" s="67"/>
      <c r="X68" s="67"/>
      <c r="Y68" s="67">
        <v>78</v>
      </c>
      <c r="Z68" s="67"/>
      <c r="AA68" s="67"/>
      <c r="AB68" s="67">
        <v>13</v>
      </c>
      <c r="AC68" s="67"/>
      <c r="AD68" s="67"/>
      <c r="AE68" s="67"/>
      <c r="AF68" s="67"/>
    </row>
    <row r="70" spans="5:32" x14ac:dyDescent="0.35">
      <c r="E70" s="71" t="s">
        <v>69</v>
      </c>
      <c r="F70" s="71"/>
      <c r="G70" s="71"/>
      <c r="H70" s="71"/>
      <c r="I70" s="67">
        <v>76</v>
      </c>
      <c r="J70" s="67"/>
      <c r="K70" s="67"/>
      <c r="L70" s="67"/>
      <c r="M70" s="67">
        <v>75</v>
      </c>
      <c r="N70" s="67"/>
      <c r="O70" s="67"/>
      <c r="P70" s="67">
        <v>78</v>
      </c>
      <c r="Q70" s="67"/>
      <c r="R70" s="67"/>
      <c r="S70" s="67"/>
      <c r="T70" s="67">
        <v>14</v>
      </c>
      <c r="U70" s="67"/>
      <c r="V70" s="67"/>
      <c r="W70" s="67"/>
      <c r="X70" s="67"/>
      <c r="Y70" s="67">
        <v>77</v>
      </c>
      <c r="Z70" s="67"/>
      <c r="AA70" s="67"/>
      <c r="AB70" s="67">
        <v>14</v>
      </c>
      <c r="AC70" s="67"/>
      <c r="AD70" s="67"/>
      <c r="AE70" s="67"/>
      <c r="AF70" s="67"/>
    </row>
    <row r="72" spans="5:32" x14ac:dyDescent="0.35">
      <c r="E72" s="71" t="s">
        <v>13</v>
      </c>
      <c r="F72" s="71"/>
      <c r="G72" s="71"/>
      <c r="H72" s="71"/>
      <c r="I72" s="67">
        <v>73</v>
      </c>
      <c r="J72" s="67"/>
      <c r="K72" s="67"/>
      <c r="L72" s="67"/>
      <c r="M72" s="67">
        <v>72</v>
      </c>
      <c r="N72" s="67"/>
      <c r="O72" s="67"/>
      <c r="P72" s="67">
        <v>76</v>
      </c>
      <c r="Q72" s="67"/>
      <c r="R72" s="67"/>
      <c r="S72" s="67"/>
      <c r="T72" s="67">
        <v>12</v>
      </c>
      <c r="U72" s="67"/>
      <c r="V72" s="67"/>
      <c r="W72" s="67"/>
      <c r="X72" s="67"/>
      <c r="Y72" s="67">
        <v>75</v>
      </c>
      <c r="Z72" s="67"/>
      <c r="AA72" s="67"/>
      <c r="AB72" s="67">
        <v>13</v>
      </c>
      <c r="AC72" s="67"/>
      <c r="AD72" s="67"/>
      <c r="AE72" s="67"/>
      <c r="AF72" s="67"/>
    </row>
    <row r="74" spans="5:32" x14ac:dyDescent="0.35">
      <c r="E74" s="71" t="s">
        <v>70</v>
      </c>
      <c r="F74" s="71"/>
      <c r="G74" s="71"/>
      <c r="H74" s="71"/>
      <c r="I74" s="67">
        <v>76</v>
      </c>
      <c r="J74" s="67"/>
      <c r="K74" s="67"/>
      <c r="L74" s="67"/>
      <c r="M74" s="67">
        <v>75</v>
      </c>
      <c r="N74" s="67"/>
      <c r="O74" s="67"/>
      <c r="P74" s="67">
        <v>76</v>
      </c>
      <c r="Q74" s="67"/>
      <c r="R74" s="67"/>
      <c r="S74" s="67"/>
      <c r="T74" s="67">
        <v>11</v>
      </c>
      <c r="U74" s="67"/>
      <c r="V74" s="67"/>
      <c r="W74" s="67"/>
      <c r="X74" s="67"/>
      <c r="Y74" s="67">
        <v>75</v>
      </c>
      <c r="Z74" s="67"/>
      <c r="AA74" s="67"/>
      <c r="AB74" s="67">
        <v>12</v>
      </c>
      <c r="AC74" s="67"/>
      <c r="AD74" s="67"/>
      <c r="AE74" s="67"/>
      <c r="AF74" s="67"/>
    </row>
    <row r="76" spans="5:32" x14ac:dyDescent="0.35">
      <c r="E76" s="71" t="s">
        <v>71</v>
      </c>
      <c r="F76" s="71"/>
      <c r="G76" s="71"/>
      <c r="H76" s="71"/>
      <c r="I76" s="67">
        <v>71</v>
      </c>
      <c r="J76" s="67"/>
      <c r="K76" s="67"/>
      <c r="L76" s="67"/>
      <c r="M76" s="67">
        <v>70</v>
      </c>
      <c r="N76" s="67"/>
      <c r="O76" s="67"/>
      <c r="P76" s="67">
        <v>74</v>
      </c>
      <c r="Q76" s="67"/>
      <c r="R76" s="67"/>
      <c r="S76" s="67"/>
      <c r="T76" s="67">
        <v>11</v>
      </c>
      <c r="U76" s="67"/>
      <c r="V76" s="67"/>
      <c r="W76" s="67"/>
      <c r="X76" s="67"/>
      <c r="Y76" s="67">
        <v>74</v>
      </c>
      <c r="Z76" s="67"/>
      <c r="AA76" s="67"/>
      <c r="AB76" s="67">
        <v>12</v>
      </c>
      <c r="AC76" s="67"/>
      <c r="AD76" s="67"/>
      <c r="AE76" s="67"/>
      <c r="AF76" s="67"/>
    </row>
    <row r="78" spans="5:32" x14ac:dyDescent="0.35">
      <c r="E78" s="71" t="s">
        <v>72</v>
      </c>
      <c r="F78" s="71"/>
      <c r="G78" s="71"/>
      <c r="H78" s="71"/>
      <c r="I78" s="67">
        <v>86</v>
      </c>
      <c r="J78" s="67"/>
      <c r="K78" s="67"/>
      <c r="L78" s="67"/>
      <c r="M78" s="67">
        <v>84</v>
      </c>
      <c r="N78" s="67"/>
      <c r="O78" s="67"/>
      <c r="P78" s="67">
        <v>82</v>
      </c>
      <c r="Q78" s="67"/>
      <c r="R78" s="67"/>
      <c r="S78" s="67"/>
      <c r="T78" s="67">
        <v>11</v>
      </c>
      <c r="U78" s="67"/>
      <c r="V78" s="67"/>
      <c r="W78" s="67"/>
      <c r="X78" s="67"/>
      <c r="Y78" s="67">
        <v>82</v>
      </c>
      <c r="Z78" s="67"/>
      <c r="AA78" s="67"/>
      <c r="AB78" s="67">
        <v>11</v>
      </c>
      <c r="AC78" s="67"/>
      <c r="AD78" s="67"/>
      <c r="AE78" s="67"/>
      <c r="AF78" s="67"/>
    </row>
    <row r="80" spans="5:32" x14ac:dyDescent="0.35">
      <c r="E80" s="71" t="s">
        <v>73</v>
      </c>
      <c r="F80" s="71"/>
      <c r="G80" s="71"/>
      <c r="H80" s="71"/>
      <c r="I80" s="67">
        <v>78</v>
      </c>
      <c r="J80" s="67"/>
      <c r="K80" s="67"/>
      <c r="L80" s="67"/>
      <c r="M80" s="67">
        <v>78</v>
      </c>
      <c r="N80" s="67"/>
      <c r="O80" s="67"/>
      <c r="P80" s="67">
        <v>75</v>
      </c>
      <c r="Q80" s="67"/>
      <c r="R80" s="67"/>
      <c r="S80" s="67"/>
      <c r="T80" s="67">
        <v>11</v>
      </c>
      <c r="U80" s="67"/>
      <c r="V80" s="67"/>
      <c r="W80" s="67"/>
      <c r="X80" s="67"/>
      <c r="Y80" s="67">
        <v>74</v>
      </c>
      <c r="Z80" s="67"/>
      <c r="AA80" s="67"/>
      <c r="AB80" s="67">
        <v>11</v>
      </c>
      <c r="AC80" s="67"/>
      <c r="AD80" s="67"/>
      <c r="AE80" s="67"/>
      <c r="AF80" s="67"/>
    </row>
    <row r="82" spans="5:32" x14ac:dyDescent="0.35">
      <c r="E82" s="71" t="s">
        <v>18</v>
      </c>
      <c r="F82" s="71"/>
      <c r="G82" s="71"/>
      <c r="H82" s="71"/>
      <c r="I82" s="67">
        <v>75</v>
      </c>
      <c r="J82" s="67"/>
      <c r="K82" s="67"/>
      <c r="L82" s="67"/>
      <c r="M82" s="67">
        <v>75</v>
      </c>
      <c r="N82" s="67"/>
      <c r="O82" s="67"/>
      <c r="P82" s="67">
        <v>79</v>
      </c>
      <c r="Q82" s="67"/>
      <c r="R82" s="67"/>
      <c r="S82" s="67"/>
      <c r="T82" s="67">
        <v>13</v>
      </c>
      <c r="U82" s="67"/>
      <c r="V82" s="67"/>
      <c r="W82" s="67"/>
      <c r="X82" s="67"/>
      <c r="Y82" s="67">
        <v>78</v>
      </c>
      <c r="Z82" s="67"/>
      <c r="AA82" s="67"/>
      <c r="AB82" s="67">
        <v>13</v>
      </c>
      <c r="AC82" s="67"/>
      <c r="AD82" s="67"/>
      <c r="AE82" s="67"/>
      <c r="AF82" s="67"/>
    </row>
    <row r="84" spans="5:32" x14ac:dyDescent="0.35">
      <c r="E84" s="71" t="s">
        <v>74</v>
      </c>
      <c r="F84" s="71"/>
      <c r="G84" s="71"/>
      <c r="H84" s="71"/>
      <c r="I84" s="67">
        <v>74</v>
      </c>
      <c r="J84" s="67"/>
      <c r="K84" s="67"/>
      <c r="L84" s="67"/>
      <c r="M84" s="67">
        <v>72</v>
      </c>
      <c r="N84" s="67"/>
      <c r="O84" s="67"/>
      <c r="P84" s="67">
        <v>75</v>
      </c>
      <c r="Q84" s="67"/>
      <c r="R84" s="67"/>
      <c r="S84" s="67"/>
      <c r="T84" s="67">
        <v>12</v>
      </c>
      <c r="U84" s="67"/>
      <c r="V84" s="67"/>
      <c r="W84" s="67"/>
      <c r="X84" s="67"/>
      <c r="Y84" s="67">
        <v>75</v>
      </c>
      <c r="Z84" s="67"/>
      <c r="AA84" s="67"/>
      <c r="AB84" s="67">
        <v>12</v>
      </c>
      <c r="AC84" s="67"/>
      <c r="AD84" s="67"/>
      <c r="AE84" s="67"/>
      <c r="AF84" s="67"/>
    </row>
    <row r="86" spans="5:32" x14ac:dyDescent="0.35">
      <c r="E86" s="66" t="s">
        <v>75</v>
      </c>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row>
    <row r="87" spans="5:32" x14ac:dyDescent="0.35">
      <c r="E87" s="71" t="s">
        <v>76</v>
      </c>
      <c r="F87" s="71"/>
      <c r="G87" s="71"/>
      <c r="H87" s="71"/>
      <c r="I87" s="67">
        <v>69</v>
      </c>
      <c r="J87" s="67"/>
      <c r="K87" s="67"/>
      <c r="L87" s="67"/>
      <c r="M87" s="67">
        <v>69</v>
      </c>
      <c r="N87" s="67"/>
      <c r="O87" s="67"/>
      <c r="P87" s="67">
        <v>73</v>
      </c>
      <c r="Q87" s="67"/>
      <c r="R87" s="67"/>
      <c r="S87" s="67"/>
      <c r="T87" s="67">
        <v>11</v>
      </c>
      <c r="U87" s="67"/>
      <c r="V87" s="67"/>
      <c r="W87" s="67"/>
      <c r="X87" s="67"/>
      <c r="Y87" s="67">
        <v>72</v>
      </c>
      <c r="Z87" s="67"/>
      <c r="AA87" s="67"/>
      <c r="AB87" s="67">
        <v>11</v>
      </c>
      <c r="AC87" s="67"/>
      <c r="AD87" s="67"/>
      <c r="AE87" s="67"/>
      <c r="AF87" s="67"/>
    </row>
    <row r="89" spans="5:32" x14ac:dyDescent="0.35">
      <c r="E89" s="71" t="s">
        <v>24</v>
      </c>
      <c r="F89" s="71"/>
      <c r="G89" s="71"/>
      <c r="H89" s="71"/>
      <c r="I89" s="67">
        <v>78</v>
      </c>
      <c r="J89" s="67"/>
      <c r="K89" s="67"/>
      <c r="L89" s="67"/>
      <c r="M89" s="67">
        <v>77</v>
      </c>
      <c r="N89" s="67"/>
      <c r="O89" s="67"/>
      <c r="P89" s="67">
        <v>77</v>
      </c>
      <c r="Q89" s="67"/>
      <c r="R89" s="67"/>
      <c r="S89" s="67"/>
      <c r="T89" s="67">
        <v>9</v>
      </c>
      <c r="U89" s="67"/>
      <c r="V89" s="67"/>
      <c r="W89" s="67"/>
      <c r="X89" s="67"/>
      <c r="Y89" s="67">
        <v>76</v>
      </c>
      <c r="Z89" s="67"/>
      <c r="AA89" s="67"/>
      <c r="AB89" s="67">
        <v>9</v>
      </c>
      <c r="AC89" s="67"/>
      <c r="AD89" s="67"/>
      <c r="AE89" s="67"/>
      <c r="AF89" s="67"/>
    </row>
    <row r="91" spans="5:32" x14ac:dyDescent="0.35">
      <c r="E91" s="71" t="s">
        <v>77</v>
      </c>
      <c r="F91" s="71"/>
      <c r="G91" s="71"/>
      <c r="H91" s="71"/>
      <c r="I91" s="67">
        <v>79</v>
      </c>
      <c r="J91" s="67"/>
      <c r="K91" s="67"/>
      <c r="L91" s="67"/>
      <c r="M91" s="67">
        <v>78</v>
      </c>
      <c r="N91" s="67"/>
      <c r="O91" s="67"/>
      <c r="P91" s="67">
        <v>80</v>
      </c>
      <c r="Q91" s="67"/>
      <c r="R91" s="67"/>
      <c r="S91" s="67"/>
      <c r="T91" s="67">
        <v>8</v>
      </c>
      <c r="U91" s="67"/>
      <c r="V91" s="67"/>
      <c r="W91" s="67"/>
      <c r="X91" s="67"/>
      <c r="Y91" s="67">
        <v>79</v>
      </c>
      <c r="Z91" s="67"/>
      <c r="AA91" s="67"/>
      <c r="AB91" s="67">
        <v>9</v>
      </c>
      <c r="AC91" s="67"/>
      <c r="AD91" s="67"/>
      <c r="AE91" s="67"/>
      <c r="AF91" s="67"/>
    </row>
    <row r="93" spans="5:32" x14ac:dyDescent="0.35">
      <c r="E93" s="71" t="s">
        <v>78</v>
      </c>
      <c r="F93" s="71"/>
      <c r="G93" s="71"/>
      <c r="H93" s="71"/>
      <c r="I93" s="67">
        <v>78</v>
      </c>
      <c r="J93" s="67"/>
      <c r="K93" s="67"/>
      <c r="L93" s="67"/>
      <c r="M93" s="67">
        <v>77</v>
      </c>
      <c r="N93" s="67"/>
      <c r="O93" s="67"/>
      <c r="P93" s="67">
        <v>77</v>
      </c>
      <c r="Q93" s="67"/>
      <c r="R93" s="67"/>
      <c r="S93" s="67"/>
      <c r="T93" s="67">
        <v>10</v>
      </c>
      <c r="U93" s="67"/>
      <c r="V93" s="67"/>
      <c r="W93" s="67"/>
      <c r="X93" s="67"/>
      <c r="Y93" s="67">
        <v>77</v>
      </c>
      <c r="Z93" s="67"/>
      <c r="AA93" s="67"/>
      <c r="AB93" s="67">
        <v>10</v>
      </c>
      <c r="AC93" s="67"/>
      <c r="AD93" s="67"/>
      <c r="AE93" s="67"/>
      <c r="AF93" s="67"/>
    </row>
    <row r="95" spans="5:32" x14ac:dyDescent="0.35">
      <c r="E95" s="71" t="s">
        <v>79</v>
      </c>
      <c r="F95" s="71"/>
      <c r="G95" s="71"/>
      <c r="H95" s="71"/>
      <c r="I95" s="67">
        <v>78</v>
      </c>
      <c r="J95" s="67"/>
      <c r="K95" s="67"/>
      <c r="L95" s="67"/>
      <c r="M95" s="67">
        <v>77</v>
      </c>
      <c r="N95" s="67"/>
      <c r="O95" s="67"/>
      <c r="P95" s="67">
        <v>81</v>
      </c>
      <c r="Q95" s="67"/>
      <c r="R95" s="67"/>
      <c r="S95" s="67"/>
      <c r="T95" s="67">
        <v>8</v>
      </c>
      <c r="U95" s="67"/>
      <c r="V95" s="67"/>
      <c r="W95" s="67"/>
      <c r="X95" s="67"/>
      <c r="Y95" s="67">
        <v>81</v>
      </c>
      <c r="Z95" s="67"/>
      <c r="AA95" s="67"/>
      <c r="AB95" s="67">
        <v>8</v>
      </c>
      <c r="AC95" s="67"/>
      <c r="AD95" s="67"/>
      <c r="AE95" s="67"/>
      <c r="AF95" s="67"/>
    </row>
    <row r="97" spans="5:32" x14ac:dyDescent="0.35">
      <c r="E97" s="71" t="s">
        <v>80</v>
      </c>
      <c r="F97" s="71"/>
      <c r="G97" s="71"/>
      <c r="H97" s="71"/>
      <c r="I97" s="67">
        <v>79</v>
      </c>
      <c r="J97" s="67"/>
      <c r="K97" s="67"/>
      <c r="L97" s="67"/>
      <c r="M97" s="67">
        <v>79</v>
      </c>
      <c r="N97" s="67"/>
      <c r="O97" s="67"/>
      <c r="P97" s="67">
        <v>74</v>
      </c>
      <c r="Q97" s="67"/>
      <c r="R97" s="67"/>
      <c r="S97" s="67"/>
      <c r="T97" s="67">
        <v>13</v>
      </c>
      <c r="U97" s="67"/>
      <c r="V97" s="67"/>
      <c r="W97" s="67"/>
      <c r="X97" s="67"/>
      <c r="Y97" s="67">
        <v>74</v>
      </c>
      <c r="Z97" s="67"/>
      <c r="AA97" s="67"/>
      <c r="AB97" s="67">
        <v>14</v>
      </c>
      <c r="AC97" s="67"/>
      <c r="AD97" s="67"/>
      <c r="AE97" s="67"/>
      <c r="AF97" s="67"/>
    </row>
    <row r="99" spans="5:32" x14ac:dyDescent="0.35">
      <c r="E99" s="71" t="s">
        <v>81</v>
      </c>
      <c r="F99" s="71"/>
      <c r="G99" s="71"/>
      <c r="H99" s="71"/>
      <c r="I99" s="67">
        <v>75</v>
      </c>
      <c r="J99" s="67"/>
      <c r="K99" s="67"/>
      <c r="L99" s="67"/>
      <c r="M99" s="67">
        <v>73</v>
      </c>
      <c r="N99" s="67"/>
      <c r="O99" s="67"/>
      <c r="P99" s="67">
        <v>77</v>
      </c>
      <c r="Q99" s="67"/>
      <c r="R99" s="67"/>
      <c r="S99" s="67"/>
      <c r="T99" s="67">
        <v>9</v>
      </c>
      <c r="U99" s="67"/>
      <c r="V99" s="67"/>
      <c r="W99" s="67"/>
      <c r="X99" s="67"/>
      <c r="Y99" s="67">
        <v>76</v>
      </c>
      <c r="Z99" s="67"/>
      <c r="AA99" s="67"/>
      <c r="AB99" s="67">
        <v>10</v>
      </c>
      <c r="AC99" s="67"/>
      <c r="AD99" s="67"/>
      <c r="AE99" s="67"/>
      <c r="AF99" s="67"/>
    </row>
    <row r="101" spans="5:32" x14ac:dyDescent="0.35">
      <c r="E101" s="71" t="s">
        <v>82</v>
      </c>
      <c r="F101" s="71"/>
      <c r="G101" s="71"/>
      <c r="H101" s="71"/>
      <c r="I101" s="67">
        <v>81</v>
      </c>
      <c r="J101" s="67"/>
      <c r="K101" s="67"/>
      <c r="L101" s="67"/>
      <c r="M101" s="67">
        <v>80</v>
      </c>
      <c r="N101" s="67"/>
      <c r="O101" s="67"/>
      <c r="P101" s="67">
        <v>81</v>
      </c>
      <c r="Q101" s="67"/>
      <c r="R101" s="67"/>
      <c r="S101" s="67"/>
      <c r="T101" s="67">
        <v>9</v>
      </c>
      <c r="U101" s="67"/>
      <c r="V101" s="67"/>
      <c r="W101" s="67"/>
      <c r="X101" s="67"/>
      <c r="Y101" s="67">
        <v>80</v>
      </c>
      <c r="Z101" s="67"/>
      <c r="AA101" s="67"/>
      <c r="AB101" s="67">
        <v>9</v>
      </c>
      <c r="AC101" s="67"/>
      <c r="AD101" s="67"/>
      <c r="AE101" s="67"/>
      <c r="AF101" s="67"/>
    </row>
  </sheetData>
  <mergeCells count="364">
    <mergeCell ref="P10:R10"/>
    <mergeCell ref="W10:X10"/>
    <mergeCell ref="AD10:AG10"/>
    <mergeCell ref="AB101:AF101"/>
    <mergeCell ref="P9:R9"/>
    <mergeCell ref="U9:V9"/>
    <mergeCell ref="W9:X9"/>
    <mergeCell ref="AD9:AG9"/>
    <mergeCell ref="E101:H101"/>
    <mergeCell ref="I101:L101"/>
    <mergeCell ref="M101:O101"/>
    <mergeCell ref="P101:S101"/>
    <mergeCell ref="T101:X101"/>
    <mergeCell ref="Y101:AA101"/>
    <mergeCell ref="AB97:AF97"/>
    <mergeCell ref="E99:H99"/>
    <mergeCell ref="I99:L99"/>
    <mergeCell ref="M99:O99"/>
    <mergeCell ref="P99:S99"/>
    <mergeCell ref="T99:X99"/>
    <mergeCell ref="Y99:AA99"/>
    <mergeCell ref="AB99:AF99"/>
    <mergeCell ref="E97:H97"/>
    <mergeCell ref="I97:L97"/>
    <mergeCell ref="M97:O97"/>
    <mergeCell ref="P97:S97"/>
    <mergeCell ref="T97:X97"/>
    <mergeCell ref="Y97:AA97"/>
    <mergeCell ref="AB93:AF93"/>
    <mergeCell ref="E95:H95"/>
    <mergeCell ref="I95:L95"/>
    <mergeCell ref="M95:O95"/>
    <mergeCell ref="P95:S95"/>
    <mergeCell ref="T95:X95"/>
    <mergeCell ref="Y95:AA95"/>
    <mergeCell ref="AB95:AF95"/>
    <mergeCell ref="E93:H93"/>
    <mergeCell ref="I93:L93"/>
    <mergeCell ref="M93:O93"/>
    <mergeCell ref="P93:S93"/>
    <mergeCell ref="T93:X93"/>
    <mergeCell ref="Y93:AA93"/>
    <mergeCell ref="AB89:AF89"/>
    <mergeCell ref="E91:H91"/>
    <mergeCell ref="I91:L91"/>
    <mergeCell ref="M91:O91"/>
    <mergeCell ref="P91:S91"/>
    <mergeCell ref="T91:X91"/>
    <mergeCell ref="Y91:AA91"/>
    <mergeCell ref="AB91:AF91"/>
    <mergeCell ref="E89:H89"/>
    <mergeCell ref="I89:L89"/>
    <mergeCell ref="M89:O89"/>
    <mergeCell ref="P89:S89"/>
    <mergeCell ref="T89:X89"/>
    <mergeCell ref="Y89:AA89"/>
    <mergeCell ref="E86:AF86"/>
    <mergeCell ref="E87:H87"/>
    <mergeCell ref="I87:L87"/>
    <mergeCell ref="M87:O87"/>
    <mergeCell ref="P87:S87"/>
    <mergeCell ref="T87:X87"/>
    <mergeCell ref="Y87:AA87"/>
    <mergeCell ref="AB87:AF87"/>
    <mergeCell ref="AB80:AF80"/>
    <mergeCell ref="E82:H82"/>
    <mergeCell ref="I82:L82"/>
    <mergeCell ref="M82:O82"/>
    <mergeCell ref="P82:S82"/>
    <mergeCell ref="T82:X82"/>
    <mergeCell ref="Y82:AA82"/>
    <mergeCell ref="AB82:AF82"/>
    <mergeCell ref="E80:H80"/>
    <mergeCell ref="I80:L80"/>
    <mergeCell ref="M80:O80"/>
    <mergeCell ref="P80:S80"/>
    <mergeCell ref="T80:X80"/>
    <mergeCell ref="Y80:AA80"/>
    <mergeCell ref="T84:X84"/>
    <mergeCell ref="Y84:AA84"/>
    <mergeCell ref="AB76:AF76"/>
    <mergeCell ref="E78:H78"/>
    <mergeCell ref="I78:L78"/>
    <mergeCell ref="M78:O78"/>
    <mergeCell ref="P78:S78"/>
    <mergeCell ref="T78:X78"/>
    <mergeCell ref="Y78:AA78"/>
    <mergeCell ref="AB78:AF78"/>
    <mergeCell ref="E76:H76"/>
    <mergeCell ref="I76:L76"/>
    <mergeCell ref="M76:O76"/>
    <mergeCell ref="P76:S76"/>
    <mergeCell ref="T76:X76"/>
    <mergeCell ref="Y76:AA76"/>
    <mergeCell ref="AB72:AF72"/>
    <mergeCell ref="E74:H74"/>
    <mergeCell ref="I74:L74"/>
    <mergeCell ref="M74:O74"/>
    <mergeCell ref="P74:S74"/>
    <mergeCell ref="T74:X74"/>
    <mergeCell ref="Y74:AA74"/>
    <mergeCell ref="AB74:AF74"/>
    <mergeCell ref="E72:H72"/>
    <mergeCell ref="I72:L72"/>
    <mergeCell ref="M72:O72"/>
    <mergeCell ref="P72:S72"/>
    <mergeCell ref="T72:X72"/>
    <mergeCell ref="Y72:AA72"/>
    <mergeCell ref="AB68:AF68"/>
    <mergeCell ref="E70:H70"/>
    <mergeCell ref="I70:L70"/>
    <mergeCell ref="M70:O70"/>
    <mergeCell ref="P70:S70"/>
    <mergeCell ref="T70:X70"/>
    <mergeCell ref="Y70:AA70"/>
    <mergeCell ref="AB70:AF70"/>
    <mergeCell ref="E68:H68"/>
    <mergeCell ref="I68:L68"/>
    <mergeCell ref="M68:O68"/>
    <mergeCell ref="P68:S68"/>
    <mergeCell ref="T68:X68"/>
    <mergeCell ref="Y68:AA68"/>
    <mergeCell ref="AB64:AF64"/>
    <mergeCell ref="E66:H66"/>
    <mergeCell ref="I66:L66"/>
    <mergeCell ref="M66:O66"/>
    <mergeCell ref="P66:S66"/>
    <mergeCell ref="T66:X66"/>
    <mergeCell ref="Y66:AA66"/>
    <mergeCell ref="AB66:AF66"/>
    <mergeCell ref="E64:H64"/>
    <mergeCell ref="I64:L64"/>
    <mergeCell ref="M64:O64"/>
    <mergeCell ref="P64:S64"/>
    <mergeCell ref="T64:X64"/>
    <mergeCell ref="Y64:AA64"/>
    <mergeCell ref="E62:H62"/>
    <mergeCell ref="I62:L62"/>
    <mergeCell ref="M62:O62"/>
    <mergeCell ref="P62:S62"/>
    <mergeCell ref="T62:X62"/>
    <mergeCell ref="Y62:AA62"/>
    <mergeCell ref="AB62:AF62"/>
    <mergeCell ref="E60:H60"/>
    <mergeCell ref="I60:L60"/>
    <mergeCell ref="M60:O60"/>
    <mergeCell ref="P60:S60"/>
    <mergeCell ref="T60:X60"/>
    <mergeCell ref="Y60:AA60"/>
    <mergeCell ref="E57:AF57"/>
    <mergeCell ref="E58:H58"/>
    <mergeCell ref="I58:L58"/>
    <mergeCell ref="M58:O58"/>
    <mergeCell ref="P58:S58"/>
    <mergeCell ref="T58:X58"/>
    <mergeCell ref="Y58:AA58"/>
    <mergeCell ref="AB58:AF58"/>
    <mergeCell ref="AB60:AF60"/>
    <mergeCell ref="I52:N52"/>
    <mergeCell ref="O52:AE52"/>
    <mergeCell ref="I54:L54"/>
    <mergeCell ref="M54:N54"/>
    <mergeCell ref="O54:AE54"/>
    <mergeCell ref="D56:H56"/>
    <mergeCell ref="I56:K56"/>
    <mergeCell ref="L56:N56"/>
    <mergeCell ref="O56:R56"/>
    <mergeCell ref="S56:W56"/>
    <mergeCell ref="X56:Z56"/>
    <mergeCell ref="AA56:AE56"/>
    <mergeCell ref="B40:E40"/>
    <mergeCell ref="F40:G40"/>
    <mergeCell ref="H40:J40"/>
    <mergeCell ref="K40:P40"/>
    <mergeCell ref="Q40:Y40"/>
    <mergeCell ref="Z40:AC40"/>
    <mergeCell ref="AD40:AG40"/>
    <mergeCell ref="A48:B48"/>
    <mergeCell ref="C48:I48"/>
    <mergeCell ref="J48:M48"/>
    <mergeCell ref="N48:T48"/>
    <mergeCell ref="U48:AD48"/>
    <mergeCell ref="AE48:AG48"/>
    <mergeCell ref="A46:B46"/>
    <mergeCell ref="C46:AD46"/>
    <mergeCell ref="AE46:AG46"/>
    <mergeCell ref="A47:B47"/>
    <mergeCell ref="C47:I47"/>
    <mergeCell ref="J47:M47"/>
    <mergeCell ref="N47:T47"/>
    <mergeCell ref="U47:AD47"/>
    <mergeCell ref="AE47:AG47"/>
    <mergeCell ref="F39:G39"/>
    <mergeCell ref="H39:J39"/>
    <mergeCell ref="K39:P39"/>
    <mergeCell ref="AD35:AG35"/>
    <mergeCell ref="B35:AB35"/>
    <mergeCell ref="B36:E36"/>
    <mergeCell ref="F36:G36"/>
    <mergeCell ref="H36:J36"/>
    <mergeCell ref="K36:P36"/>
    <mergeCell ref="Q36:Y36"/>
    <mergeCell ref="AD36:AG36"/>
    <mergeCell ref="AD37:AG37"/>
    <mergeCell ref="Q39:Y39"/>
    <mergeCell ref="Z39:AC39"/>
    <mergeCell ref="AD39:AG39"/>
    <mergeCell ref="C49:AE49"/>
    <mergeCell ref="C50:H50"/>
    <mergeCell ref="I50:N50"/>
    <mergeCell ref="O50:AE50"/>
    <mergeCell ref="A43:B43"/>
    <mergeCell ref="C43:AD43"/>
    <mergeCell ref="AE43:AG43"/>
    <mergeCell ref="A44:B44"/>
    <mergeCell ref="C44:I44"/>
    <mergeCell ref="J44:M44"/>
    <mergeCell ref="N44:T44"/>
    <mergeCell ref="U44:AD44"/>
    <mergeCell ref="AE44:AG44"/>
    <mergeCell ref="AD29:AG29"/>
    <mergeCell ref="P32:R32"/>
    <mergeCell ref="U32:V32"/>
    <mergeCell ref="W32:X32"/>
    <mergeCell ref="A45:B45"/>
    <mergeCell ref="C45:I45"/>
    <mergeCell ref="J45:M45"/>
    <mergeCell ref="N45:T45"/>
    <mergeCell ref="U45:AD45"/>
    <mergeCell ref="AE45:AG45"/>
    <mergeCell ref="A41:B41"/>
    <mergeCell ref="AE41:AG41"/>
    <mergeCell ref="C41:AD41"/>
    <mergeCell ref="A42:B42"/>
    <mergeCell ref="C42:I42"/>
    <mergeCell ref="J42:M42"/>
    <mergeCell ref="N42:T42"/>
    <mergeCell ref="U42:AD42"/>
    <mergeCell ref="AE42:AG42"/>
    <mergeCell ref="Z36:AB36"/>
    <mergeCell ref="B37:AB37"/>
    <mergeCell ref="B38:AC38"/>
    <mergeCell ref="AD38:AG38"/>
    <mergeCell ref="B39:E39"/>
    <mergeCell ref="P8:R8"/>
    <mergeCell ref="U8:V8"/>
    <mergeCell ref="W8:X8"/>
    <mergeCell ref="AD8:AG8"/>
    <mergeCell ref="AB84:AF84"/>
    <mergeCell ref="E84:H84"/>
    <mergeCell ref="I84:L84"/>
    <mergeCell ref="M84:O84"/>
    <mergeCell ref="P84:S84"/>
    <mergeCell ref="P16:R16"/>
    <mergeCell ref="U16:V16"/>
    <mergeCell ref="W16:X16"/>
    <mergeCell ref="AD16:AG16"/>
    <mergeCell ref="P26:R26"/>
    <mergeCell ref="U26:V26"/>
    <mergeCell ref="W26:X26"/>
    <mergeCell ref="AD26:AG26"/>
    <mergeCell ref="P25:R25"/>
    <mergeCell ref="U25:V25"/>
    <mergeCell ref="W25:X25"/>
    <mergeCell ref="AD25:AG25"/>
    <mergeCell ref="P29:R29"/>
    <mergeCell ref="U29:V29"/>
    <mergeCell ref="W29:X29"/>
    <mergeCell ref="AD32:AG32"/>
    <mergeCell ref="P31:R31"/>
    <mergeCell ref="U31:V31"/>
    <mergeCell ref="W31:X31"/>
    <mergeCell ref="AD31:AG31"/>
    <mergeCell ref="P15:R15"/>
    <mergeCell ref="U15:V15"/>
    <mergeCell ref="W15:X15"/>
    <mergeCell ref="AD15:AG15"/>
    <mergeCell ref="P19:R19"/>
    <mergeCell ref="U19:V19"/>
    <mergeCell ref="W19:X19"/>
    <mergeCell ref="AD19:AG19"/>
    <mergeCell ref="P23:R23"/>
    <mergeCell ref="U23:V23"/>
    <mergeCell ref="W23:X23"/>
    <mergeCell ref="AD23:AG23"/>
    <mergeCell ref="P21:R21"/>
    <mergeCell ref="U21:V21"/>
    <mergeCell ref="W21:X21"/>
    <mergeCell ref="AD21:AG21"/>
    <mergeCell ref="P27:R27"/>
    <mergeCell ref="U27:V27"/>
    <mergeCell ref="W27:X27"/>
    <mergeCell ref="P4:R4"/>
    <mergeCell ref="U4:V4"/>
    <mergeCell ref="W4:X4"/>
    <mergeCell ref="AD4:AG4"/>
    <mergeCell ref="AD27:AG27"/>
    <mergeCell ref="P11:R11"/>
    <mergeCell ref="U11:V11"/>
    <mergeCell ref="W11:X11"/>
    <mergeCell ref="AD11:AG11"/>
    <mergeCell ref="P17:R17"/>
    <mergeCell ref="U17:V17"/>
    <mergeCell ref="W17:X17"/>
    <mergeCell ref="AD17:AG17"/>
    <mergeCell ref="P20:R20"/>
    <mergeCell ref="U20:V20"/>
    <mergeCell ref="W20:X20"/>
    <mergeCell ref="AD20:AG20"/>
    <mergeCell ref="P5:R5"/>
    <mergeCell ref="U5:V5"/>
    <mergeCell ref="W5:X5"/>
    <mergeCell ref="AD5:AG5"/>
    <mergeCell ref="P24:R24"/>
    <mergeCell ref="U24:V24"/>
    <mergeCell ref="W24:X24"/>
    <mergeCell ref="W30:X30"/>
    <mergeCell ref="AD30:AG30"/>
    <mergeCell ref="AD13:AG13"/>
    <mergeCell ref="P6:R6"/>
    <mergeCell ref="U6:V6"/>
    <mergeCell ref="W6:X6"/>
    <mergeCell ref="AD6:AG6"/>
    <mergeCell ref="P18:R18"/>
    <mergeCell ref="U18:V18"/>
    <mergeCell ref="W18:X18"/>
    <mergeCell ref="AD18:AG18"/>
    <mergeCell ref="AD24:AG24"/>
    <mergeCell ref="P14:R14"/>
    <mergeCell ref="U14:V14"/>
    <mergeCell ref="W14:X14"/>
    <mergeCell ref="AD14:AG14"/>
    <mergeCell ref="P22:R22"/>
    <mergeCell ref="U22:V22"/>
    <mergeCell ref="W22:X22"/>
    <mergeCell ref="AD22:AG22"/>
    <mergeCell ref="P7:R7"/>
    <mergeCell ref="U7:V7"/>
    <mergeCell ref="W7:X7"/>
    <mergeCell ref="AD7:AG7"/>
    <mergeCell ref="P33:R33"/>
    <mergeCell ref="U33:V33"/>
    <mergeCell ref="W33:X33"/>
    <mergeCell ref="AD33:AG33"/>
    <mergeCell ref="E1:T1"/>
    <mergeCell ref="U1:AG1"/>
    <mergeCell ref="P2:R2"/>
    <mergeCell ref="W2:X2"/>
    <mergeCell ref="AD2:AG2"/>
    <mergeCell ref="P13:R13"/>
    <mergeCell ref="U13:V13"/>
    <mergeCell ref="W13:X13"/>
    <mergeCell ref="U10:V10"/>
    <mergeCell ref="U2:V2"/>
    <mergeCell ref="P28:R28"/>
    <mergeCell ref="U28:V28"/>
    <mergeCell ref="W28:X28"/>
    <mergeCell ref="AD28:AG28"/>
    <mergeCell ref="P12:R12"/>
    <mergeCell ref="U12:V12"/>
    <mergeCell ref="W12:X12"/>
    <mergeCell ref="AD12:AG12"/>
    <mergeCell ref="P30:R30"/>
    <mergeCell ref="U30:V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CA10-D58F-4AF8-B4E3-78B83B7CAC43}">
  <dimension ref="A1:AG98"/>
  <sheetViews>
    <sheetView workbookViewId="0">
      <selection activeCell="E34" sqref="E34"/>
    </sheetView>
  </sheetViews>
  <sheetFormatPr defaultRowHeight="14.5" x14ac:dyDescent="0.35"/>
  <sheetData>
    <row r="1" spans="1:33" ht="15.75" customHeight="1" thickBot="1" x14ac:dyDescent="0.4">
      <c r="A1" s="16"/>
      <c r="B1" s="17"/>
      <c r="C1" s="17"/>
      <c r="D1" s="17"/>
      <c r="E1" s="79" t="s">
        <v>0</v>
      </c>
      <c r="F1" s="47"/>
      <c r="G1" s="47"/>
      <c r="H1" s="47"/>
      <c r="I1" s="47"/>
      <c r="J1" s="47"/>
      <c r="K1" s="47"/>
      <c r="L1" s="47"/>
      <c r="M1" s="47"/>
      <c r="N1" s="47"/>
      <c r="O1" s="47"/>
      <c r="P1" s="47"/>
      <c r="Q1" s="47"/>
      <c r="R1" s="47"/>
      <c r="S1" s="47"/>
      <c r="T1" s="48"/>
      <c r="U1" s="49" t="s">
        <v>1</v>
      </c>
      <c r="V1" s="47"/>
      <c r="W1" s="47"/>
      <c r="X1" s="47"/>
      <c r="Y1" s="47"/>
      <c r="Z1" s="47"/>
      <c r="AA1" s="47"/>
      <c r="AB1" s="47"/>
      <c r="AC1" s="47"/>
      <c r="AD1" s="47"/>
      <c r="AE1" s="47"/>
      <c r="AF1" s="47"/>
      <c r="AG1" s="48"/>
    </row>
    <row r="2" spans="1:33" ht="40.5" customHeight="1" thickBot="1" x14ac:dyDescent="0.4">
      <c r="A2" s="11" t="s">
        <v>2</v>
      </c>
      <c r="B2" s="5" t="s">
        <v>3</v>
      </c>
      <c r="C2" s="5" t="s">
        <v>4</v>
      </c>
      <c r="D2" s="4" t="s">
        <v>5</v>
      </c>
      <c r="E2" s="14" t="s">
        <v>6</v>
      </c>
      <c r="F2" s="14" t="s">
        <v>7</v>
      </c>
      <c r="G2" s="14" t="s">
        <v>8</v>
      </c>
      <c r="H2" s="14" t="s">
        <v>9</v>
      </c>
      <c r="I2" s="14" t="s">
        <v>10</v>
      </c>
      <c r="J2" s="14" t="s">
        <v>11</v>
      </c>
      <c r="K2" s="14" t="s">
        <v>12</v>
      </c>
      <c r="L2" s="14" t="s">
        <v>13</v>
      </c>
      <c r="M2" s="14" t="s">
        <v>14</v>
      </c>
      <c r="N2" s="14" t="s">
        <v>15</v>
      </c>
      <c r="O2" s="15" t="s">
        <v>16</v>
      </c>
      <c r="P2" s="80" t="s">
        <v>17</v>
      </c>
      <c r="Q2" s="81"/>
      <c r="R2" s="82"/>
      <c r="S2" s="14" t="s">
        <v>18</v>
      </c>
      <c r="T2" s="15" t="s">
        <v>19</v>
      </c>
      <c r="U2" s="80" t="s">
        <v>20</v>
      </c>
      <c r="V2" s="82"/>
      <c r="W2" s="80" t="s">
        <v>21</v>
      </c>
      <c r="X2" s="82"/>
      <c r="Y2" s="14" t="s">
        <v>22</v>
      </c>
      <c r="Z2" s="14" t="s">
        <v>23</v>
      </c>
      <c r="AA2" s="14" t="s">
        <v>24</v>
      </c>
      <c r="AB2" s="14" t="s">
        <v>25</v>
      </c>
      <c r="AC2" s="15" t="s">
        <v>26</v>
      </c>
      <c r="AD2" s="80" t="s">
        <v>27</v>
      </c>
      <c r="AE2" s="81"/>
      <c r="AF2" s="81"/>
      <c r="AG2" s="82"/>
    </row>
    <row r="3" spans="1:33" ht="15.75" customHeight="1" thickBot="1" x14ac:dyDescent="0.4">
      <c r="A3" t="s">
        <v>124</v>
      </c>
      <c r="B3" s="9">
        <v>45167</v>
      </c>
      <c r="C3" s="10" t="s">
        <v>28</v>
      </c>
      <c r="D3" s="1">
        <v>387</v>
      </c>
      <c r="E3" s="1">
        <v>81</v>
      </c>
      <c r="F3" s="1">
        <v>58</v>
      </c>
      <c r="G3" s="1">
        <v>63</v>
      </c>
      <c r="H3" s="1">
        <v>69</v>
      </c>
      <c r="I3" s="1">
        <v>86</v>
      </c>
      <c r="J3" s="1">
        <v>85</v>
      </c>
      <c r="K3" s="1">
        <v>75</v>
      </c>
      <c r="L3" s="1">
        <v>64</v>
      </c>
      <c r="M3" s="1">
        <v>63</v>
      </c>
      <c r="N3" s="1">
        <v>53</v>
      </c>
      <c r="O3" s="1">
        <v>64</v>
      </c>
      <c r="P3" s="41">
        <v>87</v>
      </c>
      <c r="Q3" s="42"/>
      <c r="R3" s="43"/>
      <c r="S3" s="1">
        <v>83</v>
      </c>
      <c r="T3" s="1">
        <v>76</v>
      </c>
      <c r="U3" s="41">
        <v>62</v>
      </c>
      <c r="V3" s="43"/>
      <c r="W3" s="41">
        <v>83</v>
      </c>
      <c r="X3" s="43"/>
      <c r="Y3" s="1">
        <v>69</v>
      </c>
      <c r="Z3" s="1">
        <v>92</v>
      </c>
      <c r="AA3" s="1">
        <v>75</v>
      </c>
      <c r="AB3" s="1">
        <v>66</v>
      </c>
      <c r="AC3" s="1">
        <v>76</v>
      </c>
      <c r="AD3" s="41">
        <v>75</v>
      </c>
      <c r="AE3" s="42"/>
      <c r="AF3" s="42"/>
      <c r="AG3" s="43"/>
    </row>
    <row r="4" spans="1:33" ht="15.75" customHeight="1" thickBot="1" x14ac:dyDescent="0.4">
      <c r="A4" t="s">
        <v>134</v>
      </c>
      <c r="B4" s="9">
        <v>45160</v>
      </c>
      <c r="C4" s="10" t="s">
        <v>28</v>
      </c>
      <c r="D4" s="1">
        <v>471</v>
      </c>
      <c r="E4" s="1">
        <v>87</v>
      </c>
      <c r="F4" s="1">
        <v>83</v>
      </c>
      <c r="G4" s="1">
        <v>59</v>
      </c>
      <c r="H4" s="1">
        <v>76</v>
      </c>
      <c r="I4" s="1">
        <v>91</v>
      </c>
      <c r="J4" s="1">
        <v>100</v>
      </c>
      <c r="K4" s="1">
        <v>85</v>
      </c>
      <c r="L4" s="1">
        <v>64</v>
      </c>
      <c r="M4" s="1">
        <v>79</v>
      </c>
      <c r="N4" s="1">
        <v>63</v>
      </c>
      <c r="O4" s="1">
        <v>79</v>
      </c>
      <c r="P4" s="41">
        <v>78</v>
      </c>
      <c r="Q4" s="42"/>
      <c r="R4" s="43"/>
      <c r="S4" s="1">
        <v>75</v>
      </c>
      <c r="T4" s="1">
        <v>81</v>
      </c>
      <c r="U4" s="41">
        <v>84</v>
      </c>
      <c r="V4" s="43"/>
      <c r="W4" s="41">
        <v>83</v>
      </c>
      <c r="X4" s="43"/>
      <c r="Y4" s="1">
        <v>76</v>
      </c>
      <c r="Z4" s="1">
        <v>96</v>
      </c>
      <c r="AA4" s="1">
        <v>77</v>
      </c>
      <c r="AB4" s="1">
        <v>66</v>
      </c>
      <c r="AC4" s="1">
        <v>76</v>
      </c>
      <c r="AD4" s="41">
        <v>92</v>
      </c>
      <c r="AE4" s="42"/>
      <c r="AF4" s="42"/>
      <c r="AG4" s="43"/>
    </row>
    <row r="5" spans="1:33" ht="15.75" customHeight="1" thickBot="1" x14ac:dyDescent="0.4">
      <c r="A5" t="s">
        <v>135</v>
      </c>
      <c r="B5" s="9">
        <v>45167</v>
      </c>
      <c r="C5" s="10" t="s">
        <v>28</v>
      </c>
      <c r="D5" s="1">
        <v>546</v>
      </c>
      <c r="E5" s="1">
        <v>84</v>
      </c>
      <c r="F5" s="1">
        <v>83</v>
      </c>
      <c r="G5" s="1">
        <v>75</v>
      </c>
      <c r="H5" s="1">
        <v>94</v>
      </c>
      <c r="I5" s="1">
        <v>91</v>
      </c>
      <c r="J5" s="1">
        <v>92</v>
      </c>
      <c r="K5" s="1">
        <v>92</v>
      </c>
      <c r="L5" s="1">
        <v>86</v>
      </c>
      <c r="M5" s="1">
        <v>89</v>
      </c>
      <c r="N5" s="1">
        <v>65</v>
      </c>
      <c r="O5" s="1">
        <v>93</v>
      </c>
      <c r="P5" s="41">
        <v>91</v>
      </c>
      <c r="Q5" s="42"/>
      <c r="R5" s="43"/>
      <c r="S5" s="1">
        <v>75</v>
      </c>
      <c r="T5" s="1">
        <v>94</v>
      </c>
      <c r="U5" s="41">
        <v>86</v>
      </c>
      <c r="V5" s="43"/>
      <c r="W5" s="41">
        <v>87</v>
      </c>
      <c r="X5" s="43"/>
      <c r="Y5" s="1">
        <v>89</v>
      </c>
      <c r="Z5" s="1">
        <v>88</v>
      </c>
      <c r="AA5" s="1">
        <v>89</v>
      </c>
      <c r="AB5" s="1">
        <v>80</v>
      </c>
      <c r="AC5" s="1">
        <v>84</v>
      </c>
      <c r="AD5" s="41">
        <v>75</v>
      </c>
      <c r="AE5" s="42"/>
      <c r="AF5" s="42"/>
      <c r="AG5" s="43"/>
    </row>
    <row r="6" spans="1:33" ht="15.75" customHeight="1" thickBot="1" x14ac:dyDescent="0.4">
      <c r="A6" t="s">
        <v>136</v>
      </c>
      <c r="B6" s="9">
        <v>45175</v>
      </c>
      <c r="C6" s="10" t="s">
        <v>28</v>
      </c>
      <c r="D6" s="1">
        <v>420</v>
      </c>
      <c r="E6" s="1">
        <v>71</v>
      </c>
      <c r="F6" s="1">
        <v>83</v>
      </c>
      <c r="G6" s="1">
        <v>88</v>
      </c>
      <c r="H6" s="1">
        <v>71</v>
      </c>
      <c r="I6" s="1">
        <v>73</v>
      </c>
      <c r="J6" s="1">
        <v>67</v>
      </c>
      <c r="K6" s="1">
        <v>67</v>
      </c>
      <c r="L6" s="1">
        <v>71</v>
      </c>
      <c r="M6" s="1">
        <v>95</v>
      </c>
      <c r="N6" s="1">
        <v>65</v>
      </c>
      <c r="O6" s="1">
        <v>79</v>
      </c>
      <c r="P6" s="41">
        <v>70</v>
      </c>
      <c r="Q6" s="42"/>
      <c r="R6" s="43"/>
      <c r="S6" s="1">
        <v>83</v>
      </c>
      <c r="T6" s="1">
        <v>71</v>
      </c>
      <c r="U6" s="41">
        <v>77</v>
      </c>
      <c r="V6" s="43"/>
      <c r="W6" s="41">
        <v>73</v>
      </c>
      <c r="X6" s="43"/>
      <c r="Y6" s="1">
        <v>82</v>
      </c>
      <c r="Z6" s="1">
        <v>88</v>
      </c>
      <c r="AA6" s="1">
        <v>66</v>
      </c>
      <c r="AB6" s="1">
        <v>60</v>
      </c>
      <c r="AC6" s="1">
        <v>80</v>
      </c>
      <c r="AD6" s="41">
        <v>100</v>
      </c>
      <c r="AE6" s="42"/>
      <c r="AF6" s="42"/>
      <c r="AG6" s="43"/>
    </row>
    <row r="7" spans="1:33" ht="15.75" customHeight="1" thickBot="1" x14ac:dyDescent="0.4">
      <c r="A7" t="s">
        <v>137</v>
      </c>
      <c r="B7" s="9">
        <v>45161</v>
      </c>
      <c r="C7" s="10" t="s">
        <v>28</v>
      </c>
      <c r="D7" s="1">
        <v>466</v>
      </c>
      <c r="E7" s="1">
        <v>84</v>
      </c>
      <c r="F7" s="1">
        <v>58</v>
      </c>
      <c r="G7" s="1">
        <v>71</v>
      </c>
      <c r="H7" s="1">
        <v>94</v>
      </c>
      <c r="I7" s="1">
        <v>77</v>
      </c>
      <c r="J7" s="1">
        <v>83</v>
      </c>
      <c r="K7" s="1">
        <v>69</v>
      </c>
      <c r="L7" s="1">
        <v>79</v>
      </c>
      <c r="M7" s="1">
        <v>84</v>
      </c>
      <c r="N7" s="1">
        <v>63</v>
      </c>
      <c r="O7" s="1">
        <v>100</v>
      </c>
      <c r="P7" s="41">
        <v>83</v>
      </c>
      <c r="Q7" s="42"/>
      <c r="R7" s="43"/>
      <c r="S7" s="1">
        <v>83</v>
      </c>
      <c r="T7" s="1">
        <v>81</v>
      </c>
      <c r="U7" s="41">
        <v>79</v>
      </c>
      <c r="V7" s="43"/>
      <c r="W7" s="41">
        <v>87</v>
      </c>
      <c r="X7" s="43"/>
      <c r="Y7" s="1">
        <v>87</v>
      </c>
      <c r="Z7" s="1">
        <v>76</v>
      </c>
      <c r="AA7" s="1">
        <v>80</v>
      </c>
      <c r="AB7" s="1">
        <v>74</v>
      </c>
      <c r="AC7" s="1">
        <v>72</v>
      </c>
      <c r="AD7" s="41">
        <v>67</v>
      </c>
      <c r="AE7" s="42"/>
      <c r="AF7" s="42"/>
      <c r="AG7" s="43"/>
    </row>
    <row r="8" spans="1:33" ht="15.75" customHeight="1" thickBot="1" x14ac:dyDescent="0.4">
      <c r="A8" t="s">
        <v>138</v>
      </c>
      <c r="B8" s="9">
        <v>45175</v>
      </c>
      <c r="C8" s="10" t="s">
        <v>28</v>
      </c>
      <c r="D8" s="1">
        <v>413</v>
      </c>
      <c r="E8" s="1">
        <v>77</v>
      </c>
      <c r="F8" s="1">
        <v>92</v>
      </c>
      <c r="G8" s="1">
        <v>94</v>
      </c>
      <c r="H8" s="1">
        <v>59</v>
      </c>
      <c r="I8" s="1">
        <v>77</v>
      </c>
      <c r="J8" s="1">
        <v>83</v>
      </c>
      <c r="K8" s="1">
        <v>75</v>
      </c>
      <c r="L8" s="1">
        <v>64</v>
      </c>
      <c r="M8" s="1">
        <v>53</v>
      </c>
      <c r="N8" s="1">
        <v>76</v>
      </c>
      <c r="O8" s="1">
        <v>43</v>
      </c>
      <c r="P8" s="41">
        <v>74</v>
      </c>
      <c r="Q8" s="42"/>
      <c r="R8" s="43"/>
      <c r="S8" s="1">
        <v>92</v>
      </c>
      <c r="T8" s="1">
        <v>82</v>
      </c>
      <c r="U8" s="41">
        <v>70</v>
      </c>
      <c r="V8" s="43"/>
      <c r="W8" s="41">
        <v>80</v>
      </c>
      <c r="X8" s="43"/>
      <c r="Y8" s="1">
        <v>83</v>
      </c>
      <c r="Z8" s="1">
        <v>54</v>
      </c>
      <c r="AA8" s="1">
        <v>66</v>
      </c>
      <c r="AB8" s="1">
        <v>74</v>
      </c>
      <c r="AC8" s="1">
        <v>88</v>
      </c>
      <c r="AD8" s="41">
        <v>92</v>
      </c>
      <c r="AE8" s="42"/>
      <c r="AF8" s="42"/>
      <c r="AG8" s="43"/>
    </row>
    <row r="9" spans="1:33" ht="15.75" customHeight="1" thickBot="1" x14ac:dyDescent="0.4">
      <c r="A9" t="s">
        <v>139</v>
      </c>
      <c r="B9" s="9">
        <v>45182</v>
      </c>
      <c r="C9" s="10" t="s">
        <v>28</v>
      </c>
      <c r="D9" s="1">
        <v>418</v>
      </c>
      <c r="E9" s="1">
        <v>81</v>
      </c>
      <c r="F9" s="1">
        <v>58</v>
      </c>
      <c r="G9" s="1">
        <v>71</v>
      </c>
      <c r="H9" s="1">
        <v>88</v>
      </c>
      <c r="I9" s="1">
        <v>77</v>
      </c>
      <c r="J9" s="1">
        <v>83</v>
      </c>
      <c r="K9" s="1">
        <v>77</v>
      </c>
      <c r="L9" s="1">
        <v>93</v>
      </c>
      <c r="M9" s="1">
        <v>68</v>
      </c>
      <c r="N9" s="1">
        <v>69</v>
      </c>
      <c r="O9" s="1">
        <v>93</v>
      </c>
      <c r="P9" s="41">
        <v>70</v>
      </c>
      <c r="Q9" s="42"/>
      <c r="R9" s="43"/>
      <c r="S9" s="1">
        <v>83</v>
      </c>
      <c r="T9" s="1">
        <v>56</v>
      </c>
      <c r="U9" s="41">
        <v>72</v>
      </c>
      <c r="V9" s="43"/>
      <c r="W9" s="41">
        <v>80</v>
      </c>
      <c r="X9" s="43"/>
      <c r="Y9" s="1">
        <v>71</v>
      </c>
      <c r="Z9" s="1">
        <v>80</v>
      </c>
      <c r="AA9" s="1">
        <v>80</v>
      </c>
      <c r="AB9" s="1">
        <v>74</v>
      </c>
      <c r="AC9" s="1">
        <v>80</v>
      </c>
      <c r="AD9" s="41">
        <v>58</v>
      </c>
      <c r="AE9" s="42"/>
      <c r="AF9" s="42"/>
      <c r="AG9" s="43"/>
    </row>
    <row r="10" spans="1:33" ht="22.5" customHeight="1" thickBot="1" x14ac:dyDescent="0.4">
      <c r="A10" t="s">
        <v>140</v>
      </c>
      <c r="B10" s="9">
        <v>45160</v>
      </c>
      <c r="C10" s="10" t="s">
        <v>28</v>
      </c>
      <c r="D10" s="1">
        <v>461</v>
      </c>
      <c r="E10" s="1">
        <v>87</v>
      </c>
      <c r="F10" s="1">
        <v>67</v>
      </c>
      <c r="G10" s="1">
        <v>65</v>
      </c>
      <c r="H10" s="1">
        <v>88</v>
      </c>
      <c r="I10" s="1">
        <v>86</v>
      </c>
      <c r="J10" s="1">
        <v>83</v>
      </c>
      <c r="K10" s="1">
        <v>85</v>
      </c>
      <c r="L10" s="1">
        <v>71</v>
      </c>
      <c r="M10" s="1">
        <v>63</v>
      </c>
      <c r="N10" s="1">
        <v>75</v>
      </c>
      <c r="O10" s="1">
        <v>86</v>
      </c>
      <c r="P10" s="41">
        <v>78</v>
      </c>
      <c r="Q10" s="42"/>
      <c r="R10" s="43"/>
      <c r="S10" s="1">
        <v>100</v>
      </c>
      <c r="T10" s="1">
        <v>69</v>
      </c>
      <c r="U10" s="41">
        <v>74</v>
      </c>
      <c r="V10" s="43"/>
      <c r="W10" s="41">
        <v>77</v>
      </c>
      <c r="X10" s="43"/>
      <c r="Y10" s="1">
        <v>89</v>
      </c>
      <c r="Z10" s="1">
        <v>80</v>
      </c>
      <c r="AA10" s="1">
        <v>83</v>
      </c>
      <c r="AB10" s="1">
        <v>71</v>
      </c>
      <c r="AC10" s="1">
        <v>76</v>
      </c>
      <c r="AD10" s="41">
        <v>75</v>
      </c>
      <c r="AE10" s="42"/>
      <c r="AF10" s="42"/>
      <c r="AG10" s="43"/>
    </row>
    <row r="11" spans="1:33" ht="15.75" customHeight="1" thickBot="1" x14ac:dyDescent="0.4">
      <c r="A11" t="s">
        <v>141</v>
      </c>
      <c r="B11" s="9">
        <v>45174</v>
      </c>
      <c r="C11" s="10" t="s">
        <v>28</v>
      </c>
      <c r="D11" s="1">
        <v>384</v>
      </c>
      <c r="E11" s="1">
        <v>74</v>
      </c>
      <c r="F11" s="1">
        <v>67</v>
      </c>
      <c r="G11" s="1">
        <v>59</v>
      </c>
      <c r="H11" s="1">
        <v>71</v>
      </c>
      <c r="I11" s="1">
        <v>82</v>
      </c>
      <c r="J11" s="1">
        <v>58</v>
      </c>
      <c r="K11" s="1">
        <v>62</v>
      </c>
      <c r="L11" s="1">
        <v>86</v>
      </c>
      <c r="M11" s="1">
        <v>74</v>
      </c>
      <c r="N11" s="1">
        <v>69</v>
      </c>
      <c r="O11" s="1">
        <v>86</v>
      </c>
      <c r="P11" s="41">
        <v>70</v>
      </c>
      <c r="Q11" s="42"/>
      <c r="R11" s="43"/>
      <c r="S11" s="1">
        <v>67</v>
      </c>
      <c r="T11" s="1">
        <v>69</v>
      </c>
      <c r="U11" s="41">
        <v>72</v>
      </c>
      <c r="V11" s="43"/>
      <c r="W11" s="41">
        <v>73</v>
      </c>
      <c r="X11" s="43"/>
      <c r="Y11" s="1">
        <v>76</v>
      </c>
      <c r="Z11" s="1">
        <v>88</v>
      </c>
      <c r="AA11" s="1">
        <v>63</v>
      </c>
      <c r="AB11" s="1">
        <v>57</v>
      </c>
      <c r="AC11" s="1">
        <v>76</v>
      </c>
      <c r="AD11" s="41">
        <v>83</v>
      </c>
      <c r="AE11" s="42"/>
      <c r="AF11" s="42"/>
      <c r="AG11" s="43"/>
    </row>
    <row r="12" spans="1:33" ht="15.75" customHeight="1" thickBot="1" x14ac:dyDescent="0.4">
      <c r="A12" t="s">
        <v>142</v>
      </c>
      <c r="B12" s="9">
        <v>45160</v>
      </c>
      <c r="C12" s="10" t="s">
        <v>28</v>
      </c>
      <c r="D12" s="1">
        <v>426</v>
      </c>
      <c r="E12" s="1">
        <v>94</v>
      </c>
      <c r="F12" s="1">
        <v>67</v>
      </c>
      <c r="G12" s="1">
        <v>63</v>
      </c>
      <c r="H12" s="1">
        <v>76</v>
      </c>
      <c r="I12" s="1">
        <v>91</v>
      </c>
      <c r="J12" s="1">
        <v>83</v>
      </c>
      <c r="K12" s="1">
        <v>75</v>
      </c>
      <c r="L12" s="1">
        <v>71</v>
      </c>
      <c r="M12" s="1">
        <v>74</v>
      </c>
      <c r="N12" s="1">
        <v>76</v>
      </c>
      <c r="O12" s="1">
        <v>79</v>
      </c>
      <c r="P12" s="41">
        <v>78</v>
      </c>
      <c r="Q12" s="42"/>
      <c r="R12" s="43"/>
      <c r="S12" s="1">
        <v>67</v>
      </c>
      <c r="T12" s="1">
        <v>59</v>
      </c>
      <c r="U12" s="41">
        <v>77</v>
      </c>
      <c r="V12" s="43"/>
      <c r="W12" s="41">
        <v>83</v>
      </c>
      <c r="X12" s="43"/>
      <c r="Y12" s="1">
        <v>87</v>
      </c>
      <c r="Z12" s="1">
        <v>63</v>
      </c>
      <c r="AA12" s="1">
        <v>66</v>
      </c>
      <c r="AB12" s="1">
        <v>77</v>
      </c>
      <c r="AC12" s="1">
        <v>79</v>
      </c>
      <c r="AD12" s="41">
        <v>58</v>
      </c>
      <c r="AE12" s="42"/>
      <c r="AF12" s="42"/>
      <c r="AG12" s="43"/>
    </row>
    <row r="13" spans="1:33" ht="15.75" customHeight="1" thickBot="1" x14ac:dyDescent="0.4">
      <c r="A13" t="s">
        <v>143</v>
      </c>
      <c r="B13" s="9">
        <v>45161</v>
      </c>
      <c r="C13" s="10" t="s">
        <v>28</v>
      </c>
      <c r="D13" s="1">
        <v>374</v>
      </c>
      <c r="E13" s="1">
        <v>71</v>
      </c>
      <c r="F13" s="1">
        <v>58</v>
      </c>
      <c r="G13" s="1">
        <v>56</v>
      </c>
      <c r="H13" s="1">
        <v>82</v>
      </c>
      <c r="I13" s="1">
        <v>91</v>
      </c>
      <c r="J13" s="1">
        <v>67</v>
      </c>
      <c r="K13" s="1">
        <v>75</v>
      </c>
      <c r="L13" s="1">
        <v>71</v>
      </c>
      <c r="M13" s="1">
        <v>79</v>
      </c>
      <c r="N13" s="1">
        <v>53</v>
      </c>
      <c r="O13" s="1">
        <v>64</v>
      </c>
      <c r="P13" s="41">
        <v>61</v>
      </c>
      <c r="Q13" s="42"/>
      <c r="R13" s="43"/>
      <c r="S13" s="1">
        <v>100</v>
      </c>
      <c r="T13" s="1">
        <v>71</v>
      </c>
      <c r="U13" s="41">
        <v>73</v>
      </c>
      <c r="V13" s="43"/>
      <c r="W13" s="41">
        <v>73</v>
      </c>
      <c r="X13" s="43"/>
      <c r="Y13" s="1">
        <v>70</v>
      </c>
      <c r="Z13" s="1">
        <v>58</v>
      </c>
      <c r="AA13" s="1">
        <v>69</v>
      </c>
      <c r="AB13" s="1">
        <v>80</v>
      </c>
      <c r="AC13" s="1">
        <v>75</v>
      </c>
      <c r="AD13" s="41">
        <v>67</v>
      </c>
      <c r="AE13" s="42"/>
      <c r="AF13" s="42"/>
      <c r="AG13" s="43"/>
    </row>
    <row r="14" spans="1:33" ht="15" thickBot="1" x14ac:dyDescent="0.4">
      <c r="A14" t="s">
        <v>144</v>
      </c>
      <c r="B14" t="s">
        <v>162</v>
      </c>
    </row>
    <row r="15" spans="1:33" ht="15.75" customHeight="1" thickBot="1" x14ac:dyDescent="0.4">
      <c r="A15" t="s">
        <v>145</v>
      </c>
      <c r="B15" s="9">
        <v>45161</v>
      </c>
      <c r="C15" s="10" t="s">
        <v>28</v>
      </c>
      <c r="D15" s="1">
        <v>413</v>
      </c>
      <c r="E15" s="1">
        <v>81</v>
      </c>
      <c r="F15" s="1">
        <v>100</v>
      </c>
      <c r="G15" s="1">
        <v>75</v>
      </c>
      <c r="H15" s="1">
        <v>71</v>
      </c>
      <c r="I15" s="1">
        <v>82</v>
      </c>
      <c r="J15" s="1">
        <v>83</v>
      </c>
      <c r="K15" s="1">
        <v>83</v>
      </c>
      <c r="L15" s="1">
        <v>64</v>
      </c>
      <c r="M15" s="1">
        <v>68</v>
      </c>
      <c r="N15" s="1">
        <v>76</v>
      </c>
      <c r="O15" s="1">
        <v>79</v>
      </c>
      <c r="P15" s="41">
        <v>70</v>
      </c>
      <c r="Q15" s="42"/>
      <c r="R15" s="43"/>
      <c r="S15" s="1">
        <v>67</v>
      </c>
      <c r="T15" s="1">
        <v>59</v>
      </c>
      <c r="U15" s="41">
        <v>80</v>
      </c>
      <c r="V15" s="43"/>
      <c r="W15" s="41">
        <v>83</v>
      </c>
      <c r="X15" s="43"/>
      <c r="Y15" s="1">
        <v>78</v>
      </c>
      <c r="Z15" s="1">
        <v>83</v>
      </c>
      <c r="AA15" s="1">
        <v>63</v>
      </c>
      <c r="AB15" s="1">
        <v>69</v>
      </c>
      <c r="AC15" s="1">
        <v>71</v>
      </c>
      <c r="AD15" s="41">
        <v>67</v>
      </c>
      <c r="AE15" s="42"/>
      <c r="AF15" s="42"/>
      <c r="AG15" s="43"/>
    </row>
    <row r="16" spans="1:33" ht="15.75" customHeight="1" thickBot="1" x14ac:dyDescent="0.4">
      <c r="A16" t="s">
        <v>146</v>
      </c>
      <c r="B16" s="9">
        <v>45160</v>
      </c>
      <c r="C16" s="10" t="s">
        <v>28</v>
      </c>
      <c r="D16" s="1">
        <v>432</v>
      </c>
      <c r="E16" s="1">
        <v>84</v>
      </c>
      <c r="F16" s="1">
        <v>58</v>
      </c>
      <c r="G16" s="1">
        <v>71</v>
      </c>
      <c r="H16" s="1">
        <v>65</v>
      </c>
      <c r="I16" s="1">
        <v>68</v>
      </c>
      <c r="J16" s="1">
        <v>92</v>
      </c>
      <c r="K16" s="1">
        <v>69</v>
      </c>
      <c r="L16" s="1">
        <v>57</v>
      </c>
      <c r="M16" s="1">
        <v>79</v>
      </c>
      <c r="N16" s="1">
        <v>81</v>
      </c>
      <c r="O16" s="1">
        <v>93</v>
      </c>
      <c r="P16" s="41">
        <v>87</v>
      </c>
      <c r="Q16" s="42"/>
      <c r="R16" s="43"/>
      <c r="S16" s="1">
        <v>83</v>
      </c>
      <c r="T16" s="1">
        <v>69</v>
      </c>
      <c r="U16" s="41">
        <v>79</v>
      </c>
      <c r="V16" s="43"/>
      <c r="W16" s="41">
        <v>80</v>
      </c>
      <c r="X16" s="43"/>
      <c r="Y16" s="1">
        <v>78</v>
      </c>
      <c r="Z16" s="1">
        <v>76</v>
      </c>
      <c r="AA16" s="1">
        <v>71</v>
      </c>
      <c r="AB16" s="1">
        <v>71</v>
      </c>
      <c r="AC16" s="1">
        <v>76</v>
      </c>
      <c r="AD16" s="41">
        <v>83</v>
      </c>
      <c r="AE16" s="42"/>
      <c r="AF16" s="42"/>
      <c r="AG16" s="43"/>
    </row>
    <row r="17" spans="1:33" ht="15.75" customHeight="1" thickBot="1" x14ac:dyDescent="0.4">
      <c r="A17" t="s">
        <v>147</v>
      </c>
      <c r="B17" s="9">
        <v>45167</v>
      </c>
      <c r="C17" s="10" t="s">
        <v>29</v>
      </c>
      <c r="D17" s="1">
        <v>337</v>
      </c>
      <c r="E17" s="1">
        <v>68</v>
      </c>
      <c r="F17" s="1">
        <v>67</v>
      </c>
      <c r="G17" s="1">
        <v>88</v>
      </c>
      <c r="H17" s="1">
        <v>71</v>
      </c>
      <c r="I17" s="1">
        <v>68</v>
      </c>
      <c r="J17" s="1">
        <v>83</v>
      </c>
      <c r="K17" s="1">
        <v>83</v>
      </c>
      <c r="L17" s="1">
        <v>36</v>
      </c>
      <c r="M17" s="1">
        <v>63</v>
      </c>
      <c r="N17" s="1">
        <v>76</v>
      </c>
      <c r="O17" s="1">
        <v>86</v>
      </c>
      <c r="P17" s="41">
        <v>52</v>
      </c>
      <c r="Q17" s="42"/>
      <c r="R17" s="43"/>
      <c r="S17" s="1">
        <v>83</v>
      </c>
      <c r="T17" s="1">
        <v>47</v>
      </c>
      <c r="U17" s="41">
        <v>72</v>
      </c>
      <c r="V17" s="43"/>
      <c r="W17" s="41">
        <v>67</v>
      </c>
      <c r="X17" s="43"/>
      <c r="Y17" s="1">
        <v>64</v>
      </c>
      <c r="Z17" s="1">
        <v>68</v>
      </c>
      <c r="AA17" s="1">
        <v>63</v>
      </c>
      <c r="AB17" s="1">
        <v>63</v>
      </c>
      <c r="AC17" s="1">
        <v>84</v>
      </c>
      <c r="AD17" s="41">
        <v>67</v>
      </c>
      <c r="AE17" s="42"/>
      <c r="AF17" s="42"/>
      <c r="AG17" s="43"/>
    </row>
    <row r="18" spans="1:33" ht="15.75" customHeight="1" thickBot="1" x14ac:dyDescent="0.4">
      <c r="A18" t="s">
        <v>148</v>
      </c>
      <c r="B18" s="9">
        <v>45212</v>
      </c>
      <c r="C18" s="10" t="s">
        <v>29</v>
      </c>
      <c r="D18" s="1">
        <v>309</v>
      </c>
      <c r="E18" s="1">
        <v>81</v>
      </c>
      <c r="F18" s="1">
        <v>75</v>
      </c>
      <c r="G18" s="1">
        <v>69</v>
      </c>
      <c r="H18" s="1">
        <v>47</v>
      </c>
      <c r="I18" s="1">
        <v>73</v>
      </c>
      <c r="J18" s="1">
        <v>58</v>
      </c>
      <c r="K18" s="1">
        <v>50</v>
      </c>
      <c r="L18" s="1">
        <v>36</v>
      </c>
      <c r="M18" s="1">
        <v>74</v>
      </c>
      <c r="N18" s="1">
        <v>53</v>
      </c>
      <c r="O18" s="1">
        <v>64</v>
      </c>
      <c r="P18" s="41">
        <v>52</v>
      </c>
      <c r="Q18" s="42"/>
      <c r="R18" s="43"/>
      <c r="S18" s="1">
        <v>83</v>
      </c>
      <c r="T18" s="1">
        <v>65</v>
      </c>
      <c r="U18" s="41">
        <v>68</v>
      </c>
      <c r="V18" s="43"/>
      <c r="W18" s="41">
        <v>83</v>
      </c>
      <c r="X18" s="43"/>
      <c r="Y18" s="1">
        <v>72</v>
      </c>
      <c r="Z18" s="1">
        <v>42</v>
      </c>
      <c r="AA18" s="1">
        <v>57</v>
      </c>
      <c r="AB18" s="1">
        <v>51</v>
      </c>
      <c r="AC18" s="1">
        <v>67</v>
      </c>
      <c r="AD18" s="41">
        <v>75</v>
      </c>
      <c r="AE18" s="42"/>
      <c r="AF18" s="42"/>
      <c r="AG18" s="43"/>
    </row>
    <row r="19" spans="1:33" ht="15.75" customHeight="1" thickBot="1" x14ac:dyDescent="0.4">
      <c r="A19" t="s">
        <v>149</v>
      </c>
      <c r="B19" s="9">
        <v>45167</v>
      </c>
      <c r="C19" s="10" t="s">
        <v>29</v>
      </c>
      <c r="D19" s="1">
        <v>337</v>
      </c>
      <c r="E19" s="1">
        <v>77</v>
      </c>
      <c r="F19" s="1">
        <v>67</v>
      </c>
      <c r="G19" s="1">
        <v>63</v>
      </c>
      <c r="H19" s="1">
        <v>71</v>
      </c>
      <c r="I19" s="1">
        <v>64</v>
      </c>
      <c r="J19" s="1">
        <v>67</v>
      </c>
      <c r="K19" s="1">
        <v>67</v>
      </c>
      <c r="L19" s="1">
        <v>50</v>
      </c>
      <c r="M19" s="1">
        <v>89</v>
      </c>
      <c r="N19" s="1">
        <v>65</v>
      </c>
      <c r="O19" s="1">
        <v>64</v>
      </c>
      <c r="P19" s="41">
        <v>74</v>
      </c>
      <c r="Q19" s="42"/>
      <c r="R19" s="43"/>
      <c r="S19" s="1">
        <v>58</v>
      </c>
      <c r="T19" s="1">
        <v>59</v>
      </c>
      <c r="U19" s="41">
        <v>72</v>
      </c>
      <c r="V19" s="43"/>
      <c r="W19" s="41">
        <v>73</v>
      </c>
      <c r="X19" s="43"/>
      <c r="Y19" s="1">
        <v>58</v>
      </c>
      <c r="Z19" s="1">
        <v>72</v>
      </c>
      <c r="AA19" s="1">
        <v>74</v>
      </c>
      <c r="AB19" s="1">
        <v>69</v>
      </c>
      <c r="AC19" s="1">
        <v>60</v>
      </c>
      <c r="AD19" s="41">
        <v>67</v>
      </c>
      <c r="AE19" s="42"/>
      <c r="AF19" s="42"/>
      <c r="AG19" s="43"/>
    </row>
    <row r="20" spans="1:33" ht="15.75" customHeight="1" thickBot="1" x14ac:dyDescent="0.4">
      <c r="A20" t="s">
        <v>150</v>
      </c>
      <c r="B20" s="9">
        <v>45161</v>
      </c>
      <c r="C20" s="10" t="s">
        <v>28</v>
      </c>
      <c r="D20" s="1">
        <v>385</v>
      </c>
      <c r="E20" s="1">
        <v>74</v>
      </c>
      <c r="F20" s="1">
        <v>67</v>
      </c>
      <c r="G20" s="1">
        <v>75</v>
      </c>
      <c r="H20" s="1">
        <v>71</v>
      </c>
      <c r="I20" s="1">
        <v>77</v>
      </c>
      <c r="J20" s="1">
        <v>83</v>
      </c>
      <c r="K20" s="1">
        <v>92</v>
      </c>
      <c r="L20" s="1">
        <v>43</v>
      </c>
      <c r="M20" s="1">
        <v>84</v>
      </c>
      <c r="N20" s="1">
        <v>59</v>
      </c>
      <c r="O20" s="1">
        <v>57</v>
      </c>
      <c r="P20" s="41">
        <v>83</v>
      </c>
      <c r="Q20" s="42"/>
      <c r="R20" s="43"/>
      <c r="S20" s="1">
        <v>83</v>
      </c>
      <c r="T20" s="1">
        <v>53</v>
      </c>
      <c r="U20" s="41">
        <v>79</v>
      </c>
      <c r="V20" s="43"/>
      <c r="W20" s="41">
        <v>83</v>
      </c>
      <c r="X20" s="43"/>
      <c r="Y20" s="1">
        <v>73</v>
      </c>
      <c r="Z20" s="1">
        <v>76</v>
      </c>
      <c r="AA20" s="1">
        <v>60</v>
      </c>
      <c r="AB20" s="1">
        <v>66</v>
      </c>
      <c r="AC20" s="1">
        <v>64</v>
      </c>
      <c r="AD20" s="41">
        <v>92</v>
      </c>
      <c r="AE20" s="42"/>
      <c r="AF20" s="42"/>
      <c r="AG20" s="43"/>
    </row>
    <row r="21" spans="1:33" ht="15.75" customHeight="1" thickBot="1" x14ac:dyDescent="0.4">
      <c r="A21" t="s">
        <v>151</v>
      </c>
      <c r="B21" s="9">
        <v>45176</v>
      </c>
      <c r="C21" s="10" t="s">
        <v>28</v>
      </c>
      <c r="D21" s="1">
        <v>460</v>
      </c>
      <c r="E21" s="1">
        <v>81</v>
      </c>
      <c r="F21" s="1">
        <v>83</v>
      </c>
      <c r="G21" s="1">
        <v>81</v>
      </c>
      <c r="H21" s="1">
        <v>71</v>
      </c>
      <c r="I21" s="1">
        <v>91</v>
      </c>
      <c r="J21" s="1">
        <v>92</v>
      </c>
      <c r="K21" s="1">
        <v>67</v>
      </c>
      <c r="L21" s="1">
        <v>86</v>
      </c>
      <c r="M21" s="1">
        <v>79</v>
      </c>
      <c r="N21" s="1">
        <v>65</v>
      </c>
      <c r="O21" s="1">
        <v>79</v>
      </c>
      <c r="P21" s="41">
        <v>87</v>
      </c>
      <c r="Q21" s="42"/>
      <c r="R21" s="43"/>
      <c r="S21" s="1">
        <v>83</v>
      </c>
      <c r="T21" s="1">
        <v>71</v>
      </c>
      <c r="U21" s="41">
        <v>73</v>
      </c>
      <c r="V21" s="43"/>
      <c r="W21" s="41">
        <v>90</v>
      </c>
      <c r="X21" s="43"/>
      <c r="Y21" s="1">
        <v>85</v>
      </c>
      <c r="Z21" s="1">
        <v>67</v>
      </c>
      <c r="AA21" s="1">
        <v>83</v>
      </c>
      <c r="AB21" s="1">
        <v>77</v>
      </c>
      <c r="AC21" s="1">
        <v>83</v>
      </c>
      <c r="AD21" s="41">
        <v>58</v>
      </c>
      <c r="AE21" s="42"/>
      <c r="AF21" s="42"/>
      <c r="AG21" s="43"/>
    </row>
    <row r="22" spans="1:33" ht="15.75" customHeight="1" thickBot="1" x14ac:dyDescent="0.4">
      <c r="A22" t="s">
        <v>152</v>
      </c>
      <c r="B22" s="9">
        <v>45161</v>
      </c>
      <c r="C22" s="10" t="s">
        <v>28</v>
      </c>
      <c r="D22" s="1">
        <v>527</v>
      </c>
      <c r="E22" s="1">
        <v>87</v>
      </c>
      <c r="F22" s="1">
        <v>92</v>
      </c>
      <c r="G22" s="1">
        <v>88</v>
      </c>
      <c r="H22" s="1">
        <v>88</v>
      </c>
      <c r="I22" s="1">
        <v>91</v>
      </c>
      <c r="J22" s="1">
        <v>92</v>
      </c>
      <c r="K22" s="1">
        <v>83</v>
      </c>
      <c r="L22" s="1">
        <v>79</v>
      </c>
      <c r="M22" s="1">
        <v>84</v>
      </c>
      <c r="N22" s="1">
        <v>71</v>
      </c>
      <c r="O22" s="1">
        <v>93</v>
      </c>
      <c r="P22" s="41">
        <v>87</v>
      </c>
      <c r="Q22" s="42"/>
      <c r="R22" s="43"/>
      <c r="S22" s="1">
        <v>83</v>
      </c>
      <c r="T22" s="1">
        <v>71</v>
      </c>
      <c r="U22" s="41">
        <v>79</v>
      </c>
      <c r="V22" s="43"/>
      <c r="W22" s="41">
        <v>93</v>
      </c>
      <c r="X22" s="43"/>
      <c r="Y22" s="1">
        <v>91</v>
      </c>
      <c r="Z22" s="1">
        <v>76</v>
      </c>
      <c r="AA22" s="1">
        <v>78</v>
      </c>
      <c r="AB22" s="1">
        <v>86</v>
      </c>
      <c r="AC22" s="1">
        <v>92</v>
      </c>
      <c r="AD22" s="41">
        <v>75</v>
      </c>
      <c r="AE22" s="42"/>
      <c r="AF22" s="42"/>
      <c r="AG22" s="43"/>
    </row>
    <row r="23" spans="1:33" ht="15.75" customHeight="1" thickBot="1" x14ac:dyDescent="0.4">
      <c r="A23" t="s">
        <v>153</v>
      </c>
      <c r="B23" s="9">
        <v>45169</v>
      </c>
      <c r="C23" s="10" t="s">
        <v>28</v>
      </c>
      <c r="D23" s="1">
        <v>410</v>
      </c>
      <c r="E23" s="1">
        <v>90</v>
      </c>
      <c r="F23" s="1">
        <v>92</v>
      </c>
      <c r="G23" s="1">
        <v>59</v>
      </c>
      <c r="H23" s="1">
        <v>76</v>
      </c>
      <c r="I23" s="1">
        <v>59</v>
      </c>
      <c r="J23" s="1">
        <v>67</v>
      </c>
      <c r="K23" s="1">
        <v>69</v>
      </c>
      <c r="L23" s="1">
        <v>86</v>
      </c>
      <c r="M23" s="1">
        <v>79</v>
      </c>
      <c r="N23" s="1">
        <v>56</v>
      </c>
      <c r="O23" s="1">
        <v>71</v>
      </c>
      <c r="P23" s="41">
        <v>74</v>
      </c>
      <c r="Q23" s="42"/>
      <c r="R23" s="43"/>
      <c r="S23" s="1">
        <v>83</v>
      </c>
      <c r="T23" s="1">
        <v>75</v>
      </c>
      <c r="U23" s="41">
        <v>79</v>
      </c>
      <c r="V23" s="43"/>
      <c r="W23" s="41">
        <v>60</v>
      </c>
      <c r="X23" s="43"/>
      <c r="Y23" s="1">
        <v>76</v>
      </c>
      <c r="Z23" s="1">
        <v>92</v>
      </c>
      <c r="AA23" s="1">
        <v>71</v>
      </c>
      <c r="AB23" s="1">
        <v>74</v>
      </c>
      <c r="AC23" s="1">
        <v>68</v>
      </c>
      <c r="AD23" s="41">
        <v>75</v>
      </c>
      <c r="AE23" s="42"/>
      <c r="AF23" s="42"/>
      <c r="AG23" s="43"/>
    </row>
    <row r="24" spans="1:33" ht="15.75" customHeight="1" thickBot="1" x14ac:dyDescent="0.4">
      <c r="A24" t="s">
        <v>154</v>
      </c>
      <c r="B24" s="9">
        <v>45161</v>
      </c>
      <c r="C24" s="10" t="s">
        <v>28</v>
      </c>
      <c r="D24" s="1">
        <v>498</v>
      </c>
      <c r="E24" s="1">
        <v>94</v>
      </c>
      <c r="F24" s="1">
        <v>75</v>
      </c>
      <c r="G24" s="1">
        <v>82</v>
      </c>
      <c r="H24" s="1">
        <v>82</v>
      </c>
      <c r="I24" s="1">
        <v>73</v>
      </c>
      <c r="J24" s="1">
        <v>83</v>
      </c>
      <c r="K24" s="1">
        <v>100</v>
      </c>
      <c r="L24" s="1">
        <v>93</v>
      </c>
      <c r="M24" s="1">
        <v>84</v>
      </c>
      <c r="N24" s="1">
        <v>63</v>
      </c>
      <c r="O24" s="1">
        <v>93</v>
      </c>
      <c r="P24" s="41">
        <v>65</v>
      </c>
      <c r="Q24" s="42"/>
      <c r="R24" s="43"/>
      <c r="S24" s="1">
        <v>83</v>
      </c>
      <c r="T24" s="1">
        <v>81</v>
      </c>
      <c r="U24" s="41">
        <v>88</v>
      </c>
      <c r="V24" s="43"/>
      <c r="W24" s="41">
        <v>70</v>
      </c>
      <c r="X24" s="43"/>
      <c r="Y24" s="1">
        <v>89</v>
      </c>
      <c r="Z24" s="1">
        <v>84</v>
      </c>
      <c r="AA24" s="1">
        <v>77</v>
      </c>
      <c r="AB24" s="1">
        <v>77</v>
      </c>
      <c r="AC24" s="1">
        <v>84</v>
      </c>
      <c r="AD24" s="41">
        <v>75</v>
      </c>
      <c r="AE24" s="42"/>
      <c r="AF24" s="42"/>
      <c r="AG24" s="43"/>
    </row>
    <row r="25" spans="1:33" ht="15.75" customHeight="1" thickBot="1" x14ac:dyDescent="0.4">
      <c r="A25" t="s">
        <v>155</v>
      </c>
      <c r="B25" s="9">
        <v>45161</v>
      </c>
      <c r="C25" s="10" t="s">
        <v>28</v>
      </c>
      <c r="D25" s="1">
        <v>358</v>
      </c>
      <c r="E25" s="1">
        <v>84</v>
      </c>
      <c r="F25" s="1">
        <v>83</v>
      </c>
      <c r="G25" s="1">
        <v>56</v>
      </c>
      <c r="H25" s="1">
        <v>63</v>
      </c>
      <c r="I25" s="1">
        <v>82</v>
      </c>
      <c r="J25" s="1">
        <v>85</v>
      </c>
      <c r="K25" s="1">
        <v>58</v>
      </c>
      <c r="L25" s="1">
        <v>64</v>
      </c>
      <c r="M25" s="1">
        <v>68</v>
      </c>
      <c r="N25" s="1">
        <v>65</v>
      </c>
      <c r="O25" s="1">
        <v>36</v>
      </c>
      <c r="P25" s="41">
        <v>65</v>
      </c>
      <c r="Q25" s="42"/>
      <c r="R25" s="43"/>
      <c r="S25" s="1">
        <v>75</v>
      </c>
      <c r="T25" s="1">
        <v>76</v>
      </c>
      <c r="U25" s="41">
        <v>60</v>
      </c>
      <c r="V25" s="43"/>
      <c r="W25" s="41">
        <v>80</v>
      </c>
      <c r="X25" s="43"/>
      <c r="Y25" s="1">
        <v>73</v>
      </c>
      <c r="Z25" s="1">
        <v>68</v>
      </c>
      <c r="AA25" s="1">
        <v>69</v>
      </c>
      <c r="AB25" s="1">
        <v>66</v>
      </c>
      <c r="AC25" s="1">
        <v>76</v>
      </c>
      <c r="AD25" s="41">
        <v>83</v>
      </c>
      <c r="AE25" s="42"/>
      <c r="AF25" s="42"/>
      <c r="AG25" s="43"/>
    </row>
    <row r="26" spans="1:33" ht="15.75" customHeight="1" thickBot="1" x14ac:dyDescent="0.4">
      <c r="A26" t="s">
        <v>105</v>
      </c>
      <c r="B26" s="9">
        <v>45161</v>
      </c>
      <c r="C26" s="10" t="s">
        <v>28</v>
      </c>
      <c r="D26" s="1">
        <v>417</v>
      </c>
      <c r="E26" s="1">
        <v>84</v>
      </c>
      <c r="F26" s="1">
        <v>67</v>
      </c>
      <c r="G26" s="1">
        <v>81</v>
      </c>
      <c r="H26" s="1">
        <v>71</v>
      </c>
      <c r="I26" s="1">
        <v>82</v>
      </c>
      <c r="J26" s="1">
        <v>83</v>
      </c>
      <c r="K26" s="1">
        <v>75</v>
      </c>
      <c r="L26" s="1">
        <v>57</v>
      </c>
      <c r="M26" s="1">
        <v>63</v>
      </c>
      <c r="N26" s="1">
        <v>59</v>
      </c>
      <c r="O26" s="1">
        <v>71</v>
      </c>
      <c r="P26" s="41">
        <v>74</v>
      </c>
      <c r="Q26" s="42"/>
      <c r="R26" s="43"/>
      <c r="S26" s="1">
        <v>83</v>
      </c>
      <c r="T26" s="1">
        <v>76</v>
      </c>
      <c r="U26" s="41">
        <v>82</v>
      </c>
      <c r="V26" s="43"/>
      <c r="W26" s="41">
        <v>80</v>
      </c>
      <c r="X26" s="43"/>
      <c r="Y26" s="1">
        <v>80</v>
      </c>
      <c r="Z26" s="1">
        <v>63</v>
      </c>
      <c r="AA26" s="1">
        <v>60</v>
      </c>
      <c r="AB26" s="1">
        <v>66</v>
      </c>
      <c r="AC26" s="1">
        <v>83</v>
      </c>
      <c r="AD26" s="41">
        <v>100</v>
      </c>
      <c r="AE26" s="42"/>
      <c r="AF26" s="42"/>
      <c r="AG26" s="43"/>
    </row>
    <row r="27" spans="1:33" ht="15.75" customHeight="1" thickBot="1" x14ac:dyDescent="0.4">
      <c r="A27" t="s">
        <v>156</v>
      </c>
      <c r="B27" s="9">
        <v>45160</v>
      </c>
      <c r="C27" s="10" t="s">
        <v>28</v>
      </c>
      <c r="D27" s="1">
        <v>554</v>
      </c>
      <c r="E27" s="1">
        <v>74</v>
      </c>
      <c r="F27" s="1">
        <v>83</v>
      </c>
      <c r="G27" s="1">
        <v>94</v>
      </c>
      <c r="H27" s="1">
        <v>88</v>
      </c>
      <c r="I27" s="1">
        <v>86</v>
      </c>
      <c r="J27" s="1">
        <v>92</v>
      </c>
      <c r="K27" s="1">
        <v>83</v>
      </c>
      <c r="L27" s="1">
        <v>79</v>
      </c>
      <c r="M27" s="1">
        <v>89</v>
      </c>
      <c r="N27" s="1">
        <v>94</v>
      </c>
      <c r="O27" s="1">
        <v>86</v>
      </c>
      <c r="P27" s="41">
        <v>83</v>
      </c>
      <c r="Q27" s="42"/>
      <c r="R27" s="43"/>
      <c r="S27" s="1">
        <v>100</v>
      </c>
      <c r="T27" s="1">
        <v>82</v>
      </c>
      <c r="U27" s="41">
        <v>84</v>
      </c>
      <c r="V27" s="43"/>
      <c r="W27" s="41">
        <v>83</v>
      </c>
      <c r="X27" s="43"/>
      <c r="Y27" s="1">
        <v>87</v>
      </c>
      <c r="Z27" s="1">
        <v>84</v>
      </c>
      <c r="AA27" s="1">
        <v>80</v>
      </c>
      <c r="AB27" s="1">
        <v>91</v>
      </c>
      <c r="AC27" s="1">
        <v>92</v>
      </c>
      <c r="AD27" s="41">
        <v>92</v>
      </c>
      <c r="AE27" s="42"/>
      <c r="AF27" s="42"/>
      <c r="AG27" s="43"/>
    </row>
    <row r="28" spans="1:33" ht="15.75" customHeight="1" thickBot="1" x14ac:dyDescent="0.4">
      <c r="A28" t="s">
        <v>157</v>
      </c>
      <c r="B28" s="9">
        <v>45183</v>
      </c>
      <c r="C28" s="10" t="s">
        <v>28</v>
      </c>
      <c r="D28" s="1">
        <v>446</v>
      </c>
      <c r="E28" s="1">
        <v>90</v>
      </c>
      <c r="F28" s="1">
        <v>83</v>
      </c>
      <c r="G28" s="1">
        <v>76</v>
      </c>
      <c r="H28" s="1">
        <v>71</v>
      </c>
      <c r="I28" s="1">
        <v>73</v>
      </c>
      <c r="J28" s="1">
        <v>83</v>
      </c>
      <c r="K28" s="1">
        <v>69</v>
      </c>
      <c r="L28" s="1">
        <v>71</v>
      </c>
      <c r="M28" s="1">
        <v>84</v>
      </c>
      <c r="N28" s="1">
        <v>63</v>
      </c>
      <c r="O28" s="1">
        <v>93</v>
      </c>
      <c r="P28" s="41">
        <v>74</v>
      </c>
      <c r="Q28" s="42"/>
      <c r="R28" s="43"/>
      <c r="S28" s="1">
        <v>92</v>
      </c>
      <c r="T28" s="1">
        <v>63</v>
      </c>
      <c r="U28" s="41">
        <v>84</v>
      </c>
      <c r="V28" s="43"/>
      <c r="W28" s="41">
        <v>70</v>
      </c>
      <c r="X28" s="43"/>
      <c r="Y28" s="1">
        <v>82</v>
      </c>
      <c r="Z28" s="1">
        <v>76</v>
      </c>
      <c r="AA28" s="1">
        <v>71</v>
      </c>
      <c r="AB28" s="1">
        <v>83</v>
      </c>
      <c r="AC28" s="1">
        <v>72</v>
      </c>
      <c r="AD28" s="41">
        <v>75</v>
      </c>
      <c r="AE28" s="42"/>
      <c r="AF28" s="42"/>
      <c r="AG28" s="43"/>
    </row>
    <row r="29" spans="1:33" ht="15.75" customHeight="1" thickBot="1" x14ac:dyDescent="0.4">
      <c r="A29" t="s">
        <v>158</v>
      </c>
      <c r="B29" s="9">
        <v>45160</v>
      </c>
      <c r="C29" s="10" t="s">
        <v>28</v>
      </c>
      <c r="D29" s="1">
        <v>558</v>
      </c>
      <c r="E29" s="1">
        <v>87</v>
      </c>
      <c r="F29" s="1">
        <v>75</v>
      </c>
      <c r="G29" s="1">
        <v>88</v>
      </c>
      <c r="H29" s="1">
        <v>88</v>
      </c>
      <c r="I29" s="1">
        <v>82</v>
      </c>
      <c r="J29" s="1">
        <v>92</v>
      </c>
      <c r="K29" s="1">
        <v>92</v>
      </c>
      <c r="L29" s="1">
        <v>86</v>
      </c>
      <c r="M29" s="1">
        <v>84</v>
      </c>
      <c r="N29" s="1">
        <v>81</v>
      </c>
      <c r="O29" s="1">
        <v>86</v>
      </c>
      <c r="P29" s="41">
        <v>91</v>
      </c>
      <c r="Q29" s="42"/>
      <c r="R29" s="43"/>
      <c r="S29" s="1">
        <v>92</v>
      </c>
      <c r="T29" s="1">
        <v>75</v>
      </c>
      <c r="U29" s="41">
        <v>88</v>
      </c>
      <c r="V29" s="43"/>
      <c r="W29" s="41">
        <v>73</v>
      </c>
      <c r="X29" s="43"/>
      <c r="Y29" s="1">
        <v>87</v>
      </c>
      <c r="Z29" s="1">
        <v>84</v>
      </c>
      <c r="AA29" s="1">
        <v>89</v>
      </c>
      <c r="AB29" s="1">
        <v>89</v>
      </c>
      <c r="AC29" s="1">
        <v>88</v>
      </c>
      <c r="AD29" s="41">
        <v>83</v>
      </c>
      <c r="AE29" s="42"/>
      <c r="AF29" s="42"/>
      <c r="AG29" s="43"/>
    </row>
    <row r="30" spans="1:33" ht="15.75" customHeight="1" thickBot="1" x14ac:dyDescent="0.4">
      <c r="A30" t="s">
        <v>159</v>
      </c>
      <c r="B30" s="9">
        <v>45161</v>
      </c>
      <c r="C30" s="10" t="s">
        <v>28</v>
      </c>
      <c r="D30" s="1">
        <v>413</v>
      </c>
      <c r="E30" s="1">
        <v>77</v>
      </c>
      <c r="F30" s="1">
        <v>83</v>
      </c>
      <c r="G30" s="1">
        <v>75</v>
      </c>
      <c r="H30" s="1">
        <v>75</v>
      </c>
      <c r="I30" s="1">
        <v>77</v>
      </c>
      <c r="J30" s="1">
        <v>69</v>
      </c>
      <c r="K30" s="1">
        <v>67</v>
      </c>
      <c r="L30" s="1">
        <v>79</v>
      </c>
      <c r="M30" s="1">
        <v>74</v>
      </c>
      <c r="N30" s="1">
        <v>71</v>
      </c>
      <c r="O30" s="1">
        <v>86</v>
      </c>
      <c r="P30" s="41">
        <v>74</v>
      </c>
      <c r="Q30" s="42"/>
      <c r="R30" s="43"/>
      <c r="S30" s="1">
        <v>58</v>
      </c>
      <c r="T30" s="1">
        <v>82</v>
      </c>
      <c r="U30" s="41">
        <v>67</v>
      </c>
      <c r="V30" s="43"/>
      <c r="W30" s="41">
        <v>83</v>
      </c>
      <c r="X30" s="43"/>
      <c r="Y30" s="1">
        <v>69</v>
      </c>
      <c r="Z30" s="1">
        <v>88</v>
      </c>
      <c r="AA30" s="1">
        <v>83</v>
      </c>
      <c r="AB30" s="1">
        <v>69</v>
      </c>
      <c r="AC30" s="1">
        <v>76</v>
      </c>
      <c r="AD30" s="41">
        <v>83</v>
      </c>
      <c r="AE30" s="42"/>
      <c r="AF30" s="42"/>
      <c r="AG30" s="43"/>
    </row>
    <row r="31" spans="1:33" ht="15.75" customHeight="1" thickBot="1" x14ac:dyDescent="0.4">
      <c r="A31" t="s">
        <v>160</v>
      </c>
      <c r="B31" s="9">
        <v>45160</v>
      </c>
      <c r="C31" s="10" t="s">
        <v>28</v>
      </c>
      <c r="D31" s="1">
        <v>448</v>
      </c>
      <c r="E31" s="1">
        <v>77</v>
      </c>
      <c r="F31" s="1">
        <v>83</v>
      </c>
      <c r="G31" s="1">
        <v>88</v>
      </c>
      <c r="H31" s="1">
        <v>71</v>
      </c>
      <c r="I31" s="1">
        <v>73</v>
      </c>
      <c r="J31" s="1">
        <v>67</v>
      </c>
      <c r="K31" s="1">
        <v>67</v>
      </c>
      <c r="L31" s="1">
        <v>57</v>
      </c>
      <c r="M31" s="1">
        <v>95</v>
      </c>
      <c r="N31" s="1">
        <v>82</v>
      </c>
      <c r="O31" s="1">
        <v>86</v>
      </c>
      <c r="P31" s="41">
        <v>83</v>
      </c>
      <c r="Q31" s="42"/>
      <c r="R31" s="43"/>
      <c r="S31" s="1">
        <v>83</v>
      </c>
      <c r="T31" s="1">
        <v>71</v>
      </c>
      <c r="U31" s="41">
        <v>86</v>
      </c>
      <c r="V31" s="43"/>
      <c r="W31" s="41">
        <v>77</v>
      </c>
      <c r="X31" s="43"/>
      <c r="Y31" s="1">
        <v>73</v>
      </c>
      <c r="Z31" s="1">
        <v>80</v>
      </c>
      <c r="AA31" s="1">
        <v>74</v>
      </c>
      <c r="AB31" s="1">
        <v>74</v>
      </c>
      <c r="AC31" s="1">
        <v>80</v>
      </c>
      <c r="AD31" s="41">
        <v>92</v>
      </c>
      <c r="AE31" s="42"/>
      <c r="AF31" s="42"/>
      <c r="AG31" s="43"/>
    </row>
    <row r="32" spans="1:33" ht="15.75" customHeight="1" thickBot="1" x14ac:dyDescent="0.4">
      <c r="A32" t="s">
        <v>161</v>
      </c>
      <c r="B32" s="9">
        <v>45161</v>
      </c>
      <c r="C32" s="10" t="s">
        <v>28</v>
      </c>
      <c r="D32" s="1">
        <v>361</v>
      </c>
      <c r="E32" s="1">
        <v>61</v>
      </c>
      <c r="F32" s="1">
        <v>75</v>
      </c>
      <c r="G32" s="1">
        <v>88</v>
      </c>
      <c r="H32" s="1">
        <v>82</v>
      </c>
      <c r="I32" s="1">
        <v>77</v>
      </c>
      <c r="J32" s="1">
        <v>67</v>
      </c>
      <c r="K32" s="1">
        <v>67</v>
      </c>
      <c r="L32" s="1">
        <v>64</v>
      </c>
      <c r="M32" s="1">
        <v>58</v>
      </c>
      <c r="N32" s="1">
        <v>71</v>
      </c>
      <c r="O32" s="1">
        <v>86</v>
      </c>
      <c r="P32" s="41">
        <v>61</v>
      </c>
      <c r="Q32" s="42"/>
      <c r="R32" s="43"/>
      <c r="S32" s="1">
        <v>67</v>
      </c>
      <c r="T32" s="1">
        <v>59</v>
      </c>
      <c r="U32" s="41">
        <v>77</v>
      </c>
      <c r="V32" s="43"/>
      <c r="W32" s="41">
        <v>57</v>
      </c>
      <c r="X32" s="43"/>
      <c r="Y32" s="1">
        <v>69</v>
      </c>
      <c r="Z32" s="1">
        <v>68</v>
      </c>
      <c r="AA32" s="1">
        <v>74</v>
      </c>
      <c r="AB32" s="1">
        <v>60</v>
      </c>
      <c r="AC32" s="1">
        <v>80</v>
      </c>
      <c r="AD32" s="41">
        <v>92</v>
      </c>
      <c r="AE32" s="42"/>
      <c r="AF32" s="42"/>
      <c r="AG32" s="43"/>
    </row>
    <row r="36" spans="1:33" x14ac:dyDescent="0.35">
      <c r="A36" s="12"/>
      <c r="B36" s="60" t="s">
        <v>33</v>
      </c>
      <c r="C36" s="60"/>
      <c r="D36" s="60"/>
      <c r="E36" s="60"/>
      <c r="F36" s="60" t="s">
        <v>34</v>
      </c>
      <c r="G36" s="60"/>
      <c r="H36" s="60" t="s">
        <v>35</v>
      </c>
      <c r="I36" s="60"/>
      <c r="J36" s="60"/>
      <c r="K36" s="60" t="s">
        <v>36</v>
      </c>
      <c r="L36" s="60"/>
      <c r="M36" s="60"/>
      <c r="N36" s="60"/>
      <c r="O36" s="60"/>
      <c r="P36" s="60"/>
      <c r="Q36" s="60" t="s">
        <v>37</v>
      </c>
      <c r="R36" s="60"/>
      <c r="S36" s="60"/>
      <c r="T36" s="60"/>
      <c r="U36" s="60"/>
      <c r="V36" s="60"/>
      <c r="W36" s="60"/>
      <c r="X36" s="60"/>
      <c r="Y36" s="60"/>
      <c r="Z36" s="60" t="s">
        <v>38</v>
      </c>
      <c r="AA36" s="60"/>
      <c r="AB36" s="60"/>
      <c r="AC36" s="60"/>
      <c r="AD36" s="57"/>
      <c r="AE36" s="57"/>
      <c r="AF36" s="57"/>
      <c r="AG36" s="57"/>
    </row>
    <row r="37" spans="1:33" x14ac:dyDescent="0.35">
      <c r="A37" s="12"/>
      <c r="B37" s="61">
        <v>29</v>
      </c>
      <c r="C37" s="61"/>
      <c r="D37" s="61"/>
      <c r="E37" s="61"/>
      <c r="F37" s="61">
        <v>29</v>
      </c>
      <c r="G37" s="61"/>
      <c r="H37" s="62" t="s">
        <v>39</v>
      </c>
      <c r="I37" s="62"/>
      <c r="J37" s="62"/>
      <c r="K37" s="61">
        <v>28</v>
      </c>
      <c r="L37" s="61"/>
      <c r="M37" s="61"/>
      <c r="N37" s="61"/>
      <c r="O37" s="61"/>
      <c r="P37" s="61"/>
      <c r="Q37" s="62" t="s">
        <v>40</v>
      </c>
      <c r="R37" s="62"/>
      <c r="S37" s="62"/>
      <c r="T37" s="62"/>
      <c r="U37" s="62"/>
      <c r="V37" s="62"/>
      <c r="W37" s="62"/>
      <c r="X37" s="62"/>
      <c r="Y37" s="62"/>
      <c r="Z37" s="62" t="s">
        <v>40</v>
      </c>
      <c r="AA37" s="62"/>
      <c r="AB37" s="62"/>
      <c r="AC37" s="62"/>
      <c r="AD37" s="57"/>
      <c r="AE37" s="57"/>
      <c r="AF37" s="57"/>
      <c r="AG37" s="57"/>
    </row>
    <row r="38" spans="1:33" x14ac:dyDescent="0.35">
      <c r="A38" s="57"/>
      <c r="B38" s="57"/>
      <c r="C38" s="63" t="s">
        <v>41</v>
      </c>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57"/>
      <c r="AF38" s="57"/>
      <c r="AG38" s="57"/>
    </row>
    <row r="39" spans="1:33" x14ac:dyDescent="0.35">
      <c r="A39" s="57"/>
      <c r="B39" s="57"/>
      <c r="C39" s="64"/>
      <c r="D39" s="64"/>
      <c r="E39" s="64"/>
      <c r="F39" s="64"/>
      <c r="G39" s="64"/>
      <c r="H39" s="64"/>
      <c r="I39" s="64"/>
      <c r="J39" s="60" t="s">
        <v>42</v>
      </c>
      <c r="K39" s="60"/>
      <c r="L39" s="60"/>
      <c r="M39" s="60"/>
      <c r="N39" s="60" t="s">
        <v>43</v>
      </c>
      <c r="O39" s="60"/>
      <c r="P39" s="60"/>
      <c r="Q39" s="60"/>
      <c r="R39" s="60"/>
      <c r="S39" s="60"/>
      <c r="T39" s="60"/>
      <c r="U39" s="60" t="s">
        <v>44</v>
      </c>
      <c r="V39" s="60"/>
      <c r="W39" s="60"/>
      <c r="X39" s="60"/>
      <c r="Y39" s="60"/>
      <c r="Z39" s="60"/>
      <c r="AA39" s="60"/>
      <c r="AB39" s="60"/>
      <c r="AC39" s="60"/>
      <c r="AD39" s="60"/>
      <c r="AE39" s="57"/>
      <c r="AF39" s="57"/>
      <c r="AG39" s="57"/>
    </row>
    <row r="40" spans="1:33" x14ac:dyDescent="0.35">
      <c r="A40" s="57"/>
      <c r="B40" s="57"/>
      <c r="C40" s="66" t="s">
        <v>83</v>
      </c>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57"/>
      <c r="AF40" s="57"/>
      <c r="AG40" s="57"/>
    </row>
    <row r="41" spans="1:33" x14ac:dyDescent="0.35">
      <c r="A41" s="57"/>
      <c r="B41" s="57"/>
      <c r="C41" s="65" t="s">
        <v>46</v>
      </c>
      <c r="D41" s="65"/>
      <c r="E41" s="65"/>
      <c r="F41" s="65"/>
      <c r="G41" s="65"/>
      <c r="H41" s="65"/>
      <c r="I41" s="65"/>
      <c r="J41" s="67">
        <v>12330</v>
      </c>
      <c r="K41" s="67"/>
      <c r="L41" s="67"/>
      <c r="M41" s="67"/>
      <c r="N41" s="67">
        <v>11762</v>
      </c>
      <c r="O41" s="67"/>
      <c r="P41" s="67"/>
      <c r="Q41" s="67"/>
      <c r="R41" s="67"/>
      <c r="S41" s="67"/>
      <c r="T41" s="67"/>
      <c r="U41" s="68" t="s">
        <v>47</v>
      </c>
      <c r="V41" s="68"/>
      <c r="W41" s="68"/>
      <c r="X41" s="68"/>
      <c r="Y41" s="68"/>
      <c r="Z41" s="68"/>
      <c r="AA41" s="68"/>
      <c r="AB41" s="68"/>
      <c r="AC41" s="68"/>
      <c r="AD41" s="68"/>
      <c r="AE41" s="57"/>
      <c r="AF41" s="57"/>
      <c r="AG41" s="57"/>
    </row>
    <row r="42" spans="1:33" x14ac:dyDescent="0.35">
      <c r="A42" s="57"/>
      <c r="B42" s="57"/>
      <c r="C42" s="65" t="s">
        <v>48</v>
      </c>
      <c r="D42" s="65"/>
      <c r="E42" s="65"/>
      <c r="F42" s="65"/>
      <c r="G42" s="65"/>
      <c r="H42" s="65"/>
      <c r="I42" s="65"/>
      <c r="J42" s="61">
        <v>11856</v>
      </c>
      <c r="K42" s="61"/>
      <c r="L42" s="61"/>
      <c r="M42" s="61"/>
      <c r="N42" s="61">
        <v>10906</v>
      </c>
      <c r="O42" s="61"/>
      <c r="P42" s="61"/>
      <c r="Q42" s="61"/>
      <c r="R42" s="61"/>
      <c r="S42" s="61"/>
      <c r="T42" s="61"/>
      <c r="U42" s="62" t="s">
        <v>49</v>
      </c>
      <c r="V42" s="62"/>
      <c r="W42" s="62"/>
      <c r="X42" s="62"/>
      <c r="Y42" s="62"/>
      <c r="Z42" s="62"/>
      <c r="AA42" s="62"/>
      <c r="AB42" s="62"/>
      <c r="AC42" s="62"/>
      <c r="AD42" s="62"/>
      <c r="AE42" s="57"/>
      <c r="AF42" s="57"/>
      <c r="AG42" s="57"/>
    </row>
    <row r="43" spans="1:33" x14ac:dyDescent="0.35">
      <c r="A43" s="57"/>
      <c r="B43" s="57"/>
      <c r="C43" s="66" t="s">
        <v>84</v>
      </c>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57"/>
      <c r="AF43" s="57"/>
      <c r="AG43" s="57"/>
    </row>
    <row r="44" spans="1:33" x14ac:dyDescent="0.35">
      <c r="A44" s="57"/>
      <c r="B44" s="57"/>
      <c r="C44" s="65" t="s">
        <v>46</v>
      </c>
      <c r="D44" s="65"/>
      <c r="E44" s="65"/>
      <c r="F44" s="65"/>
      <c r="G44" s="65"/>
      <c r="H44" s="65"/>
      <c r="I44" s="65"/>
      <c r="J44" s="67">
        <v>29</v>
      </c>
      <c r="K44" s="67"/>
      <c r="L44" s="67"/>
      <c r="M44" s="67"/>
      <c r="N44" s="67">
        <v>28</v>
      </c>
      <c r="O44" s="67"/>
      <c r="P44" s="67"/>
      <c r="Q44" s="67"/>
      <c r="R44" s="67"/>
      <c r="S44" s="67"/>
      <c r="T44" s="67"/>
      <c r="U44" s="68" t="s">
        <v>40</v>
      </c>
      <c r="V44" s="68"/>
      <c r="W44" s="68"/>
      <c r="X44" s="68"/>
      <c r="Y44" s="68"/>
      <c r="Z44" s="68"/>
      <c r="AA44" s="68"/>
      <c r="AB44" s="68"/>
      <c r="AC44" s="68"/>
      <c r="AD44" s="68"/>
      <c r="AE44" s="57"/>
      <c r="AF44" s="57"/>
      <c r="AG44" s="57"/>
    </row>
    <row r="45" spans="1:33" x14ac:dyDescent="0.35">
      <c r="A45" s="57"/>
      <c r="B45" s="57"/>
      <c r="C45" s="65" t="s">
        <v>48</v>
      </c>
      <c r="D45" s="65"/>
      <c r="E45" s="65"/>
      <c r="F45" s="65"/>
      <c r="G45" s="65"/>
      <c r="H45" s="65"/>
      <c r="I45" s="65"/>
      <c r="J45" s="61">
        <v>29</v>
      </c>
      <c r="K45" s="61"/>
      <c r="L45" s="61"/>
      <c r="M45" s="61"/>
      <c r="N45" s="61">
        <v>26</v>
      </c>
      <c r="O45" s="61"/>
      <c r="P45" s="61"/>
      <c r="Q45" s="61"/>
      <c r="R45" s="61"/>
      <c r="S45" s="61"/>
      <c r="T45" s="61"/>
      <c r="U45" s="62" t="s">
        <v>51</v>
      </c>
      <c r="V45" s="62"/>
      <c r="W45" s="62"/>
      <c r="X45" s="62"/>
      <c r="Y45" s="62"/>
      <c r="Z45" s="62"/>
      <c r="AA45" s="62"/>
      <c r="AB45" s="62"/>
      <c r="AC45" s="62"/>
      <c r="AD45" s="62"/>
      <c r="AE45" s="57"/>
      <c r="AF45" s="57"/>
      <c r="AG45" s="57"/>
    </row>
    <row r="46" spans="1:33" x14ac:dyDescent="0.35">
      <c r="C46" s="63" t="s">
        <v>52</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row>
    <row r="47" spans="1:33" x14ac:dyDescent="0.35">
      <c r="C47" s="69"/>
      <c r="D47" s="69"/>
      <c r="E47" s="69"/>
      <c r="F47" s="69"/>
      <c r="G47" s="69"/>
      <c r="H47" s="69"/>
      <c r="I47" s="70" t="s">
        <v>53</v>
      </c>
      <c r="J47" s="70"/>
      <c r="K47" s="70"/>
      <c r="L47" s="70"/>
      <c r="M47" s="70"/>
      <c r="N47" s="70"/>
      <c r="O47" s="70" t="s">
        <v>85</v>
      </c>
      <c r="P47" s="70"/>
      <c r="Q47" s="70"/>
      <c r="R47" s="70"/>
      <c r="S47" s="70"/>
      <c r="T47" s="70"/>
      <c r="U47" s="70"/>
      <c r="V47" s="70"/>
      <c r="W47" s="70"/>
      <c r="X47" s="70"/>
      <c r="Y47" s="70"/>
      <c r="Z47" s="70"/>
      <c r="AA47" s="70"/>
      <c r="AB47" s="70"/>
      <c r="AC47" s="70"/>
      <c r="AD47" s="70"/>
      <c r="AE47" s="70"/>
    </row>
    <row r="49" spans="4:32" x14ac:dyDescent="0.35">
      <c r="I49" s="60" t="s">
        <v>55</v>
      </c>
      <c r="J49" s="60"/>
      <c r="K49" s="60"/>
      <c r="L49" s="60"/>
      <c r="M49" s="60"/>
      <c r="N49" s="60"/>
      <c r="O49" s="60" t="s">
        <v>55</v>
      </c>
      <c r="P49" s="60"/>
      <c r="Q49" s="60"/>
      <c r="R49" s="60"/>
      <c r="S49" s="60"/>
      <c r="T49" s="60"/>
      <c r="U49" s="60"/>
      <c r="V49" s="60"/>
      <c r="W49" s="60"/>
      <c r="X49" s="60"/>
      <c r="Y49" s="60"/>
      <c r="Z49" s="60"/>
      <c r="AA49" s="60"/>
      <c r="AB49" s="60"/>
      <c r="AC49" s="60"/>
      <c r="AD49" s="60"/>
      <c r="AE49" s="60"/>
    </row>
    <row r="51" spans="4:32" x14ac:dyDescent="0.35">
      <c r="I51" s="72" t="s">
        <v>56</v>
      </c>
      <c r="J51" s="72"/>
      <c r="K51" s="72"/>
      <c r="L51" s="72"/>
      <c r="M51" s="72" t="s">
        <v>57</v>
      </c>
      <c r="N51" s="72"/>
      <c r="O51" s="72" t="s">
        <v>58</v>
      </c>
      <c r="P51" s="72"/>
      <c r="Q51" s="72"/>
      <c r="R51" s="72"/>
      <c r="S51" s="72"/>
      <c r="T51" s="72"/>
      <c r="U51" s="72"/>
      <c r="V51" s="72"/>
      <c r="W51" s="72"/>
      <c r="X51" s="72"/>
      <c r="Y51" s="72"/>
      <c r="Z51" s="72"/>
      <c r="AA51" s="72"/>
      <c r="AB51" s="72"/>
      <c r="AC51" s="72"/>
      <c r="AD51" s="72"/>
      <c r="AE51" s="72"/>
    </row>
    <row r="53" spans="4:32" x14ac:dyDescent="0.35">
      <c r="D53" s="73" t="s">
        <v>59</v>
      </c>
      <c r="E53" s="73"/>
      <c r="F53" s="73"/>
      <c r="G53" s="73"/>
      <c r="H53" s="73"/>
      <c r="I53" s="72" t="s">
        <v>60</v>
      </c>
      <c r="J53" s="72"/>
      <c r="K53" s="72"/>
      <c r="L53" s="72" t="s">
        <v>60</v>
      </c>
      <c r="M53" s="72"/>
      <c r="N53" s="72"/>
      <c r="O53" s="72" t="s">
        <v>60</v>
      </c>
      <c r="P53" s="72"/>
      <c r="Q53" s="72"/>
      <c r="R53" s="72"/>
      <c r="S53" s="72" t="s">
        <v>61</v>
      </c>
      <c r="T53" s="72"/>
      <c r="U53" s="72"/>
      <c r="V53" s="72"/>
      <c r="W53" s="72"/>
      <c r="X53" s="72" t="s">
        <v>60</v>
      </c>
      <c r="Y53" s="72"/>
      <c r="Z53" s="72"/>
      <c r="AA53" s="72" t="s">
        <v>61</v>
      </c>
      <c r="AB53" s="72"/>
      <c r="AC53" s="72"/>
      <c r="AD53" s="72"/>
      <c r="AE53" s="72"/>
    </row>
    <row r="54" spans="4:32" x14ac:dyDescent="0.35">
      <c r="E54" s="66" t="s">
        <v>62</v>
      </c>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row>
    <row r="55" spans="4:32" x14ac:dyDescent="0.35">
      <c r="E55" s="71" t="s">
        <v>63</v>
      </c>
      <c r="F55" s="71"/>
      <c r="G55" s="71"/>
      <c r="H55" s="71"/>
      <c r="I55" s="67">
        <v>81</v>
      </c>
      <c r="J55" s="67"/>
      <c r="K55" s="67"/>
      <c r="L55" s="67"/>
      <c r="M55" s="67">
        <v>80</v>
      </c>
      <c r="N55" s="67"/>
      <c r="O55" s="67"/>
      <c r="P55" s="67">
        <v>80</v>
      </c>
      <c r="Q55" s="67"/>
      <c r="R55" s="67"/>
      <c r="S55" s="67"/>
      <c r="T55" s="67">
        <v>10</v>
      </c>
      <c r="U55" s="67"/>
      <c r="V55" s="67"/>
      <c r="W55" s="67"/>
      <c r="X55" s="67"/>
      <c r="Y55" s="67">
        <v>79</v>
      </c>
      <c r="Z55" s="67"/>
      <c r="AA55" s="67"/>
      <c r="AB55" s="67">
        <v>10</v>
      </c>
      <c r="AC55" s="67"/>
      <c r="AD55" s="67"/>
      <c r="AE55" s="67"/>
      <c r="AF55" s="67"/>
    </row>
    <row r="57" spans="4:32" x14ac:dyDescent="0.35">
      <c r="E57" s="71" t="s">
        <v>64</v>
      </c>
      <c r="F57" s="71"/>
      <c r="G57" s="71"/>
      <c r="H57" s="71"/>
      <c r="I57" s="67">
        <v>75</v>
      </c>
      <c r="J57" s="67"/>
      <c r="K57" s="67"/>
      <c r="L57" s="67"/>
      <c r="M57" s="67">
        <v>74</v>
      </c>
      <c r="N57" s="67"/>
      <c r="O57" s="67"/>
      <c r="P57" s="67">
        <v>80</v>
      </c>
      <c r="Q57" s="67"/>
      <c r="R57" s="67"/>
      <c r="S57" s="67"/>
      <c r="T57" s="67">
        <v>12</v>
      </c>
      <c r="U57" s="67"/>
      <c r="V57" s="67"/>
      <c r="W57" s="67"/>
      <c r="X57" s="67"/>
      <c r="Y57" s="67">
        <v>79</v>
      </c>
      <c r="Z57" s="67"/>
      <c r="AA57" s="67"/>
      <c r="AB57" s="67">
        <v>13</v>
      </c>
      <c r="AC57" s="67"/>
      <c r="AD57" s="67"/>
      <c r="AE57" s="67"/>
      <c r="AF57" s="67"/>
    </row>
    <row r="59" spans="4:32" x14ac:dyDescent="0.35">
      <c r="E59" s="71" t="s">
        <v>65</v>
      </c>
      <c r="F59" s="71"/>
      <c r="G59" s="71"/>
      <c r="H59" s="71"/>
      <c r="I59" s="67">
        <v>75</v>
      </c>
      <c r="J59" s="67"/>
      <c r="K59" s="67"/>
      <c r="L59" s="67"/>
      <c r="M59" s="67">
        <v>75</v>
      </c>
      <c r="N59" s="67"/>
      <c r="O59" s="67"/>
      <c r="P59" s="67">
        <v>79</v>
      </c>
      <c r="Q59" s="67"/>
      <c r="R59" s="67"/>
      <c r="S59" s="67"/>
      <c r="T59" s="67">
        <v>14</v>
      </c>
      <c r="U59" s="67"/>
      <c r="V59" s="67"/>
      <c r="W59" s="67"/>
      <c r="X59" s="67"/>
      <c r="Y59" s="67">
        <v>78</v>
      </c>
      <c r="Z59" s="67"/>
      <c r="AA59" s="67"/>
      <c r="AB59" s="67">
        <v>14</v>
      </c>
      <c r="AC59" s="67"/>
      <c r="AD59" s="67"/>
      <c r="AE59" s="67"/>
      <c r="AF59" s="67"/>
    </row>
    <row r="61" spans="4:32" x14ac:dyDescent="0.35">
      <c r="E61" s="71" t="s">
        <v>66</v>
      </c>
      <c r="F61" s="71"/>
      <c r="G61" s="71"/>
      <c r="H61" s="71"/>
      <c r="I61" s="67">
        <v>76</v>
      </c>
      <c r="J61" s="67"/>
      <c r="K61" s="67"/>
      <c r="L61" s="67"/>
      <c r="M61" s="67">
        <v>76</v>
      </c>
      <c r="N61" s="67"/>
      <c r="O61" s="67"/>
      <c r="P61" s="67">
        <v>76</v>
      </c>
      <c r="Q61" s="67"/>
      <c r="R61" s="67"/>
      <c r="S61" s="67"/>
      <c r="T61" s="67">
        <v>11</v>
      </c>
      <c r="U61" s="67"/>
      <c r="V61" s="67"/>
      <c r="W61" s="67"/>
      <c r="X61" s="67"/>
      <c r="Y61" s="67">
        <v>76</v>
      </c>
      <c r="Z61" s="67"/>
      <c r="AA61" s="67"/>
      <c r="AB61" s="67">
        <v>11</v>
      </c>
      <c r="AC61" s="67"/>
      <c r="AD61" s="67"/>
      <c r="AE61" s="67"/>
      <c r="AF61" s="67"/>
    </row>
    <row r="63" spans="4:32" x14ac:dyDescent="0.35">
      <c r="E63" s="71" t="s">
        <v>67</v>
      </c>
      <c r="F63" s="71"/>
      <c r="G63" s="71"/>
      <c r="H63" s="71"/>
      <c r="I63" s="67">
        <v>79</v>
      </c>
      <c r="J63" s="67"/>
      <c r="K63" s="67"/>
      <c r="L63" s="67"/>
      <c r="M63" s="67">
        <v>79</v>
      </c>
      <c r="N63" s="67"/>
      <c r="O63" s="67"/>
      <c r="P63" s="67">
        <v>80</v>
      </c>
      <c r="Q63" s="67"/>
      <c r="R63" s="67"/>
      <c r="S63" s="67"/>
      <c r="T63" s="67">
        <v>10</v>
      </c>
      <c r="U63" s="67"/>
      <c r="V63" s="67"/>
      <c r="W63" s="67"/>
      <c r="X63" s="67"/>
      <c r="Y63" s="67">
        <v>79</v>
      </c>
      <c r="Z63" s="67"/>
      <c r="AA63" s="67"/>
      <c r="AB63" s="67">
        <v>11</v>
      </c>
      <c r="AC63" s="67"/>
      <c r="AD63" s="67"/>
      <c r="AE63" s="67"/>
      <c r="AF63" s="67"/>
    </row>
    <row r="65" spans="5:32" x14ac:dyDescent="0.35">
      <c r="E65" s="71" t="s">
        <v>68</v>
      </c>
      <c r="F65" s="71"/>
      <c r="G65" s="71"/>
      <c r="H65" s="71"/>
      <c r="I65" s="67">
        <v>80</v>
      </c>
      <c r="J65" s="67"/>
      <c r="K65" s="67"/>
      <c r="L65" s="67"/>
      <c r="M65" s="67">
        <v>80</v>
      </c>
      <c r="N65" s="67"/>
      <c r="O65" s="67"/>
      <c r="P65" s="67">
        <v>79</v>
      </c>
      <c r="Q65" s="67"/>
      <c r="R65" s="67"/>
      <c r="S65" s="67"/>
      <c r="T65" s="67">
        <v>12</v>
      </c>
      <c r="U65" s="67"/>
      <c r="V65" s="67"/>
      <c r="W65" s="67"/>
      <c r="X65" s="67"/>
      <c r="Y65" s="67">
        <v>79</v>
      </c>
      <c r="Z65" s="67"/>
      <c r="AA65" s="67"/>
      <c r="AB65" s="67">
        <v>13</v>
      </c>
      <c r="AC65" s="67"/>
      <c r="AD65" s="67"/>
      <c r="AE65" s="67"/>
      <c r="AF65" s="67"/>
    </row>
    <row r="67" spans="5:32" x14ac:dyDescent="0.35">
      <c r="E67" s="71" t="s">
        <v>69</v>
      </c>
      <c r="F67" s="71"/>
      <c r="G67" s="71"/>
      <c r="H67" s="71"/>
      <c r="I67" s="67">
        <v>75</v>
      </c>
      <c r="J67" s="67"/>
      <c r="K67" s="67"/>
      <c r="L67" s="67"/>
      <c r="M67" s="67">
        <v>74</v>
      </c>
      <c r="N67" s="67"/>
      <c r="O67" s="67"/>
      <c r="P67" s="67">
        <v>79</v>
      </c>
      <c r="Q67" s="67"/>
      <c r="R67" s="67"/>
      <c r="S67" s="67"/>
      <c r="T67" s="67">
        <v>13</v>
      </c>
      <c r="U67" s="67"/>
      <c r="V67" s="67"/>
      <c r="W67" s="67"/>
      <c r="X67" s="67"/>
      <c r="Y67" s="67">
        <v>78</v>
      </c>
      <c r="Z67" s="67"/>
      <c r="AA67" s="67"/>
      <c r="AB67" s="67">
        <v>13</v>
      </c>
      <c r="AC67" s="67"/>
      <c r="AD67" s="67"/>
      <c r="AE67" s="67"/>
      <c r="AF67" s="67"/>
    </row>
    <row r="69" spans="5:32" x14ac:dyDescent="0.35">
      <c r="E69" s="71" t="s">
        <v>13</v>
      </c>
      <c r="F69" s="71"/>
      <c r="G69" s="71"/>
      <c r="H69" s="71"/>
      <c r="I69" s="67">
        <v>69</v>
      </c>
      <c r="J69" s="67"/>
      <c r="K69" s="67"/>
      <c r="L69" s="67"/>
      <c r="M69" s="67">
        <v>68</v>
      </c>
      <c r="N69" s="67"/>
      <c r="O69" s="67"/>
      <c r="P69" s="67">
        <v>74</v>
      </c>
      <c r="Q69" s="67"/>
      <c r="R69" s="67"/>
      <c r="S69" s="67"/>
      <c r="T69" s="67">
        <v>13</v>
      </c>
      <c r="U69" s="67"/>
      <c r="V69" s="67"/>
      <c r="W69" s="67"/>
      <c r="X69" s="67"/>
      <c r="Y69" s="67">
        <v>74</v>
      </c>
      <c r="Z69" s="67"/>
      <c r="AA69" s="67"/>
      <c r="AB69" s="67">
        <v>14</v>
      </c>
      <c r="AC69" s="67"/>
      <c r="AD69" s="67"/>
      <c r="AE69" s="67"/>
      <c r="AF69" s="67"/>
    </row>
    <row r="71" spans="5:32" x14ac:dyDescent="0.35">
      <c r="E71" s="71" t="s">
        <v>70</v>
      </c>
      <c r="F71" s="71"/>
      <c r="G71" s="71"/>
      <c r="H71" s="71"/>
      <c r="I71" s="67">
        <v>77</v>
      </c>
      <c r="J71" s="67"/>
      <c r="K71" s="67"/>
      <c r="L71" s="67"/>
      <c r="M71" s="67">
        <v>76</v>
      </c>
      <c r="N71" s="67"/>
      <c r="O71" s="67"/>
      <c r="P71" s="67">
        <v>80</v>
      </c>
      <c r="Q71" s="67"/>
      <c r="R71" s="67"/>
      <c r="S71" s="67"/>
      <c r="T71" s="67">
        <v>10</v>
      </c>
      <c r="U71" s="67"/>
      <c r="V71" s="67"/>
      <c r="W71" s="67"/>
      <c r="X71" s="67"/>
      <c r="Y71" s="67">
        <v>79</v>
      </c>
      <c r="Z71" s="67"/>
      <c r="AA71" s="67"/>
      <c r="AB71" s="67">
        <v>10</v>
      </c>
      <c r="AC71" s="67"/>
      <c r="AD71" s="67"/>
      <c r="AE71" s="67"/>
      <c r="AF71" s="67"/>
    </row>
    <row r="73" spans="5:32" x14ac:dyDescent="0.35">
      <c r="E73" s="71" t="s">
        <v>71</v>
      </c>
      <c r="F73" s="71"/>
      <c r="G73" s="71"/>
      <c r="H73" s="71"/>
      <c r="I73" s="67">
        <v>68</v>
      </c>
      <c r="J73" s="67"/>
      <c r="K73" s="67"/>
      <c r="L73" s="67"/>
      <c r="M73" s="67">
        <v>67</v>
      </c>
      <c r="N73" s="67"/>
      <c r="O73" s="67"/>
      <c r="P73" s="67">
        <v>76</v>
      </c>
      <c r="Q73" s="67"/>
      <c r="R73" s="67"/>
      <c r="S73" s="67"/>
      <c r="T73" s="67">
        <v>11</v>
      </c>
      <c r="U73" s="67"/>
      <c r="V73" s="67"/>
      <c r="W73" s="67"/>
      <c r="X73" s="67"/>
      <c r="Y73" s="67">
        <v>76</v>
      </c>
      <c r="Z73" s="67"/>
      <c r="AA73" s="67"/>
      <c r="AB73" s="67">
        <v>12</v>
      </c>
      <c r="AC73" s="67"/>
      <c r="AD73" s="67"/>
      <c r="AE73" s="67"/>
      <c r="AF73" s="67"/>
    </row>
    <row r="75" spans="5:32" x14ac:dyDescent="0.35">
      <c r="E75" s="71" t="s">
        <v>72</v>
      </c>
      <c r="F75" s="71"/>
      <c r="G75" s="71"/>
      <c r="H75" s="71"/>
      <c r="I75" s="67">
        <v>78</v>
      </c>
      <c r="J75" s="67"/>
      <c r="K75" s="67"/>
      <c r="L75" s="67"/>
      <c r="M75" s="67">
        <v>79</v>
      </c>
      <c r="N75" s="67"/>
      <c r="O75" s="67"/>
      <c r="P75" s="67">
        <v>83</v>
      </c>
      <c r="Q75" s="67"/>
      <c r="R75" s="67"/>
      <c r="S75" s="67"/>
      <c r="T75" s="67">
        <v>11</v>
      </c>
      <c r="U75" s="67"/>
      <c r="V75" s="67"/>
      <c r="W75" s="67"/>
      <c r="X75" s="67"/>
      <c r="Y75" s="67">
        <v>82</v>
      </c>
      <c r="Z75" s="67"/>
      <c r="AA75" s="67"/>
      <c r="AB75" s="67">
        <v>11</v>
      </c>
      <c r="AC75" s="67"/>
      <c r="AD75" s="67"/>
      <c r="AE75" s="67"/>
      <c r="AF75" s="67"/>
    </row>
    <row r="77" spans="5:32" x14ac:dyDescent="0.35">
      <c r="E77" s="71" t="s">
        <v>73</v>
      </c>
      <c r="F77" s="71"/>
      <c r="G77" s="71"/>
      <c r="H77" s="71"/>
      <c r="I77" s="67">
        <v>75</v>
      </c>
      <c r="J77" s="67"/>
      <c r="K77" s="67"/>
      <c r="L77" s="67"/>
      <c r="M77" s="67">
        <v>75</v>
      </c>
      <c r="N77" s="67"/>
      <c r="O77" s="67"/>
      <c r="P77" s="67">
        <v>78</v>
      </c>
      <c r="Q77" s="67"/>
      <c r="R77" s="67"/>
      <c r="S77" s="67"/>
      <c r="T77" s="67">
        <v>10</v>
      </c>
      <c r="U77" s="67"/>
      <c r="V77" s="67"/>
      <c r="W77" s="67"/>
      <c r="X77" s="67"/>
      <c r="Y77" s="67">
        <v>77</v>
      </c>
      <c r="Z77" s="67"/>
      <c r="AA77" s="67"/>
      <c r="AB77" s="67">
        <v>11</v>
      </c>
      <c r="AC77" s="67"/>
      <c r="AD77" s="67"/>
      <c r="AE77" s="67"/>
      <c r="AF77" s="67"/>
    </row>
    <row r="79" spans="5:32" x14ac:dyDescent="0.35">
      <c r="E79" s="71" t="s">
        <v>18</v>
      </c>
      <c r="F79" s="71"/>
      <c r="G79" s="71"/>
      <c r="H79" s="71"/>
      <c r="I79" s="67">
        <v>81</v>
      </c>
      <c r="J79" s="67"/>
      <c r="K79" s="67"/>
      <c r="L79" s="67"/>
      <c r="M79" s="67">
        <v>80</v>
      </c>
      <c r="N79" s="67"/>
      <c r="O79" s="67"/>
      <c r="P79" s="67">
        <v>81</v>
      </c>
      <c r="Q79" s="67"/>
      <c r="R79" s="67"/>
      <c r="S79" s="67"/>
      <c r="T79" s="67">
        <v>13</v>
      </c>
      <c r="U79" s="67"/>
      <c r="V79" s="67"/>
      <c r="W79" s="67"/>
      <c r="X79" s="67"/>
      <c r="Y79" s="67">
        <v>80</v>
      </c>
      <c r="Z79" s="67"/>
      <c r="AA79" s="67"/>
      <c r="AB79" s="67">
        <v>13</v>
      </c>
      <c r="AC79" s="67"/>
      <c r="AD79" s="67"/>
      <c r="AE79" s="67"/>
      <c r="AF79" s="67"/>
    </row>
    <row r="81" spans="5:32" x14ac:dyDescent="0.35">
      <c r="E81" s="71" t="s">
        <v>74</v>
      </c>
      <c r="F81" s="71"/>
      <c r="G81" s="71"/>
      <c r="H81" s="71"/>
      <c r="I81" s="67">
        <v>70</v>
      </c>
      <c r="J81" s="67"/>
      <c r="K81" s="67"/>
      <c r="L81" s="67"/>
      <c r="M81" s="67">
        <v>71</v>
      </c>
      <c r="N81" s="67"/>
      <c r="O81" s="67"/>
      <c r="P81" s="67">
        <v>71</v>
      </c>
      <c r="Q81" s="67"/>
      <c r="R81" s="67"/>
      <c r="S81" s="67"/>
      <c r="T81" s="67">
        <v>13</v>
      </c>
      <c r="U81" s="67"/>
      <c r="V81" s="67"/>
      <c r="W81" s="67"/>
      <c r="X81" s="67"/>
      <c r="Y81" s="67">
        <v>70</v>
      </c>
      <c r="Z81" s="67"/>
      <c r="AA81" s="67"/>
      <c r="AB81" s="67">
        <v>13</v>
      </c>
      <c r="AC81" s="67"/>
      <c r="AD81" s="67"/>
      <c r="AE81" s="67"/>
      <c r="AF81" s="67"/>
    </row>
    <row r="83" spans="5:32" x14ac:dyDescent="0.35">
      <c r="E83" s="66" t="s">
        <v>75</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row>
    <row r="84" spans="5:32" x14ac:dyDescent="0.35">
      <c r="E84" s="71" t="s">
        <v>76</v>
      </c>
      <c r="F84" s="71"/>
      <c r="G84" s="71"/>
      <c r="H84" s="71"/>
      <c r="I84" s="67">
        <v>78</v>
      </c>
      <c r="J84" s="67"/>
      <c r="K84" s="67"/>
      <c r="L84" s="67"/>
      <c r="M84" s="67">
        <v>77</v>
      </c>
      <c r="N84" s="67"/>
      <c r="O84" s="67"/>
      <c r="P84" s="67">
        <v>79</v>
      </c>
      <c r="Q84" s="67"/>
      <c r="R84" s="67"/>
      <c r="S84" s="67"/>
      <c r="T84" s="67">
        <v>10</v>
      </c>
      <c r="U84" s="67"/>
      <c r="V84" s="67"/>
      <c r="W84" s="67"/>
      <c r="X84" s="67"/>
      <c r="Y84" s="67">
        <v>78</v>
      </c>
      <c r="Z84" s="67"/>
      <c r="AA84" s="67"/>
      <c r="AB84" s="67">
        <v>10</v>
      </c>
      <c r="AC84" s="67"/>
      <c r="AD84" s="67"/>
      <c r="AE84" s="67"/>
      <c r="AF84" s="67"/>
    </row>
    <row r="86" spans="5:32" x14ac:dyDescent="0.35">
      <c r="E86" s="71" t="s">
        <v>24</v>
      </c>
      <c r="F86" s="71"/>
      <c r="G86" s="71"/>
      <c r="H86" s="71"/>
      <c r="I86" s="67">
        <v>73</v>
      </c>
      <c r="J86" s="67"/>
      <c r="K86" s="67"/>
      <c r="L86" s="67"/>
      <c r="M86" s="67">
        <v>73</v>
      </c>
      <c r="N86" s="67"/>
      <c r="O86" s="67"/>
      <c r="P86" s="67">
        <v>76</v>
      </c>
      <c r="Q86" s="67"/>
      <c r="R86" s="67"/>
      <c r="S86" s="67"/>
      <c r="T86" s="67">
        <v>9</v>
      </c>
      <c r="U86" s="67"/>
      <c r="V86" s="67"/>
      <c r="W86" s="67"/>
      <c r="X86" s="67"/>
      <c r="Y86" s="67">
        <v>76</v>
      </c>
      <c r="Z86" s="67"/>
      <c r="AA86" s="67"/>
      <c r="AB86" s="67">
        <v>9</v>
      </c>
      <c r="AC86" s="67"/>
      <c r="AD86" s="67"/>
      <c r="AE86" s="67"/>
      <c r="AF86" s="67"/>
    </row>
    <row r="88" spans="5:32" x14ac:dyDescent="0.35">
      <c r="E88" s="71" t="s">
        <v>77</v>
      </c>
      <c r="F88" s="71"/>
      <c r="G88" s="71"/>
      <c r="H88" s="71"/>
      <c r="I88" s="67">
        <v>78</v>
      </c>
      <c r="J88" s="67"/>
      <c r="K88" s="67"/>
      <c r="L88" s="67"/>
      <c r="M88" s="67">
        <v>77</v>
      </c>
      <c r="N88" s="67"/>
      <c r="O88" s="67"/>
      <c r="P88" s="67">
        <v>79</v>
      </c>
      <c r="Q88" s="67"/>
      <c r="R88" s="67"/>
      <c r="S88" s="67"/>
      <c r="T88" s="67">
        <v>8</v>
      </c>
      <c r="U88" s="67"/>
      <c r="V88" s="67"/>
      <c r="W88" s="67"/>
      <c r="X88" s="67"/>
      <c r="Y88" s="67">
        <v>79</v>
      </c>
      <c r="Z88" s="67"/>
      <c r="AA88" s="67"/>
      <c r="AB88" s="67">
        <v>9</v>
      </c>
      <c r="AC88" s="67"/>
      <c r="AD88" s="67"/>
      <c r="AE88" s="67"/>
      <c r="AF88" s="67"/>
    </row>
    <row r="90" spans="5:32" x14ac:dyDescent="0.35">
      <c r="E90" s="71" t="s">
        <v>78</v>
      </c>
      <c r="F90" s="71"/>
      <c r="G90" s="71"/>
      <c r="H90" s="71"/>
      <c r="I90" s="67">
        <v>76</v>
      </c>
      <c r="J90" s="67"/>
      <c r="K90" s="67"/>
      <c r="L90" s="67"/>
      <c r="M90" s="67">
        <v>76</v>
      </c>
      <c r="N90" s="67"/>
      <c r="O90" s="67"/>
      <c r="P90" s="67">
        <v>78</v>
      </c>
      <c r="Q90" s="67"/>
      <c r="R90" s="67"/>
      <c r="S90" s="67"/>
      <c r="T90" s="67">
        <v>10</v>
      </c>
      <c r="U90" s="67"/>
      <c r="V90" s="67"/>
      <c r="W90" s="67"/>
      <c r="X90" s="67"/>
      <c r="Y90" s="67">
        <v>77</v>
      </c>
      <c r="Z90" s="67"/>
      <c r="AA90" s="67"/>
      <c r="AB90" s="67">
        <v>10</v>
      </c>
      <c r="AC90" s="67"/>
      <c r="AD90" s="67"/>
      <c r="AE90" s="67"/>
      <c r="AF90" s="67"/>
    </row>
    <row r="92" spans="5:32" x14ac:dyDescent="0.35">
      <c r="E92" s="71" t="s">
        <v>79</v>
      </c>
      <c r="F92" s="71"/>
      <c r="G92" s="71"/>
      <c r="H92" s="71"/>
      <c r="I92" s="67">
        <v>77</v>
      </c>
      <c r="J92" s="67"/>
      <c r="K92" s="67"/>
      <c r="L92" s="67"/>
      <c r="M92" s="67">
        <v>75</v>
      </c>
      <c r="N92" s="67"/>
      <c r="O92" s="67"/>
      <c r="P92" s="67">
        <v>78</v>
      </c>
      <c r="Q92" s="67"/>
      <c r="R92" s="67"/>
      <c r="S92" s="67"/>
      <c r="T92" s="67">
        <v>9</v>
      </c>
      <c r="U92" s="67"/>
      <c r="V92" s="67"/>
      <c r="W92" s="67"/>
      <c r="X92" s="67"/>
      <c r="Y92" s="67">
        <v>77</v>
      </c>
      <c r="Z92" s="67"/>
      <c r="AA92" s="67"/>
      <c r="AB92" s="67">
        <v>9</v>
      </c>
      <c r="AC92" s="67"/>
      <c r="AD92" s="67"/>
      <c r="AE92" s="67"/>
      <c r="AF92" s="67"/>
    </row>
    <row r="94" spans="5:32" x14ac:dyDescent="0.35">
      <c r="E94" s="71" t="s">
        <v>80</v>
      </c>
      <c r="F94" s="71"/>
      <c r="G94" s="71"/>
      <c r="H94" s="71"/>
      <c r="I94" s="67">
        <v>78</v>
      </c>
      <c r="J94" s="67"/>
      <c r="K94" s="67"/>
      <c r="L94" s="67"/>
      <c r="M94" s="67">
        <v>78</v>
      </c>
      <c r="N94" s="67"/>
      <c r="O94" s="67"/>
      <c r="P94" s="67">
        <v>75</v>
      </c>
      <c r="Q94" s="67"/>
      <c r="R94" s="67"/>
      <c r="S94" s="67"/>
      <c r="T94" s="67">
        <v>12</v>
      </c>
      <c r="U94" s="67"/>
      <c r="V94" s="67"/>
      <c r="W94" s="67"/>
      <c r="X94" s="67"/>
      <c r="Y94" s="67">
        <v>74</v>
      </c>
      <c r="Z94" s="67"/>
      <c r="AA94" s="67"/>
      <c r="AB94" s="67">
        <v>13</v>
      </c>
      <c r="AC94" s="67"/>
      <c r="AD94" s="67"/>
      <c r="AE94" s="67"/>
      <c r="AF94" s="67"/>
    </row>
    <row r="96" spans="5:32" x14ac:dyDescent="0.35">
      <c r="E96" s="71" t="s">
        <v>81</v>
      </c>
      <c r="F96" s="71"/>
      <c r="G96" s="71"/>
      <c r="H96" s="71"/>
      <c r="I96" s="67">
        <v>72</v>
      </c>
      <c r="J96" s="67"/>
      <c r="K96" s="67"/>
      <c r="L96" s="67"/>
      <c r="M96" s="67">
        <v>72</v>
      </c>
      <c r="N96" s="67"/>
      <c r="O96" s="67"/>
      <c r="P96" s="67">
        <v>77</v>
      </c>
      <c r="Q96" s="67"/>
      <c r="R96" s="67"/>
      <c r="S96" s="67"/>
      <c r="T96" s="67">
        <v>10</v>
      </c>
      <c r="U96" s="67"/>
      <c r="V96" s="67"/>
      <c r="W96" s="67"/>
      <c r="X96" s="67"/>
      <c r="Y96" s="67">
        <v>76</v>
      </c>
      <c r="Z96" s="67"/>
      <c r="AA96" s="67"/>
      <c r="AB96" s="67">
        <v>10</v>
      </c>
      <c r="AC96" s="67"/>
      <c r="AD96" s="67"/>
      <c r="AE96" s="67"/>
      <c r="AF96" s="67"/>
    </row>
    <row r="98" spans="5:32" x14ac:dyDescent="0.35">
      <c r="E98" s="71" t="s">
        <v>82</v>
      </c>
      <c r="F98" s="71"/>
      <c r="G98" s="71"/>
      <c r="H98" s="71"/>
      <c r="I98" s="67">
        <v>78</v>
      </c>
      <c r="J98" s="67"/>
      <c r="K98" s="67"/>
      <c r="L98" s="67"/>
      <c r="M98" s="67">
        <v>78</v>
      </c>
      <c r="N98" s="67"/>
      <c r="O98" s="67"/>
      <c r="P98" s="67">
        <v>81</v>
      </c>
      <c r="Q98" s="67"/>
      <c r="R98" s="67"/>
      <c r="S98" s="67"/>
      <c r="T98" s="67">
        <v>9</v>
      </c>
      <c r="U98" s="67"/>
      <c r="V98" s="67"/>
      <c r="W98" s="67"/>
      <c r="X98" s="67"/>
      <c r="Y98" s="67">
        <v>80</v>
      </c>
      <c r="Z98" s="67"/>
      <c r="AA98" s="67"/>
      <c r="AB98" s="67">
        <v>10</v>
      </c>
      <c r="AC98" s="67"/>
      <c r="AD98" s="67"/>
      <c r="AE98" s="67"/>
      <c r="AF98" s="67"/>
    </row>
  </sheetData>
  <mergeCells count="347">
    <mergeCell ref="AB98:AF98"/>
    <mergeCell ref="E98:H98"/>
    <mergeCell ref="I98:L98"/>
    <mergeCell ref="M98:O98"/>
    <mergeCell ref="P98:S98"/>
    <mergeCell ref="T98:X98"/>
    <mergeCell ref="Y98:AA98"/>
    <mergeCell ref="AB94:AF94"/>
    <mergeCell ref="E96:H96"/>
    <mergeCell ref="I96:L96"/>
    <mergeCell ref="M96:O96"/>
    <mergeCell ref="P96:S96"/>
    <mergeCell ref="T96:X96"/>
    <mergeCell ref="Y96:AA96"/>
    <mergeCell ref="AB96:AF96"/>
    <mergeCell ref="E94:H94"/>
    <mergeCell ref="I94:L94"/>
    <mergeCell ref="M94:O94"/>
    <mergeCell ref="P94:S94"/>
    <mergeCell ref="T94:X94"/>
    <mergeCell ref="Y94:AA94"/>
    <mergeCell ref="E92:H92"/>
    <mergeCell ref="I92:L92"/>
    <mergeCell ref="M92:O92"/>
    <mergeCell ref="P92:S92"/>
    <mergeCell ref="T92:X92"/>
    <mergeCell ref="Y92:AA92"/>
    <mergeCell ref="AB92:AF92"/>
    <mergeCell ref="E90:H90"/>
    <mergeCell ref="I90:L90"/>
    <mergeCell ref="M90:O90"/>
    <mergeCell ref="P90:S90"/>
    <mergeCell ref="T90:X90"/>
    <mergeCell ref="Y90:AA90"/>
    <mergeCell ref="AB90:AF90"/>
    <mergeCell ref="AB86:AF86"/>
    <mergeCell ref="E88:H88"/>
    <mergeCell ref="I88:L88"/>
    <mergeCell ref="M88:O88"/>
    <mergeCell ref="P88:S88"/>
    <mergeCell ref="T88:X88"/>
    <mergeCell ref="Y88:AA88"/>
    <mergeCell ref="AB88:AF88"/>
    <mergeCell ref="E86:H86"/>
    <mergeCell ref="I86:L86"/>
    <mergeCell ref="M86:O86"/>
    <mergeCell ref="P86:S86"/>
    <mergeCell ref="T86:X86"/>
    <mergeCell ref="Y86:AA86"/>
    <mergeCell ref="AB81:AF81"/>
    <mergeCell ref="E83:AF83"/>
    <mergeCell ref="E84:H84"/>
    <mergeCell ref="I84:L84"/>
    <mergeCell ref="M84:O84"/>
    <mergeCell ref="P84:S84"/>
    <mergeCell ref="T84:X84"/>
    <mergeCell ref="Y84:AA84"/>
    <mergeCell ref="AB84:AF84"/>
    <mergeCell ref="E81:H81"/>
    <mergeCell ref="I81:L81"/>
    <mergeCell ref="M81:O81"/>
    <mergeCell ref="P81:S81"/>
    <mergeCell ref="T81:X81"/>
    <mergeCell ref="Y81:AA81"/>
    <mergeCell ref="AB77:AF77"/>
    <mergeCell ref="E79:H79"/>
    <mergeCell ref="I79:L79"/>
    <mergeCell ref="M79:O79"/>
    <mergeCell ref="P79:S79"/>
    <mergeCell ref="T79:X79"/>
    <mergeCell ref="Y79:AA79"/>
    <mergeCell ref="AB79:AF79"/>
    <mergeCell ref="E77:H77"/>
    <mergeCell ref="I77:L77"/>
    <mergeCell ref="M77:O77"/>
    <mergeCell ref="P77:S77"/>
    <mergeCell ref="T77:X77"/>
    <mergeCell ref="Y77:AA77"/>
    <mergeCell ref="AB73:AF73"/>
    <mergeCell ref="E75:H75"/>
    <mergeCell ref="I75:L75"/>
    <mergeCell ref="M75:O75"/>
    <mergeCell ref="P75:S75"/>
    <mergeCell ref="T75:X75"/>
    <mergeCell ref="Y75:AA75"/>
    <mergeCell ref="AB75:AF75"/>
    <mergeCell ref="E73:H73"/>
    <mergeCell ref="I73:L73"/>
    <mergeCell ref="M73:O73"/>
    <mergeCell ref="P73:S73"/>
    <mergeCell ref="T73:X73"/>
    <mergeCell ref="Y73:AA73"/>
    <mergeCell ref="AB69:AF69"/>
    <mergeCell ref="E71:H71"/>
    <mergeCell ref="I71:L71"/>
    <mergeCell ref="M71:O71"/>
    <mergeCell ref="P71:S71"/>
    <mergeCell ref="T71:X71"/>
    <mergeCell ref="Y71:AA71"/>
    <mergeCell ref="AB71:AF71"/>
    <mergeCell ref="E69:H69"/>
    <mergeCell ref="I69:L69"/>
    <mergeCell ref="M69:O69"/>
    <mergeCell ref="P69:S69"/>
    <mergeCell ref="T69:X69"/>
    <mergeCell ref="Y69:AA69"/>
    <mergeCell ref="AB65:AF65"/>
    <mergeCell ref="E67:H67"/>
    <mergeCell ref="I67:L67"/>
    <mergeCell ref="M67:O67"/>
    <mergeCell ref="P67:S67"/>
    <mergeCell ref="T67:X67"/>
    <mergeCell ref="Y67:AA67"/>
    <mergeCell ref="AB67:AF67"/>
    <mergeCell ref="E65:H65"/>
    <mergeCell ref="I65:L65"/>
    <mergeCell ref="M65:O65"/>
    <mergeCell ref="P65:S65"/>
    <mergeCell ref="T65:X65"/>
    <mergeCell ref="Y65:AA65"/>
    <mergeCell ref="AB61:AF61"/>
    <mergeCell ref="E63:H63"/>
    <mergeCell ref="I63:L63"/>
    <mergeCell ref="M63:O63"/>
    <mergeCell ref="P63:S63"/>
    <mergeCell ref="T63:X63"/>
    <mergeCell ref="Y63:AA63"/>
    <mergeCell ref="AB63:AF63"/>
    <mergeCell ref="E61:H61"/>
    <mergeCell ref="I61:L61"/>
    <mergeCell ref="M61:O61"/>
    <mergeCell ref="P61:S61"/>
    <mergeCell ref="T61:X61"/>
    <mergeCell ref="Y61:AA61"/>
    <mergeCell ref="AB57:AF57"/>
    <mergeCell ref="E59:H59"/>
    <mergeCell ref="I59:L59"/>
    <mergeCell ref="M59:O59"/>
    <mergeCell ref="P59:S59"/>
    <mergeCell ref="T59:X59"/>
    <mergeCell ref="Y59:AA59"/>
    <mergeCell ref="AB59:AF59"/>
    <mergeCell ref="E57:H57"/>
    <mergeCell ref="I57:L57"/>
    <mergeCell ref="M57:O57"/>
    <mergeCell ref="P57:S57"/>
    <mergeCell ref="T57:X57"/>
    <mergeCell ref="Y57:AA57"/>
    <mergeCell ref="E54:AF54"/>
    <mergeCell ref="E55:H55"/>
    <mergeCell ref="I55:L55"/>
    <mergeCell ref="M55:O55"/>
    <mergeCell ref="P55:S55"/>
    <mergeCell ref="T55:X55"/>
    <mergeCell ref="Y55:AA55"/>
    <mergeCell ref="AB55:AF55"/>
    <mergeCell ref="I51:L51"/>
    <mergeCell ref="M51:N51"/>
    <mergeCell ref="O51:AE51"/>
    <mergeCell ref="D53:H53"/>
    <mergeCell ref="I53:K53"/>
    <mergeCell ref="L53:N53"/>
    <mergeCell ref="O53:R53"/>
    <mergeCell ref="S53:W53"/>
    <mergeCell ref="X53:Z53"/>
    <mergeCell ref="AA53:AE53"/>
    <mergeCell ref="C46:AE46"/>
    <mergeCell ref="C47:H47"/>
    <mergeCell ref="I47:N47"/>
    <mergeCell ref="O47:AE47"/>
    <mergeCell ref="I49:N49"/>
    <mergeCell ref="O49:AE49"/>
    <mergeCell ref="A45:B45"/>
    <mergeCell ref="C45:I45"/>
    <mergeCell ref="J45:M45"/>
    <mergeCell ref="N45:T45"/>
    <mergeCell ref="U45:AD45"/>
    <mergeCell ref="AE45:AG45"/>
    <mergeCell ref="A43:B43"/>
    <mergeCell ref="C43:AD43"/>
    <mergeCell ref="AE43:AG43"/>
    <mergeCell ref="A44:B44"/>
    <mergeCell ref="C44:I44"/>
    <mergeCell ref="J44:M44"/>
    <mergeCell ref="N44:T44"/>
    <mergeCell ref="U44:AD44"/>
    <mergeCell ref="AE44:AG44"/>
    <mergeCell ref="A42:B42"/>
    <mergeCell ref="C42:I42"/>
    <mergeCell ref="J42:M42"/>
    <mergeCell ref="N42:T42"/>
    <mergeCell ref="U42:AD42"/>
    <mergeCell ref="AE42:AG42"/>
    <mergeCell ref="A40:B40"/>
    <mergeCell ref="C40:AD40"/>
    <mergeCell ref="AE40:AG40"/>
    <mergeCell ref="A41:B41"/>
    <mergeCell ref="C41:I41"/>
    <mergeCell ref="J41:M41"/>
    <mergeCell ref="N41:T41"/>
    <mergeCell ref="U41:AD41"/>
    <mergeCell ref="AE41:AG41"/>
    <mergeCell ref="AD37:AG37"/>
    <mergeCell ref="C38:AD38"/>
    <mergeCell ref="AE38:AG38"/>
    <mergeCell ref="C39:I39"/>
    <mergeCell ref="J39:M39"/>
    <mergeCell ref="N39:T39"/>
    <mergeCell ref="U39:AD39"/>
    <mergeCell ref="AE39:AG39"/>
    <mergeCell ref="Q36:Y36"/>
    <mergeCell ref="Z36:AC36"/>
    <mergeCell ref="AD36:AG36"/>
    <mergeCell ref="B37:E37"/>
    <mergeCell ref="F37:G37"/>
    <mergeCell ref="H37:J37"/>
    <mergeCell ref="K37:P37"/>
    <mergeCell ref="Q37:Y37"/>
    <mergeCell ref="Z37:AC37"/>
    <mergeCell ref="A39:B39"/>
    <mergeCell ref="A38:B38"/>
    <mergeCell ref="B36:E36"/>
    <mergeCell ref="F36:G36"/>
    <mergeCell ref="H36:J36"/>
    <mergeCell ref="K36:P36"/>
    <mergeCell ref="P7:R7"/>
    <mergeCell ref="U7:V7"/>
    <mergeCell ref="W7:X7"/>
    <mergeCell ref="AD7:AG7"/>
    <mergeCell ref="P22:R22"/>
    <mergeCell ref="U22:V22"/>
    <mergeCell ref="W22:X22"/>
    <mergeCell ref="AD22:AG22"/>
    <mergeCell ref="P27:R27"/>
    <mergeCell ref="U27:V27"/>
    <mergeCell ref="W27:X27"/>
    <mergeCell ref="AD27:AG27"/>
    <mergeCell ref="P15:R15"/>
    <mergeCell ref="U15:V15"/>
    <mergeCell ref="W15:X15"/>
    <mergeCell ref="AD15:AG15"/>
    <mergeCell ref="W19:X19"/>
    <mergeCell ref="AD19:AG19"/>
    <mergeCell ref="P8:R8"/>
    <mergeCell ref="U8:V8"/>
    <mergeCell ref="W8:X8"/>
    <mergeCell ref="AD8:AG8"/>
    <mergeCell ref="P24:R24"/>
    <mergeCell ref="U24:V24"/>
    <mergeCell ref="W24:X24"/>
    <mergeCell ref="AD24:AG24"/>
    <mergeCell ref="W23:X23"/>
    <mergeCell ref="AD23:AG23"/>
    <mergeCell ref="P30:R30"/>
    <mergeCell ref="U30:V30"/>
    <mergeCell ref="W30:X30"/>
    <mergeCell ref="AD30:AG30"/>
    <mergeCell ref="P9:R9"/>
    <mergeCell ref="U9:V9"/>
    <mergeCell ref="W9:X9"/>
    <mergeCell ref="AD9:AG9"/>
    <mergeCell ref="P20:R20"/>
    <mergeCell ref="U20:V20"/>
    <mergeCell ref="W20:X20"/>
    <mergeCell ref="AD20:AG20"/>
    <mergeCell ref="P17:R17"/>
    <mergeCell ref="U17:V17"/>
    <mergeCell ref="W17:X17"/>
    <mergeCell ref="AD17:AG17"/>
    <mergeCell ref="P13:R13"/>
    <mergeCell ref="U13:V13"/>
    <mergeCell ref="W13:X13"/>
    <mergeCell ref="AD13:AG13"/>
    <mergeCell ref="P19:R19"/>
    <mergeCell ref="U19:V19"/>
    <mergeCell ref="W5:X5"/>
    <mergeCell ref="AD5:AG5"/>
    <mergeCell ref="P29:R29"/>
    <mergeCell ref="U29:V29"/>
    <mergeCell ref="W29:X29"/>
    <mergeCell ref="AD29:AG29"/>
    <mergeCell ref="P11:R11"/>
    <mergeCell ref="U11:V11"/>
    <mergeCell ref="W11:X11"/>
    <mergeCell ref="AD11:AG11"/>
    <mergeCell ref="P16:R16"/>
    <mergeCell ref="U16:V16"/>
    <mergeCell ref="W16:X16"/>
    <mergeCell ref="AD16:AG16"/>
    <mergeCell ref="P6:R6"/>
    <mergeCell ref="U6:V6"/>
    <mergeCell ref="W6:X6"/>
    <mergeCell ref="AD6:AG6"/>
    <mergeCell ref="P26:R26"/>
    <mergeCell ref="U26:V26"/>
    <mergeCell ref="W26:X26"/>
    <mergeCell ref="AD26:AG26"/>
    <mergeCell ref="P23:R23"/>
    <mergeCell ref="U23:V23"/>
    <mergeCell ref="P32:R32"/>
    <mergeCell ref="U32:V32"/>
    <mergeCell ref="W32:X32"/>
    <mergeCell ref="AD32:AG32"/>
    <mergeCell ref="P10:R10"/>
    <mergeCell ref="U10:V10"/>
    <mergeCell ref="W10:X10"/>
    <mergeCell ref="AD10:AG10"/>
    <mergeCell ref="P21:R21"/>
    <mergeCell ref="U21:V21"/>
    <mergeCell ref="W21:X21"/>
    <mergeCell ref="AD21:AG21"/>
    <mergeCell ref="P12:R12"/>
    <mergeCell ref="U12:V12"/>
    <mergeCell ref="W12:X12"/>
    <mergeCell ref="AD12:AG12"/>
    <mergeCell ref="P28:R28"/>
    <mergeCell ref="U28:V28"/>
    <mergeCell ref="W28:X28"/>
    <mergeCell ref="AD28:AG28"/>
    <mergeCell ref="P25:R25"/>
    <mergeCell ref="U25:V25"/>
    <mergeCell ref="W25:X25"/>
    <mergeCell ref="AD25:AG25"/>
    <mergeCell ref="P31:R31"/>
    <mergeCell ref="U31:V31"/>
    <mergeCell ref="W31:X31"/>
    <mergeCell ref="AD31:AG31"/>
    <mergeCell ref="E1:T1"/>
    <mergeCell ref="U1:AG1"/>
    <mergeCell ref="P2:R2"/>
    <mergeCell ref="U2:V2"/>
    <mergeCell ref="W2:X2"/>
    <mergeCell ref="AD2:AG2"/>
    <mergeCell ref="P4:R4"/>
    <mergeCell ref="U4:V4"/>
    <mergeCell ref="W4:X4"/>
    <mergeCell ref="AD4:AG4"/>
    <mergeCell ref="P18:R18"/>
    <mergeCell ref="U18:V18"/>
    <mergeCell ref="W18:X18"/>
    <mergeCell ref="AD18:AG18"/>
    <mergeCell ref="P3:R3"/>
    <mergeCell ref="U3:V3"/>
    <mergeCell ref="W3:X3"/>
    <mergeCell ref="AD3:AG3"/>
    <mergeCell ref="P5:R5"/>
    <mergeCell ref="U5:V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BE10E-63D3-440C-83C5-B28217672D74}">
  <dimension ref="A1:AH102"/>
  <sheetViews>
    <sheetView workbookViewId="0">
      <selection activeCell="G1" sqref="G1"/>
    </sheetView>
  </sheetViews>
  <sheetFormatPr defaultRowHeight="14.5" x14ac:dyDescent="0.35"/>
  <cols>
    <col min="2" max="2" width="24.453125" customWidth="1"/>
  </cols>
  <sheetData>
    <row r="1" spans="1:34" ht="38.5" x14ac:dyDescent="0.35">
      <c r="A1" s="84" t="s">
        <v>2</v>
      </c>
      <c r="B1" s="84"/>
      <c r="C1" s="18" t="s">
        <v>3</v>
      </c>
      <c r="D1" s="18" t="s">
        <v>4</v>
      </c>
      <c r="E1" s="18" t="s">
        <v>5</v>
      </c>
      <c r="F1" s="19" t="s">
        <v>6</v>
      </c>
      <c r="G1" s="19" t="s">
        <v>7</v>
      </c>
      <c r="H1" s="19" t="s">
        <v>8</v>
      </c>
      <c r="I1" s="19" t="s">
        <v>9</v>
      </c>
      <c r="J1" s="19" t="s">
        <v>10</v>
      </c>
      <c r="K1" s="19" t="s">
        <v>11</v>
      </c>
      <c r="L1" s="19" t="s">
        <v>12</v>
      </c>
      <c r="M1" s="19" t="s">
        <v>13</v>
      </c>
      <c r="N1" s="19" t="s">
        <v>14</v>
      </c>
      <c r="O1" s="19" t="s">
        <v>15</v>
      </c>
      <c r="P1" s="19" t="s">
        <v>16</v>
      </c>
      <c r="Q1" s="76" t="s">
        <v>17</v>
      </c>
      <c r="R1" s="76"/>
      <c r="S1" s="76"/>
      <c r="T1" s="19" t="s">
        <v>18</v>
      </c>
      <c r="U1" s="19" t="s">
        <v>19</v>
      </c>
      <c r="V1" s="76" t="s">
        <v>20</v>
      </c>
      <c r="W1" s="76"/>
      <c r="X1" s="76" t="s">
        <v>21</v>
      </c>
      <c r="Y1" s="76"/>
      <c r="Z1" s="19" t="s">
        <v>22</v>
      </c>
      <c r="AA1" s="19" t="s">
        <v>23</v>
      </c>
      <c r="AB1" s="19" t="s">
        <v>24</v>
      </c>
      <c r="AC1" s="19" t="s">
        <v>25</v>
      </c>
      <c r="AD1" s="19" t="s">
        <v>26</v>
      </c>
      <c r="AE1" s="76" t="s">
        <v>27</v>
      </c>
      <c r="AF1" s="76"/>
      <c r="AG1" s="76"/>
      <c r="AH1" s="76"/>
    </row>
    <row r="3" spans="1:34" x14ac:dyDescent="0.35">
      <c r="A3" s="28"/>
      <c r="B3" s="28"/>
      <c r="C3" s="29"/>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ht="20" x14ac:dyDescent="0.35">
      <c r="A4" s="28" t="s">
        <v>182</v>
      </c>
      <c r="B4" s="28" t="s">
        <v>183</v>
      </c>
      <c r="C4" s="29" t="s">
        <v>184</v>
      </c>
      <c r="D4" s="30"/>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35">
      <c r="A5" s="83" t="s">
        <v>124</v>
      </c>
      <c r="B5" s="83"/>
      <c r="C5" s="20">
        <v>45623</v>
      </c>
      <c r="D5" s="21" t="s">
        <v>28</v>
      </c>
      <c r="E5" s="22">
        <v>404</v>
      </c>
      <c r="F5" s="22">
        <v>77</v>
      </c>
      <c r="G5" s="22">
        <v>92</v>
      </c>
      <c r="H5" s="22">
        <v>71</v>
      </c>
      <c r="I5" s="22">
        <v>76</v>
      </c>
      <c r="J5" s="22">
        <v>50</v>
      </c>
      <c r="K5" s="22">
        <v>75</v>
      </c>
      <c r="L5" s="22">
        <v>83</v>
      </c>
      <c r="M5" s="22">
        <v>79</v>
      </c>
      <c r="N5" s="22">
        <v>74</v>
      </c>
      <c r="O5" s="22">
        <v>82</v>
      </c>
      <c r="P5" s="22">
        <v>79</v>
      </c>
      <c r="Q5" s="75">
        <v>65</v>
      </c>
      <c r="R5" s="75"/>
      <c r="S5" s="75"/>
      <c r="T5" s="22">
        <v>67</v>
      </c>
      <c r="U5" s="22">
        <v>88</v>
      </c>
      <c r="V5" s="75">
        <v>79</v>
      </c>
      <c r="W5" s="75"/>
      <c r="X5" s="75">
        <v>73</v>
      </c>
      <c r="Y5" s="75"/>
      <c r="Z5" s="22">
        <v>73</v>
      </c>
      <c r="AA5" s="22">
        <v>72</v>
      </c>
      <c r="AB5" s="22">
        <v>71</v>
      </c>
      <c r="AC5" s="22">
        <v>71</v>
      </c>
      <c r="AD5" s="22">
        <v>80</v>
      </c>
      <c r="AE5" s="75">
        <v>62</v>
      </c>
      <c r="AF5" s="75"/>
      <c r="AG5" s="75"/>
      <c r="AH5" s="75"/>
    </row>
    <row r="6" spans="1:34" x14ac:dyDescent="0.35">
      <c r="A6" s="83" t="s">
        <v>185</v>
      </c>
      <c r="B6" s="83"/>
      <c r="C6" s="20">
        <v>45617</v>
      </c>
      <c r="D6" s="21" t="s">
        <v>29</v>
      </c>
      <c r="E6" s="22">
        <v>322</v>
      </c>
      <c r="F6" s="22">
        <v>58</v>
      </c>
      <c r="G6" s="22">
        <v>75</v>
      </c>
      <c r="H6" s="22">
        <v>63</v>
      </c>
      <c r="I6" s="22">
        <v>76</v>
      </c>
      <c r="J6" s="22">
        <v>62</v>
      </c>
      <c r="K6" s="22">
        <v>83</v>
      </c>
      <c r="L6" s="22">
        <v>100</v>
      </c>
      <c r="M6" s="22">
        <v>36</v>
      </c>
      <c r="N6" s="22">
        <v>58</v>
      </c>
      <c r="O6" s="22">
        <v>65</v>
      </c>
      <c r="P6" s="22">
        <v>57</v>
      </c>
      <c r="Q6" s="75">
        <v>61</v>
      </c>
      <c r="R6" s="75"/>
      <c r="S6" s="75"/>
      <c r="T6" s="22">
        <v>58</v>
      </c>
      <c r="U6" s="22">
        <v>76</v>
      </c>
      <c r="V6" s="75">
        <v>79</v>
      </c>
      <c r="W6" s="75"/>
      <c r="X6" s="75">
        <v>53</v>
      </c>
      <c r="Y6" s="75"/>
      <c r="Z6" s="22">
        <v>62</v>
      </c>
      <c r="AA6" s="22">
        <v>64</v>
      </c>
      <c r="AB6" s="22">
        <v>69</v>
      </c>
      <c r="AC6" s="22">
        <v>69</v>
      </c>
      <c r="AD6" s="22">
        <v>52</v>
      </c>
      <c r="AE6" s="75">
        <v>77</v>
      </c>
      <c r="AF6" s="75"/>
      <c r="AG6" s="75"/>
      <c r="AH6" s="75"/>
    </row>
    <row r="7" spans="1:34" x14ac:dyDescent="0.35">
      <c r="A7" s="83" t="s">
        <v>118</v>
      </c>
      <c r="B7" s="83"/>
      <c r="C7" s="20">
        <v>45539.041666666664</v>
      </c>
      <c r="D7" s="21" t="s">
        <v>28</v>
      </c>
      <c r="E7" s="22">
        <v>414</v>
      </c>
      <c r="F7" s="22">
        <v>81</v>
      </c>
      <c r="G7" s="22">
        <v>75</v>
      </c>
      <c r="H7" s="22">
        <v>88</v>
      </c>
      <c r="I7" s="22">
        <v>76</v>
      </c>
      <c r="J7" s="22">
        <v>76</v>
      </c>
      <c r="K7" s="22">
        <v>83</v>
      </c>
      <c r="L7" s="22">
        <v>67</v>
      </c>
      <c r="M7" s="22">
        <v>43</v>
      </c>
      <c r="N7" s="22">
        <v>58</v>
      </c>
      <c r="O7" s="22">
        <v>82</v>
      </c>
      <c r="P7" s="22">
        <v>57</v>
      </c>
      <c r="Q7" s="75">
        <v>78</v>
      </c>
      <c r="R7" s="75"/>
      <c r="S7" s="75"/>
      <c r="T7" s="22">
        <v>75</v>
      </c>
      <c r="U7" s="22">
        <v>94</v>
      </c>
      <c r="V7" s="75">
        <v>81</v>
      </c>
      <c r="W7" s="75"/>
      <c r="X7" s="75">
        <v>70</v>
      </c>
      <c r="Y7" s="75"/>
      <c r="Z7" s="22">
        <v>76</v>
      </c>
      <c r="AA7" s="22">
        <v>68</v>
      </c>
      <c r="AB7" s="22">
        <v>89</v>
      </c>
      <c r="AC7" s="22">
        <v>69</v>
      </c>
      <c r="AD7" s="22">
        <v>64</v>
      </c>
      <c r="AE7" s="75">
        <v>77</v>
      </c>
      <c r="AF7" s="75"/>
      <c r="AG7" s="75"/>
      <c r="AH7" s="75"/>
    </row>
    <row r="8" spans="1:34" x14ac:dyDescent="0.35">
      <c r="A8" s="83" t="s">
        <v>186</v>
      </c>
      <c r="B8" s="83"/>
      <c r="C8" s="20">
        <v>45545.041666666664</v>
      </c>
      <c r="D8" s="21" t="s">
        <v>29</v>
      </c>
      <c r="E8" s="22">
        <v>280</v>
      </c>
      <c r="F8" s="22">
        <v>60</v>
      </c>
      <c r="G8" s="22">
        <v>67</v>
      </c>
      <c r="H8" s="22">
        <v>53</v>
      </c>
      <c r="I8" s="22">
        <v>47</v>
      </c>
      <c r="J8" s="22">
        <v>55</v>
      </c>
      <c r="K8" s="22">
        <v>67</v>
      </c>
      <c r="L8" s="22">
        <v>42</v>
      </c>
      <c r="M8" s="22">
        <v>50</v>
      </c>
      <c r="N8" s="22">
        <v>58</v>
      </c>
      <c r="O8" s="22">
        <v>71</v>
      </c>
      <c r="P8" s="22">
        <v>64</v>
      </c>
      <c r="Q8" s="75">
        <v>78</v>
      </c>
      <c r="R8" s="75"/>
      <c r="S8" s="75"/>
      <c r="T8" s="22">
        <v>50</v>
      </c>
      <c r="U8" s="22">
        <v>63</v>
      </c>
      <c r="V8" s="75">
        <v>55</v>
      </c>
      <c r="W8" s="75"/>
      <c r="X8" s="75">
        <v>63</v>
      </c>
      <c r="Y8" s="75"/>
      <c r="Z8" s="22">
        <v>71</v>
      </c>
      <c r="AA8" s="22">
        <v>84</v>
      </c>
      <c r="AB8" s="22">
        <v>43</v>
      </c>
      <c r="AC8" s="22">
        <v>51</v>
      </c>
      <c r="AD8" s="22">
        <v>52</v>
      </c>
      <c r="AE8" s="75">
        <v>85</v>
      </c>
      <c r="AF8" s="75"/>
      <c r="AG8" s="75"/>
      <c r="AH8" s="75"/>
    </row>
    <row r="9" spans="1:34" ht="15" customHeight="1" x14ac:dyDescent="0.35">
      <c r="A9" s="83" t="s">
        <v>187</v>
      </c>
      <c r="B9" s="83"/>
      <c r="C9" s="20">
        <v>45544.041666666664</v>
      </c>
      <c r="D9" s="21" t="s">
        <v>28</v>
      </c>
      <c r="E9" s="22">
        <v>532</v>
      </c>
      <c r="F9" s="22">
        <v>80</v>
      </c>
      <c r="G9" s="22">
        <v>92</v>
      </c>
      <c r="H9" s="22">
        <v>94</v>
      </c>
      <c r="I9" s="22">
        <v>94</v>
      </c>
      <c r="J9" s="22">
        <v>90</v>
      </c>
      <c r="K9" s="22">
        <v>92</v>
      </c>
      <c r="L9" s="22">
        <v>92</v>
      </c>
      <c r="M9" s="22">
        <v>79</v>
      </c>
      <c r="N9" s="22">
        <v>95</v>
      </c>
      <c r="O9" s="22">
        <v>88</v>
      </c>
      <c r="P9" s="22">
        <v>79</v>
      </c>
      <c r="Q9" s="75">
        <v>65</v>
      </c>
      <c r="R9" s="75"/>
      <c r="S9" s="75"/>
      <c r="T9" s="22">
        <v>75</v>
      </c>
      <c r="U9" s="22">
        <v>82</v>
      </c>
      <c r="V9" s="75">
        <v>86</v>
      </c>
      <c r="W9" s="75"/>
      <c r="X9" s="75">
        <v>87</v>
      </c>
      <c r="Y9" s="75"/>
      <c r="Z9" s="22">
        <v>89</v>
      </c>
      <c r="AA9" s="22">
        <v>80</v>
      </c>
      <c r="AB9" s="22">
        <v>80</v>
      </c>
      <c r="AC9" s="22">
        <v>77</v>
      </c>
      <c r="AD9" s="22">
        <v>96</v>
      </c>
      <c r="AE9" s="75">
        <v>77</v>
      </c>
      <c r="AF9" s="75"/>
      <c r="AG9" s="75"/>
      <c r="AH9" s="75"/>
    </row>
    <row r="10" spans="1:34" x14ac:dyDescent="0.35">
      <c r="A10" s="83" t="s">
        <v>188</v>
      </c>
      <c r="B10" s="83"/>
      <c r="C10" s="20">
        <v>45525.041666666664</v>
      </c>
      <c r="D10" s="21" t="s">
        <v>28</v>
      </c>
      <c r="E10" s="22">
        <v>417</v>
      </c>
      <c r="F10" s="22">
        <v>83</v>
      </c>
      <c r="G10" s="22">
        <v>83</v>
      </c>
      <c r="H10" s="22">
        <v>65</v>
      </c>
      <c r="I10" s="22">
        <v>71</v>
      </c>
      <c r="J10" s="22">
        <v>64</v>
      </c>
      <c r="K10" s="22">
        <v>67</v>
      </c>
      <c r="L10" s="22">
        <v>58</v>
      </c>
      <c r="M10" s="22">
        <v>71</v>
      </c>
      <c r="N10" s="22">
        <v>63</v>
      </c>
      <c r="O10" s="22">
        <v>76</v>
      </c>
      <c r="P10" s="22">
        <v>64</v>
      </c>
      <c r="Q10" s="75">
        <v>74</v>
      </c>
      <c r="R10" s="75"/>
      <c r="S10" s="75"/>
      <c r="T10" s="22">
        <v>100</v>
      </c>
      <c r="U10" s="22">
        <v>100</v>
      </c>
      <c r="V10" s="75">
        <v>81</v>
      </c>
      <c r="W10" s="75"/>
      <c r="X10" s="75">
        <v>67</v>
      </c>
      <c r="Y10" s="75"/>
      <c r="Z10" s="22">
        <v>71</v>
      </c>
      <c r="AA10" s="22">
        <v>68</v>
      </c>
      <c r="AB10" s="22">
        <v>80</v>
      </c>
      <c r="AC10" s="22">
        <v>71</v>
      </c>
      <c r="AD10" s="22">
        <v>80</v>
      </c>
      <c r="AE10" s="75">
        <v>85</v>
      </c>
      <c r="AF10" s="75"/>
      <c r="AG10" s="75"/>
      <c r="AH10" s="75"/>
    </row>
    <row r="11" spans="1:34" x14ac:dyDescent="0.35">
      <c r="A11" s="83" t="s">
        <v>189</v>
      </c>
      <c r="B11" s="83"/>
      <c r="C11" s="20">
        <v>45534.041666666664</v>
      </c>
      <c r="D11" s="21" t="s">
        <v>28</v>
      </c>
      <c r="E11" s="22">
        <v>502</v>
      </c>
      <c r="F11" s="22">
        <v>87</v>
      </c>
      <c r="G11" s="22">
        <v>83</v>
      </c>
      <c r="H11" s="22">
        <v>100</v>
      </c>
      <c r="I11" s="22">
        <v>76</v>
      </c>
      <c r="J11" s="22">
        <v>81</v>
      </c>
      <c r="K11" s="22">
        <v>83</v>
      </c>
      <c r="L11" s="22">
        <v>83</v>
      </c>
      <c r="M11" s="22">
        <v>86</v>
      </c>
      <c r="N11" s="22">
        <v>79</v>
      </c>
      <c r="O11" s="22">
        <v>71</v>
      </c>
      <c r="P11" s="22">
        <v>93</v>
      </c>
      <c r="Q11" s="75">
        <v>83</v>
      </c>
      <c r="R11" s="75"/>
      <c r="S11" s="75"/>
      <c r="T11" s="22">
        <v>83</v>
      </c>
      <c r="U11" s="22">
        <v>71</v>
      </c>
      <c r="V11" s="75">
        <v>81</v>
      </c>
      <c r="W11" s="75"/>
      <c r="X11" s="75">
        <v>90</v>
      </c>
      <c r="Y11" s="75"/>
      <c r="Z11" s="22">
        <v>87</v>
      </c>
      <c r="AA11" s="22">
        <v>92</v>
      </c>
      <c r="AB11" s="22">
        <v>71</v>
      </c>
      <c r="AC11" s="22">
        <v>83</v>
      </c>
      <c r="AD11" s="22">
        <v>76</v>
      </c>
      <c r="AE11" s="75">
        <v>77</v>
      </c>
      <c r="AF11" s="75"/>
      <c r="AG11" s="75"/>
      <c r="AH11" s="75"/>
    </row>
    <row r="12" spans="1:34" ht="20.25" customHeight="1" x14ac:dyDescent="0.35">
      <c r="A12" s="83" t="s">
        <v>129</v>
      </c>
      <c r="B12" s="83"/>
      <c r="C12" s="20">
        <v>45552.041666666664</v>
      </c>
      <c r="D12" s="21" t="s">
        <v>28</v>
      </c>
      <c r="E12" s="22">
        <v>404</v>
      </c>
      <c r="F12" s="22">
        <v>83</v>
      </c>
      <c r="G12" s="22">
        <v>100</v>
      </c>
      <c r="H12" s="22">
        <v>65</v>
      </c>
      <c r="I12" s="22">
        <v>76</v>
      </c>
      <c r="J12" s="22">
        <v>73</v>
      </c>
      <c r="K12" s="22">
        <v>50</v>
      </c>
      <c r="L12" s="22">
        <v>58</v>
      </c>
      <c r="M12" s="22">
        <v>57</v>
      </c>
      <c r="N12" s="22">
        <v>63</v>
      </c>
      <c r="O12" s="22">
        <v>59</v>
      </c>
      <c r="P12" s="22">
        <v>64</v>
      </c>
      <c r="Q12" s="75">
        <v>78</v>
      </c>
      <c r="R12" s="75"/>
      <c r="S12" s="75"/>
      <c r="T12" s="22">
        <v>83</v>
      </c>
      <c r="U12" s="22">
        <v>88</v>
      </c>
      <c r="V12" s="75">
        <v>71</v>
      </c>
      <c r="W12" s="75"/>
      <c r="X12" s="75">
        <v>63</v>
      </c>
      <c r="Y12" s="75"/>
      <c r="Z12" s="22">
        <v>84</v>
      </c>
      <c r="AA12" s="22">
        <v>76</v>
      </c>
      <c r="AB12" s="22">
        <v>66</v>
      </c>
      <c r="AC12" s="22">
        <v>71</v>
      </c>
      <c r="AD12" s="22">
        <v>68</v>
      </c>
      <c r="AE12" s="75">
        <v>100</v>
      </c>
      <c r="AF12" s="75"/>
      <c r="AG12" s="75"/>
      <c r="AH12" s="75"/>
    </row>
    <row r="13" spans="1:34" ht="15" customHeight="1" x14ac:dyDescent="0.35">
      <c r="A13" s="83" t="s">
        <v>136</v>
      </c>
      <c r="B13" s="83"/>
      <c r="C13" s="20">
        <v>45560.041666666664</v>
      </c>
      <c r="D13" s="21" t="s">
        <v>29</v>
      </c>
      <c r="E13" s="22">
        <v>300</v>
      </c>
      <c r="F13" s="22">
        <v>58</v>
      </c>
      <c r="G13" s="22">
        <v>50</v>
      </c>
      <c r="H13" s="22">
        <v>69</v>
      </c>
      <c r="I13" s="22">
        <v>65</v>
      </c>
      <c r="J13" s="22">
        <v>67</v>
      </c>
      <c r="K13" s="22">
        <v>75</v>
      </c>
      <c r="L13" s="22">
        <v>33</v>
      </c>
      <c r="M13" s="22">
        <v>50</v>
      </c>
      <c r="N13" s="22">
        <v>68</v>
      </c>
      <c r="O13" s="22">
        <v>65</v>
      </c>
      <c r="P13" s="22">
        <v>71</v>
      </c>
      <c r="Q13" s="75">
        <v>65</v>
      </c>
      <c r="R13" s="75"/>
      <c r="S13" s="75"/>
      <c r="T13" s="22">
        <v>58</v>
      </c>
      <c r="U13" s="22">
        <v>65</v>
      </c>
      <c r="V13" s="75">
        <v>67</v>
      </c>
      <c r="W13" s="75"/>
      <c r="X13" s="75">
        <v>53</v>
      </c>
      <c r="Y13" s="75"/>
      <c r="Z13" s="22">
        <v>53</v>
      </c>
      <c r="AA13" s="22">
        <v>64</v>
      </c>
      <c r="AB13" s="22">
        <v>71</v>
      </c>
      <c r="AC13" s="22">
        <v>63</v>
      </c>
      <c r="AD13" s="22">
        <v>64</v>
      </c>
      <c r="AE13" s="75">
        <v>85</v>
      </c>
      <c r="AF13" s="75"/>
      <c r="AG13" s="75"/>
      <c r="AH13" s="75"/>
    </row>
    <row r="14" spans="1:34" ht="15" customHeight="1" x14ac:dyDescent="0.35">
      <c r="A14" s="83" t="s">
        <v>166</v>
      </c>
      <c r="B14" s="83"/>
      <c r="C14" s="20">
        <v>45534.041666666664</v>
      </c>
      <c r="D14" s="21" t="s">
        <v>28</v>
      </c>
      <c r="E14" s="22">
        <v>477</v>
      </c>
      <c r="F14" s="22">
        <v>77</v>
      </c>
      <c r="G14" s="22">
        <v>83</v>
      </c>
      <c r="H14" s="22">
        <v>81</v>
      </c>
      <c r="I14" s="22">
        <v>94</v>
      </c>
      <c r="J14" s="22">
        <v>77</v>
      </c>
      <c r="K14" s="22">
        <v>75</v>
      </c>
      <c r="L14" s="22">
        <v>67</v>
      </c>
      <c r="M14" s="22">
        <v>71</v>
      </c>
      <c r="N14" s="22">
        <v>89</v>
      </c>
      <c r="O14" s="22">
        <v>65</v>
      </c>
      <c r="P14" s="22">
        <v>93</v>
      </c>
      <c r="Q14" s="75">
        <v>91</v>
      </c>
      <c r="R14" s="75"/>
      <c r="S14" s="75"/>
      <c r="T14" s="22">
        <v>67</v>
      </c>
      <c r="U14" s="22">
        <v>76</v>
      </c>
      <c r="V14" s="75">
        <v>86</v>
      </c>
      <c r="W14" s="75"/>
      <c r="X14" s="75">
        <v>70</v>
      </c>
      <c r="Y14" s="75"/>
      <c r="Z14" s="22">
        <v>76</v>
      </c>
      <c r="AA14" s="22">
        <v>84</v>
      </c>
      <c r="AB14" s="22">
        <v>77</v>
      </c>
      <c r="AC14" s="22">
        <v>83</v>
      </c>
      <c r="AD14" s="22">
        <v>84</v>
      </c>
      <c r="AE14" s="75">
        <v>92</v>
      </c>
      <c r="AF14" s="75"/>
      <c r="AG14" s="75"/>
      <c r="AH14" s="75"/>
    </row>
    <row r="15" spans="1:34" ht="15" customHeight="1" x14ac:dyDescent="0.35">
      <c r="A15" s="83" t="s">
        <v>101</v>
      </c>
      <c r="B15" s="83"/>
      <c r="C15" s="20">
        <v>45544.041666666664</v>
      </c>
      <c r="D15" s="21" t="s">
        <v>28</v>
      </c>
      <c r="E15" s="22">
        <v>488</v>
      </c>
      <c r="F15" s="22">
        <v>80</v>
      </c>
      <c r="G15" s="22">
        <v>75</v>
      </c>
      <c r="H15" s="22">
        <v>81</v>
      </c>
      <c r="I15" s="22">
        <v>94</v>
      </c>
      <c r="J15" s="22">
        <v>77</v>
      </c>
      <c r="K15" s="22">
        <v>75</v>
      </c>
      <c r="L15" s="22">
        <v>83</v>
      </c>
      <c r="M15" s="22">
        <v>86</v>
      </c>
      <c r="N15" s="22">
        <v>79</v>
      </c>
      <c r="O15" s="22">
        <v>82</v>
      </c>
      <c r="P15" s="22">
        <v>64</v>
      </c>
      <c r="Q15" s="75">
        <v>87</v>
      </c>
      <c r="R15" s="75"/>
      <c r="S15" s="75"/>
      <c r="T15" s="22">
        <v>100</v>
      </c>
      <c r="U15" s="22">
        <v>71</v>
      </c>
      <c r="V15" s="75">
        <v>88</v>
      </c>
      <c r="W15" s="75"/>
      <c r="X15" s="75">
        <v>90</v>
      </c>
      <c r="Y15" s="75"/>
      <c r="Z15" s="22">
        <v>87</v>
      </c>
      <c r="AA15" s="22">
        <v>80</v>
      </c>
      <c r="AB15" s="22">
        <v>74</v>
      </c>
      <c r="AC15" s="22">
        <v>71</v>
      </c>
      <c r="AD15" s="22">
        <v>72</v>
      </c>
      <c r="AE15" s="75">
        <v>85</v>
      </c>
      <c r="AF15" s="75"/>
      <c r="AG15" s="75"/>
      <c r="AH15" s="75"/>
    </row>
    <row r="16" spans="1:34" x14ac:dyDescent="0.35">
      <c r="A16" s="83" t="s">
        <v>190</v>
      </c>
      <c r="B16" s="83"/>
      <c r="C16" s="20">
        <v>45525.041666666664</v>
      </c>
      <c r="D16" s="21" t="s">
        <v>28</v>
      </c>
      <c r="E16" s="22">
        <v>360</v>
      </c>
      <c r="F16" s="22">
        <v>71</v>
      </c>
      <c r="G16" s="22">
        <v>67</v>
      </c>
      <c r="H16" s="22">
        <v>88</v>
      </c>
      <c r="I16" s="22">
        <v>71</v>
      </c>
      <c r="J16" s="22">
        <v>71</v>
      </c>
      <c r="K16" s="22">
        <v>67</v>
      </c>
      <c r="L16" s="22">
        <v>92</v>
      </c>
      <c r="M16" s="22">
        <v>64</v>
      </c>
      <c r="N16" s="22">
        <v>68</v>
      </c>
      <c r="O16" s="22">
        <v>53</v>
      </c>
      <c r="P16" s="22">
        <v>71</v>
      </c>
      <c r="Q16" s="75">
        <v>74</v>
      </c>
      <c r="R16" s="75"/>
      <c r="S16" s="75"/>
      <c r="T16" s="22">
        <v>58</v>
      </c>
      <c r="U16" s="22">
        <v>71</v>
      </c>
      <c r="V16" s="75">
        <v>67</v>
      </c>
      <c r="W16" s="75"/>
      <c r="X16" s="75">
        <v>77</v>
      </c>
      <c r="Y16" s="75"/>
      <c r="Z16" s="22">
        <v>69</v>
      </c>
      <c r="AA16" s="22">
        <v>64</v>
      </c>
      <c r="AB16" s="22">
        <v>77</v>
      </c>
      <c r="AC16" s="22">
        <v>71</v>
      </c>
      <c r="AD16" s="22">
        <v>68</v>
      </c>
      <c r="AE16" s="75">
        <v>54</v>
      </c>
      <c r="AF16" s="75"/>
      <c r="AG16" s="75"/>
      <c r="AH16" s="75"/>
    </row>
    <row r="17" spans="1:34" x14ac:dyDescent="0.35">
      <c r="A17" s="83" t="s">
        <v>123</v>
      </c>
      <c r="B17" s="83"/>
      <c r="C17" s="20">
        <v>45539.041666666664</v>
      </c>
      <c r="D17" s="21" t="s">
        <v>28</v>
      </c>
      <c r="E17" s="22">
        <v>490</v>
      </c>
      <c r="F17" s="22">
        <v>87</v>
      </c>
      <c r="G17" s="22">
        <v>75</v>
      </c>
      <c r="H17" s="22">
        <v>82</v>
      </c>
      <c r="I17" s="22">
        <v>82</v>
      </c>
      <c r="J17" s="22">
        <v>73</v>
      </c>
      <c r="K17" s="22">
        <v>83</v>
      </c>
      <c r="L17" s="22">
        <v>83</v>
      </c>
      <c r="M17" s="22">
        <v>93</v>
      </c>
      <c r="N17" s="22">
        <v>68</v>
      </c>
      <c r="O17" s="22">
        <v>82</v>
      </c>
      <c r="P17" s="22">
        <v>79</v>
      </c>
      <c r="Q17" s="75">
        <v>83</v>
      </c>
      <c r="R17" s="75"/>
      <c r="S17" s="75"/>
      <c r="T17" s="22">
        <v>75</v>
      </c>
      <c r="U17" s="22">
        <v>81</v>
      </c>
      <c r="V17" s="75">
        <v>79</v>
      </c>
      <c r="W17" s="75"/>
      <c r="X17" s="75">
        <v>80</v>
      </c>
      <c r="Y17" s="75"/>
      <c r="Z17" s="22">
        <v>82</v>
      </c>
      <c r="AA17" s="22">
        <v>80</v>
      </c>
      <c r="AB17" s="22">
        <v>89</v>
      </c>
      <c r="AC17" s="22">
        <v>74</v>
      </c>
      <c r="AD17" s="22">
        <v>80</v>
      </c>
      <c r="AE17" s="75">
        <v>85</v>
      </c>
      <c r="AF17" s="75"/>
      <c r="AG17" s="75"/>
      <c r="AH17" s="75"/>
    </row>
    <row r="18" spans="1:34" x14ac:dyDescent="0.35">
      <c r="A18" s="83" t="s">
        <v>191</v>
      </c>
      <c r="B18" s="83"/>
      <c r="C18" s="20">
        <v>45525.041666666664</v>
      </c>
      <c r="D18" s="21" t="s">
        <v>28</v>
      </c>
      <c r="E18" s="22">
        <v>481</v>
      </c>
      <c r="F18" s="22">
        <v>93</v>
      </c>
      <c r="G18" s="22">
        <v>92</v>
      </c>
      <c r="H18" s="22">
        <v>71</v>
      </c>
      <c r="I18" s="22">
        <v>82</v>
      </c>
      <c r="J18" s="22">
        <v>71</v>
      </c>
      <c r="K18" s="22">
        <v>83</v>
      </c>
      <c r="L18" s="22">
        <v>75</v>
      </c>
      <c r="M18" s="22">
        <v>71</v>
      </c>
      <c r="N18" s="22">
        <v>74</v>
      </c>
      <c r="O18" s="22">
        <v>88</v>
      </c>
      <c r="P18" s="22">
        <v>93</v>
      </c>
      <c r="Q18" s="75">
        <v>83</v>
      </c>
      <c r="R18" s="75"/>
      <c r="S18" s="75"/>
      <c r="T18" s="22">
        <v>83</v>
      </c>
      <c r="U18" s="22">
        <v>65</v>
      </c>
      <c r="V18" s="75">
        <v>93</v>
      </c>
      <c r="W18" s="75"/>
      <c r="X18" s="75">
        <v>97</v>
      </c>
      <c r="Y18" s="75"/>
      <c r="Z18" s="22">
        <v>69</v>
      </c>
      <c r="AA18" s="22">
        <v>84</v>
      </c>
      <c r="AB18" s="22">
        <v>77</v>
      </c>
      <c r="AC18" s="22">
        <v>77</v>
      </c>
      <c r="AD18" s="22">
        <v>68</v>
      </c>
      <c r="AE18" s="75">
        <v>85</v>
      </c>
      <c r="AF18" s="75"/>
      <c r="AG18" s="75"/>
      <c r="AH18" s="75"/>
    </row>
    <row r="19" spans="1:34" x14ac:dyDescent="0.35">
      <c r="A19" s="83" t="s">
        <v>192</v>
      </c>
      <c r="B19" s="83"/>
      <c r="C19" s="20">
        <v>45525.041666666664</v>
      </c>
      <c r="D19" s="21" t="s">
        <v>28</v>
      </c>
      <c r="E19" s="22">
        <v>361</v>
      </c>
      <c r="F19" s="22">
        <v>73</v>
      </c>
      <c r="G19" s="22">
        <v>67</v>
      </c>
      <c r="H19" s="22">
        <v>69</v>
      </c>
      <c r="I19" s="22">
        <v>82</v>
      </c>
      <c r="J19" s="22">
        <v>64</v>
      </c>
      <c r="K19" s="22">
        <v>67</v>
      </c>
      <c r="L19" s="22">
        <v>67</v>
      </c>
      <c r="M19" s="22">
        <v>64</v>
      </c>
      <c r="N19" s="22">
        <v>58</v>
      </c>
      <c r="O19" s="22">
        <v>53</v>
      </c>
      <c r="P19" s="22">
        <v>93</v>
      </c>
      <c r="Q19" s="75">
        <v>78</v>
      </c>
      <c r="R19" s="75"/>
      <c r="S19" s="75"/>
      <c r="T19" s="22">
        <v>75</v>
      </c>
      <c r="U19" s="22">
        <v>71</v>
      </c>
      <c r="V19" s="75">
        <v>76</v>
      </c>
      <c r="W19" s="75"/>
      <c r="X19" s="75">
        <v>80</v>
      </c>
      <c r="Y19" s="75"/>
      <c r="Z19" s="22">
        <v>73</v>
      </c>
      <c r="AA19" s="22">
        <v>68</v>
      </c>
      <c r="AB19" s="22">
        <v>74</v>
      </c>
      <c r="AC19" s="22">
        <v>57</v>
      </c>
      <c r="AD19" s="22">
        <v>56</v>
      </c>
      <c r="AE19" s="75">
        <v>69</v>
      </c>
      <c r="AF19" s="75"/>
      <c r="AG19" s="75"/>
      <c r="AH19" s="75"/>
    </row>
    <row r="20" spans="1:34" x14ac:dyDescent="0.35">
      <c r="A20" s="83" t="s">
        <v>195</v>
      </c>
      <c r="B20" s="83"/>
      <c r="C20" s="20">
        <v>45525.041666666664</v>
      </c>
      <c r="D20" s="21" t="s">
        <v>28</v>
      </c>
      <c r="E20" s="22">
        <v>449</v>
      </c>
      <c r="F20" s="22">
        <v>87</v>
      </c>
      <c r="G20" s="22">
        <v>75</v>
      </c>
      <c r="H20" s="22">
        <v>65</v>
      </c>
      <c r="I20" s="22">
        <v>59</v>
      </c>
      <c r="J20" s="22">
        <v>73</v>
      </c>
      <c r="K20" s="22">
        <v>67</v>
      </c>
      <c r="L20" s="22">
        <v>75</v>
      </c>
      <c r="M20" s="22">
        <v>100</v>
      </c>
      <c r="N20" s="22">
        <v>79</v>
      </c>
      <c r="O20" s="22">
        <v>59</v>
      </c>
      <c r="P20" s="22">
        <v>93</v>
      </c>
      <c r="Q20" s="75">
        <v>74</v>
      </c>
      <c r="R20" s="75"/>
      <c r="S20" s="75"/>
      <c r="T20" s="22">
        <v>100</v>
      </c>
      <c r="U20" s="22">
        <v>88</v>
      </c>
      <c r="V20" s="75">
        <v>74</v>
      </c>
      <c r="W20" s="75"/>
      <c r="X20" s="75">
        <v>70</v>
      </c>
      <c r="Y20" s="75"/>
      <c r="Z20" s="22">
        <v>87</v>
      </c>
      <c r="AA20" s="22">
        <v>80</v>
      </c>
      <c r="AB20" s="22">
        <v>80</v>
      </c>
      <c r="AC20" s="22">
        <v>71</v>
      </c>
      <c r="AD20" s="22">
        <v>80</v>
      </c>
      <c r="AE20" s="75">
        <v>77</v>
      </c>
      <c r="AF20" s="75"/>
      <c r="AG20" s="75"/>
      <c r="AH20" s="75"/>
    </row>
    <row r="21" spans="1:34" ht="15" customHeight="1" x14ac:dyDescent="0.35">
      <c r="A21" s="83" t="s">
        <v>147</v>
      </c>
      <c r="B21" s="83"/>
      <c r="C21" s="20">
        <v>45587.041666666664</v>
      </c>
      <c r="D21" s="21" t="s">
        <v>29</v>
      </c>
      <c r="E21" s="22">
        <v>324</v>
      </c>
      <c r="F21" s="22">
        <v>70</v>
      </c>
      <c r="G21" s="22">
        <v>75</v>
      </c>
      <c r="H21" s="22">
        <v>47</v>
      </c>
      <c r="I21" s="22">
        <v>71</v>
      </c>
      <c r="J21" s="22">
        <v>59</v>
      </c>
      <c r="K21" s="22">
        <v>67</v>
      </c>
      <c r="L21" s="22">
        <v>58</v>
      </c>
      <c r="M21" s="22">
        <v>64</v>
      </c>
      <c r="N21" s="22">
        <v>63</v>
      </c>
      <c r="O21" s="22">
        <v>65</v>
      </c>
      <c r="P21" s="22">
        <v>86</v>
      </c>
      <c r="Q21" s="75">
        <v>48</v>
      </c>
      <c r="R21" s="75"/>
      <c r="S21" s="75"/>
      <c r="T21" s="22">
        <v>58</v>
      </c>
      <c r="U21" s="22">
        <v>81</v>
      </c>
      <c r="V21" s="75">
        <v>69</v>
      </c>
      <c r="W21" s="75"/>
      <c r="X21" s="75">
        <v>63</v>
      </c>
      <c r="Y21" s="75"/>
      <c r="Z21" s="22">
        <v>62</v>
      </c>
      <c r="AA21" s="22">
        <v>80</v>
      </c>
      <c r="AB21" s="22">
        <v>60</v>
      </c>
      <c r="AC21" s="22">
        <v>54</v>
      </c>
      <c r="AD21" s="22">
        <v>68</v>
      </c>
      <c r="AE21" s="75">
        <v>85</v>
      </c>
      <c r="AF21" s="75"/>
      <c r="AG21" s="75"/>
      <c r="AH21" s="75"/>
    </row>
    <row r="22" spans="1:34" x14ac:dyDescent="0.35">
      <c r="A22" s="83" t="s">
        <v>149</v>
      </c>
      <c r="B22" s="83"/>
      <c r="C22" s="20">
        <v>45525.041666666664</v>
      </c>
      <c r="D22" s="21" t="s">
        <v>28</v>
      </c>
      <c r="E22" s="22">
        <v>502</v>
      </c>
      <c r="F22" s="22">
        <v>90</v>
      </c>
      <c r="G22" s="22">
        <v>83</v>
      </c>
      <c r="H22" s="22">
        <v>88</v>
      </c>
      <c r="I22" s="22">
        <v>82</v>
      </c>
      <c r="J22" s="22">
        <v>86</v>
      </c>
      <c r="K22" s="22">
        <v>83</v>
      </c>
      <c r="L22" s="22">
        <v>100</v>
      </c>
      <c r="M22" s="22">
        <v>93</v>
      </c>
      <c r="N22" s="22">
        <v>79</v>
      </c>
      <c r="O22" s="22">
        <v>82</v>
      </c>
      <c r="P22" s="22">
        <v>71</v>
      </c>
      <c r="Q22" s="75">
        <v>74</v>
      </c>
      <c r="R22" s="75"/>
      <c r="S22" s="75"/>
      <c r="T22" s="22">
        <v>67</v>
      </c>
      <c r="U22" s="22">
        <v>71</v>
      </c>
      <c r="V22" s="75">
        <v>86</v>
      </c>
      <c r="W22" s="75"/>
      <c r="X22" s="75">
        <v>90</v>
      </c>
      <c r="Y22" s="75"/>
      <c r="Z22" s="22">
        <v>76</v>
      </c>
      <c r="AA22" s="22">
        <v>80</v>
      </c>
      <c r="AB22" s="22">
        <v>86</v>
      </c>
      <c r="AC22" s="22">
        <v>83</v>
      </c>
      <c r="AD22" s="22">
        <v>76</v>
      </c>
      <c r="AE22" s="75">
        <v>85</v>
      </c>
      <c r="AF22" s="75"/>
      <c r="AG22" s="75"/>
      <c r="AH22" s="75"/>
    </row>
    <row r="23" spans="1:34" x14ac:dyDescent="0.35">
      <c r="A23" s="83" t="s">
        <v>193</v>
      </c>
      <c r="B23" s="83"/>
      <c r="C23" s="20">
        <v>45545.041666666664</v>
      </c>
      <c r="D23" s="21" t="s">
        <v>28</v>
      </c>
      <c r="E23" s="22">
        <v>409</v>
      </c>
      <c r="F23" s="22">
        <v>80</v>
      </c>
      <c r="G23" s="22">
        <v>83</v>
      </c>
      <c r="H23" s="22">
        <v>82</v>
      </c>
      <c r="I23" s="22">
        <v>82</v>
      </c>
      <c r="J23" s="22">
        <v>76</v>
      </c>
      <c r="K23" s="22">
        <v>92</v>
      </c>
      <c r="L23" s="22">
        <v>83</v>
      </c>
      <c r="M23" s="22">
        <v>57</v>
      </c>
      <c r="N23" s="22">
        <v>74</v>
      </c>
      <c r="O23" s="22">
        <v>65</v>
      </c>
      <c r="P23" s="22">
        <v>64</v>
      </c>
      <c r="Q23" s="75">
        <v>74</v>
      </c>
      <c r="R23" s="75"/>
      <c r="S23" s="75"/>
      <c r="T23" s="22">
        <v>75</v>
      </c>
      <c r="U23" s="22">
        <v>71</v>
      </c>
      <c r="V23" s="75">
        <v>69</v>
      </c>
      <c r="W23" s="75"/>
      <c r="X23" s="75">
        <v>70</v>
      </c>
      <c r="Y23" s="75"/>
      <c r="Z23" s="22">
        <v>82</v>
      </c>
      <c r="AA23" s="22">
        <v>76</v>
      </c>
      <c r="AB23" s="22">
        <v>83</v>
      </c>
      <c r="AC23" s="22">
        <v>77</v>
      </c>
      <c r="AD23" s="22">
        <v>68</v>
      </c>
      <c r="AE23" s="75">
        <v>62</v>
      </c>
      <c r="AF23" s="75"/>
      <c r="AG23" s="75"/>
      <c r="AH23" s="75"/>
    </row>
    <row r="24" spans="1:34" x14ac:dyDescent="0.35">
      <c r="A24" s="83" t="s">
        <v>111</v>
      </c>
      <c r="B24" s="83"/>
      <c r="C24" s="20">
        <v>45534.041666666664</v>
      </c>
      <c r="D24" s="21" t="s">
        <v>28</v>
      </c>
      <c r="E24" s="22">
        <v>369</v>
      </c>
      <c r="F24" s="22">
        <v>63</v>
      </c>
      <c r="G24" s="22">
        <v>92</v>
      </c>
      <c r="H24" s="22">
        <v>81</v>
      </c>
      <c r="I24" s="22">
        <v>76</v>
      </c>
      <c r="J24" s="22">
        <v>77</v>
      </c>
      <c r="K24" s="22">
        <v>67</v>
      </c>
      <c r="L24" s="22">
        <v>58</v>
      </c>
      <c r="M24" s="22">
        <v>71</v>
      </c>
      <c r="N24" s="22">
        <v>63</v>
      </c>
      <c r="O24" s="22">
        <v>59</v>
      </c>
      <c r="P24" s="22">
        <v>86</v>
      </c>
      <c r="Q24" s="75">
        <v>57</v>
      </c>
      <c r="R24" s="75"/>
      <c r="S24" s="75"/>
      <c r="T24" s="22">
        <v>75</v>
      </c>
      <c r="U24" s="22">
        <v>71</v>
      </c>
      <c r="V24" s="75">
        <v>60</v>
      </c>
      <c r="W24" s="75"/>
      <c r="X24" s="75">
        <v>73</v>
      </c>
      <c r="Y24" s="75"/>
      <c r="Z24" s="22">
        <v>67</v>
      </c>
      <c r="AA24" s="22">
        <v>88</v>
      </c>
      <c r="AB24" s="22">
        <v>80</v>
      </c>
      <c r="AC24" s="22">
        <v>63</v>
      </c>
      <c r="AD24" s="22">
        <v>68</v>
      </c>
      <c r="AE24" s="75">
        <v>85</v>
      </c>
      <c r="AF24" s="75"/>
      <c r="AG24" s="75"/>
      <c r="AH24" s="75"/>
    </row>
    <row r="25" spans="1:34" x14ac:dyDescent="0.35">
      <c r="A25" s="83" t="s">
        <v>194</v>
      </c>
      <c r="B25" s="83"/>
      <c r="C25" s="20">
        <v>45525.041666666664</v>
      </c>
      <c r="D25" s="21" t="s">
        <v>28</v>
      </c>
      <c r="E25" s="22">
        <v>548</v>
      </c>
      <c r="F25" s="22">
        <v>83</v>
      </c>
      <c r="G25" s="22">
        <v>75</v>
      </c>
      <c r="H25" s="22">
        <v>65</v>
      </c>
      <c r="I25" s="22">
        <v>76</v>
      </c>
      <c r="J25" s="22">
        <v>86</v>
      </c>
      <c r="K25" s="22">
        <v>83</v>
      </c>
      <c r="L25" s="22">
        <v>92</v>
      </c>
      <c r="M25" s="22">
        <v>93</v>
      </c>
      <c r="N25" s="22">
        <v>84</v>
      </c>
      <c r="O25" s="22">
        <v>94</v>
      </c>
      <c r="P25" s="22">
        <v>100</v>
      </c>
      <c r="Q25" s="75">
        <v>83</v>
      </c>
      <c r="R25" s="75"/>
      <c r="S25" s="75"/>
      <c r="T25" s="22">
        <v>92</v>
      </c>
      <c r="U25" s="22">
        <v>88</v>
      </c>
      <c r="V25" s="75">
        <v>90</v>
      </c>
      <c r="W25" s="75"/>
      <c r="X25" s="75">
        <v>80</v>
      </c>
      <c r="Y25" s="75"/>
      <c r="Z25" s="22">
        <v>87</v>
      </c>
      <c r="AA25" s="22">
        <v>84</v>
      </c>
      <c r="AB25" s="22">
        <v>86</v>
      </c>
      <c r="AC25" s="22">
        <v>77</v>
      </c>
      <c r="AD25" s="22">
        <v>88</v>
      </c>
      <c r="AE25" s="75">
        <v>85</v>
      </c>
      <c r="AF25" s="75"/>
      <c r="AG25" s="75"/>
      <c r="AH25" s="75"/>
    </row>
    <row r="26" spans="1:34" x14ac:dyDescent="0.35">
      <c r="A26" s="83" t="s">
        <v>195</v>
      </c>
      <c r="B26" s="83"/>
      <c r="C26" s="20">
        <v>45534.041666666664</v>
      </c>
      <c r="D26" s="21" t="s">
        <v>28</v>
      </c>
      <c r="E26" s="22">
        <v>535</v>
      </c>
      <c r="F26" s="22">
        <v>87</v>
      </c>
      <c r="G26" s="22">
        <v>100</v>
      </c>
      <c r="H26" s="22">
        <v>76</v>
      </c>
      <c r="I26" s="22">
        <v>82</v>
      </c>
      <c r="J26" s="22">
        <v>91</v>
      </c>
      <c r="K26" s="22">
        <v>92</v>
      </c>
      <c r="L26" s="22">
        <v>75</v>
      </c>
      <c r="M26" s="22">
        <v>93</v>
      </c>
      <c r="N26" s="22">
        <v>74</v>
      </c>
      <c r="O26" s="22">
        <v>88</v>
      </c>
      <c r="P26" s="22">
        <v>86</v>
      </c>
      <c r="Q26" s="75">
        <v>83</v>
      </c>
      <c r="R26" s="75"/>
      <c r="S26" s="75"/>
      <c r="T26" s="22">
        <v>67</v>
      </c>
      <c r="U26" s="22">
        <v>81</v>
      </c>
      <c r="V26" s="75">
        <v>86</v>
      </c>
      <c r="W26" s="75"/>
      <c r="X26" s="75">
        <v>73</v>
      </c>
      <c r="Y26" s="75"/>
      <c r="Z26" s="22">
        <v>93</v>
      </c>
      <c r="AA26" s="22">
        <v>92</v>
      </c>
      <c r="AB26" s="22">
        <v>77</v>
      </c>
      <c r="AC26" s="22">
        <v>83</v>
      </c>
      <c r="AD26" s="22">
        <v>80</v>
      </c>
      <c r="AE26" s="75">
        <v>85</v>
      </c>
      <c r="AF26" s="75"/>
      <c r="AG26" s="75"/>
      <c r="AH26" s="75"/>
    </row>
    <row r="27" spans="1:34" x14ac:dyDescent="0.35">
      <c r="A27" s="83" t="s">
        <v>196</v>
      </c>
      <c r="B27" s="83"/>
      <c r="C27" s="20">
        <v>45534.041666666664</v>
      </c>
      <c r="D27" s="21" t="s">
        <v>28</v>
      </c>
      <c r="E27" s="22">
        <v>432</v>
      </c>
      <c r="F27" s="22">
        <v>77</v>
      </c>
      <c r="G27" s="22">
        <v>75</v>
      </c>
      <c r="H27" s="22">
        <v>69</v>
      </c>
      <c r="I27" s="22">
        <v>82</v>
      </c>
      <c r="J27" s="22">
        <v>67</v>
      </c>
      <c r="K27" s="22">
        <v>75</v>
      </c>
      <c r="L27" s="22">
        <v>75</v>
      </c>
      <c r="M27" s="22">
        <v>71</v>
      </c>
      <c r="N27" s="22">
        <v>58</v>
      </c>
      <c r="O27" s="22">
        <v>82</v>
      </c>
      <c r="P27" s="22">
        <v>71</v>
      </c>
      <c r="Q27" s="75">
        <v>83</v>
      </c>
      <c r="R27" s="75"/>
      <c r="S27" s="75"/>
      <c r="T27" s="22">
        <v>83</v>
      </c>
      <c r="U27" s="22">
        <v>94</v>
      </c>
      <c r="V27" s="75">
        <v>83</v>
      </c>
      <c r="W27" s="75"/>
      <c r="X27" s="75">
        <v>67</v>
      </c>
      <c r="Y27" s="75"/>
      <c r="Z27" s="22">
        <v>69</v>
      </c>
      <c r="AA27" s="22">
        <v>84</v>
      </c>
      <c r="AB27" s="22">
        <v>86</v>
      </c>
      <c r="AC27" s="22">
        <v>66</v>
      </c>
      <c r="AD27" s="22">
        <v>80</v>
      </c>
      <c r="AE27" s="75">
        <v>85</v>
      </c>
      <c r="AF27" s="75"/>
      <c r="AG27" s="75"/>
      <c r="AH27" s="75"/>
    </row>
    <row r="28" spans="1:34" x14ac:dyDescent="0.35">
      <c r="A28" s="83" t="s">
        <v>105</v>
      </c>
      <c r="B28" s="83"/>
      <c r="C28" s="20">
        <v>45525.041666666664</v>
      </c>
      <c r="D28" s="21" t="s">
        <v>28</v>
      </c>
      <c r="E28" s="22">
        <v>387</v>
      </c>
      <c r="F28" s="22">
        <v>83</v>
      </c>
      <c r="G28" s="22">
        <v>75</v>
      </c>
      <c r="H28" s="22">
        <v>71</v>
      </c>
      <c r="I28" s="22">
        <v>94</v>
      </c>
      <c r="J28" s="22">
        <v>55</v>
      </c>
      <c r="K28" s="22">
        <v>67</v>
      </c>
      <c r="L28" s="22">
        <v>67</v>
      </c>
      <c r="M28" s="22">
        <v>57</v>
      </c>
      <c r="N28" s="22">
        <v>63</v>
      </c>
      <c r="O28" s="22">
        <v>59</v>
      </c>
      <c r="P28" s="22">
        <v>71</v>
      </c>
      <c r="Q28" s="75">
        <v>78</v>
      </c>
      <c r="R28" s="75"/>
      <c r="S28" s="75"/>
      <c r="T28" s="22">
        <v>83</v>
      </c>
      <c r="U28" s="22">
        <v>75</v>
      </c>
      <c r="V28" s="75">
        <v>81</v>
      </c>
      <c r="W28" s="75"/>
      <c r="X28" s="75">
        <v>63</v>
      </c>
      <c r="Y28" s="75"/>
      <c r="Z28" s="22">
        <v>73</v>
      </c>
      <c r="AA28" s="22">
        <v>68</v>
      </c>
      <c r="AB28" s="22">
        <v>69</v>
      </c>
      <c r="AC28" s="22">
        <v>63</v>
      </c>
      <c r="AD28" s="22">
        <v>84</v>
      </c>
      <c r="AE28" s="75">
        <v>77</v>
      </c>
      <c r="AF28" s="75"/>
      <c r="AG28" s="75"/>
      <c r="AH28" s="75"/>
    </row>
    <row r="29" spans="1:34" x14ac:dyDescent="0.35">
      <c r="A29" s="83" t="s">
        <v>197</v>
      </c>
      <c r="B29" s="83"/>
      <c r="C29" s="20">
        <v>45531.041666666664</v>
      </c>
      <c r="D29" s="21" t="s">
        <v>28</v>
      </c>
      <c r="E29" s="22">
        <v>408</v>
      </c>
      <c r="F29" s="22">
        <v>80</v>
      </c>
      <c r="G29" s="22">
        <v>67</v>
      </c>
      <c r="H29" s="22">
        <v>71</v>
      </c>
      <c r="I29" s="22">
        <v>65</v>
      </c>
      <c r="J29" s="22">
        <v>77</v>
      </c>
      <c r="K29" s="22">
        <v>58</v>
      </c>
      <c r="L29" s="22">
        <v>75</v>
      </c>
      <c r="M29" s="22">
        <v>64</v>
      </c>
      <c r="N29" s="22">
        <v>84</v>
      </c>
      <c r="O29" s="22">
        <v>76</v>
      </c>
      <c r="P29" s="22">
        <v>86</v>
      </c>
      <c r="Q29" s="75">
        <v>61</v>
      </c>
      <c r="R29" s="75"/>
      <c r="S29" s="75"/>
      <c r="T29" s="22">
        <v>83</v>
      </c>
      <c r="U29" s="22">
        <v>75</v>
      </c>
      <c r="V29" s="75">
        <v>76</v>
      </c>
      <c r="W29" s="75"/>
      <c r="X29" s="75">
        <v>67</v>
      </c>
      <c r="Y29" s="75"/>
      <c r="Z29" s="22">
        <v>78</v>
      </c>
      <c r="AA29" s="22">
        <v>80</v>
      </c>
      <c r="AB29" s="22">
        <v>74</v>
      </c>
      <c r="AC29" s="22">
        <v>63</v>
      </c>
      <c r="AD29" s="22">
        <v>76</v>
      </c>
      <c r="AE29" s="75">
        <v>85</v>
      </c>
      <c r="AF29" s="75"/>
      <c r="AG29" s="75"/>
      <c r="AH29" s="75"/>
    </row>
    <row r="30" spans="1:34" ht="15" customHeight="1" x14ac:dyDescent="0.35">
      <c r="A30" s="83" t="s">
        <v>198</v>
      </c>
      <c r="B30" s="83"/>
      <c r="C30" s="20">
        <v>45534.041666666664</v>
      </c>
      <c r="D30" s="21" t="s">
        <v>29</v>
      </c>
      <c r="E30" s="22">
        <v>340</v>
      </c>
      <c r="F30" s="22">
        <v>70</v>
      </c>
      <c r="G30" s="22">
        <v>75</v>
      </c>
      <c r="H30" s="22">
        <v>71</v>
      </c>
      <c r="I30" s="22">
        <v>59</v>
      </c>
      <c r="J30" s="22">
        <v>67</v>
      </c>
      <c r="K30" s="22">
        <v>83</v>
      </c>
      <c r="L30" s="22">
        <v>67</v>
      </c>
      <c r="M30" s="22">
        <v>57</v>
      </c>
      <c r="N30" s="22">
        <v>58</v>
      </c>
      <c r="O30" s="22">
        <v>65</v>
      </c>
      <c r="P30" s="22">
        <v>86</v>
      </c>
      <c r="Q30" s="75">
        <v>78</v>
      </c>
      <c r="R30" s="75"/>
      <c r="S30" s="75"/>
      <c r="T30" s="22">
        <v>42</v>
      </c>
      <c r="U30" s="22">
        <v>59</v>
      </c>
      <c r="V30" s="75">
        <v>71</v>
      </c>
      <c r="W30" s="75"/>
      <c r="X30" s="75">
        <v>70</v>
      </c>
      <c r="Y30" s="75"/>
      <c r="Z30" s="22">
        <v>60</v>
      </c>
      <c r="AA30" s="22">
        <v>76</v>
      </c>
      <c r="AB30" s="22">
        <v>71</v>
      </c>
      <c r="AC30" s="22">
        <v>63</v>
      </c>
      <c r="AD30" s="22">
        <v>60</v>
      </c>
      <c r="AE30" s="75">
        <v>85</v>
      </c>
      <c r="AF30" s="75"/>
      <c r="AG30" s="75"/>
      <c r="AH30" s="75"/>
    </row>
    <row r="31" spans="1:34" ht="15" customHeight="1" x14ac:dyDescent="0.35">
      <c r="A31" s="83" t="s">
        <v>128</v>
      </c>
      <c r="B31" s="83"/>
      <c r="C31" s="20">
        <v>45534.041666666664</v>
      </c>
      <c r="D31" s="21" t="s">
        <v>28</v>
      </c>
      <c r="E31" s="22">
        <v>394</v>
      </c>
      <c r="F31" s="22">
        <v>73</v>
      </c>
      <c r="G31" s="22">
        <v>83</v>
      </c>
      <c r="H31" s="22">
        <v>81</v>
      </c>
      <c r="I31" s="22">
        <v>71</v>
      </c>
      <c r="J31" s="22">
        <v>77</v>
      </c>
      <c r="K31" s="22">
        <v>58</v>
      </c>
      <c r="L31" s="22">
        <v>83</v>
      </c>
      <c r="M31" s="22">
        <v>79</v>
      </c>
      <c r="N31" s="22">
        <v>79</v>
      </c>
      <c r="O31" s="22">
        <v>71</v>
      </c>
      <c r="P31" s="22">
        <v>50</v>
      </c>
      <c r="Q31" s="75">
        <v>70</v>
      </c>
      <c r="R31" s="75"/>
      <c r="S31" s="75"/>
      <c r="T31" s="22">
        <v>67</v>
      </c>
      <c r="U31" s="22">
        <v>76</v>
      </c>
      <c r="V31" s="75">
        <v>71</v>
      </c>
      <c r="W31" s="75"/>
      <c r="X31" s="75">
        <v>83</v>
      </c>
      <c r="Y31" s="75"/>
      <c r="Z31" s="22">
        <v>80</v>
      </c>
      <c r="AA31" s="22">
        <v>72</v>
      </c>
      <c r="AB31" s="22">
        <v>80</v>
      </c>
      <c r="AC31" s="22">
        <v>51</v>
      </c>
      <c r="AD31" s="22">
        <v>72</v>
      </c>
      <c r="AE31" s="75">
        <v>77</v>
      </c>
      <c r="AF31" s="75"/>
      <c r="AG31" s="75"/>
      <c r="AH31" s="75"/>
    </row>
    <row r="32" spans="1:34" x14ac:dyDescent="0.35">
      <c r="A32" s="83" t="s">
        <v>113</v>
      </c>
      <c r="B32" s="83"/>
      <c r="C32" s="20">
        <v>45525.041666666664</v>
      </c>
      <c r="D32" s="21" t="s">
        <v>28</v>
      </c>
      <c r="E32" s="22">
        <v>586</v>
      </c>
      <c r="F32" s="22">
        <v>90</v>
      </c>
      <c r="G32" s="22">
        <v>100</v>
      </c>
      <c r="H32" s="22">
        <v>88</v>
      </c>
      <c r="I32" s="22">
        <v>100</v>
      </c>
      <c r="J32" s="22">
        <v>73</v>
      </c>
      <c r="K32" s="22">
        <v>100</v>
      </c>
      <c r="L32" s="22">
        <v>83</v>
      </c>
      <c r="M32" s="22">
        <v>93</v>
      </c>
      <c r="N32" s="22">
        <v>89</v>
      </c>
      <c r="O32" s="22">
        <v>71</v>
      </c>
      <c r="P32" s="22">
        <v>79</v>
      </c>
      <c r="Q32" s="75">
        <v>91</v>
      </c>
      <c r="R32" s="75"/>
      <c r="S32" s="75"/>
      <c r="T32" s="22">
        <v>100</v>
      </c>
      <c r="U32" s="22">
        <v>94</v>
      </c>
      <c r="V32" s="75">
        <v>90</v>
      </c>
      <c r="W32" s="75"/>
      <c r="X32" s="75">
        <v>87</v>
      </c>
      <c r="Y32" s="75"/>
      <c r="Z32" s="22">
        <v>96</v>
      </c>
      <c r="AA32" s="22">
        <v>88</v>
      </c>
      <c r="AB32" s="22">
        <v>89</v>
      </c>
      <c r="AC32" s="22">
        <v>86</v>
      </c>
      <c r="AD32" s="22">
        <v>80</v>
      </c>
      <c r="AE32" s="75">
        <v>69</v>
      </c>
      <c r="AF32" s="75"/>
      <c r="AG32" s="75"/>
      <c r="AH32" s="75"/>
    </row>
    <row r="33" spans="1:34" ht="15" customHeight="1" x14ac:dyDescent="0.35">
      <c r="A33" s="83" t="s">
        <v>199</v>
      </c>
      <c r="B33" s="83"/>
      <c r="C33" s="20">
        <v>45534.041666666664</v>
      </c>
      <c r="D33" s="21" t="s">
        <v>28</v>
      </c>
      <c r="E33" s="22">
        <v>501</v>
      </c>
      <c r="F33" s="22">
        <v>87</v>
      </c>
      <c r="G33" s="22">
        <v>100</v>
      </c>
      <c r="H33" s="22">
        <v>88</v>
      </c>
      <c r="I33" s="22">
        <v>82</v>
      </c>
      <c r="J33" s="22">
        <v>82</v>
      </c>
      <c r="K33" s="22">
        <v>75</v>
      </c>
      <c r="L33" s="22">
        <v>75</v>
      </c>
      <c r="M33" s="22">
        <v>71</v>
      </c>
      <c r="N33" s="22">
        <v>79</v>
      </c>
      <c r="O33" s="22">
        <v>88</v>
      </c>
      <c r="P33" s="22">
        <v>79</v>
      </c>
      <c r="Q33" s="75">
        <v>78</v>
      </c>
      <c r="R33" s="75"/>
      <c r="S33" s="75"/>
      <c r="T33" s="22">
        <v>75</v>
      </c>
      <c r="U33" s="22">
        <v>75</v>
      </c>
      <c r="V33" s="75">
        <v>88</v>
      </c>
      <c r="W33" s="75"/>
      <c r="X33" s="75">
        <v>87</v>
      </c>
      <c r="Y33" s="75"/>
      <c r="Z33" s="22">
        <v>87</v>
      </c>
      <c r="AA33" s="22">
        <v>64</v>
      </c>
      <c r="AB33" s="22">
        <v>74</v>
      </c>
      <c r="AC33" s="22">
        <v>86</v>
      </c>
      <c r="AD33" s="22">
        <v>76</v>
      </c>
      <c r="AE33" s="75">
        <v>85</v>
      </c>
      <c r="AF33" s="75"/>
      <c r="AG33" s="75"/>
      <c r="AH33" s="75"/>
    </row>
    <row r="36" spans="1:34" x14ac:dyDescent="0.35">
      <c r="A36" s="57"/>
      <c r="B36" s="57"/>
      <c r="C36" s="58" t="s">
        <v>86</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12"/>
      <c r="AE36" s="57"/>
      <c r="AF36" s="57"/>
      <c r="AG36" s="57"/>
      <c r="AH36" s="57"/>
    </row>
    <row r="37" spans="1:34" x14ac:dyDescent="0.3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12"/>
      <c r="AE37" s="57"/>
      <c r="AF37" s="57"/>
      <c r="AG37" s="57"/>
      <c r="AH37" s="57"/>
    </row>
    <row r="38" spans="1:34" x14ac:dyDescent="0.35">
      <c r="A38" s="57"/>
      <c r="B38" s="57"/>
      <c r="C38" s="58" t="s">
        <v>87</v>
      </c>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12"/>
      <c r="AE38" s="57"/>
      <c r="AF38" s="57"/>
      <c r="AG38" s="57"/>
      <c r="AH38" s="57"/>
    </row>
    <row r="39" spans="1:34" x14ac:dyDescent="0.35">
      <c r="A39" s="57"/>
      <c r="B39" s="57"/>
      <c r="C39" s="59" t="s">
        <v>32</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7"/>
      <c r="AF39" s="57"/>
      <c r="AG39" s="57"/>
      <c r="AH39" s="57"/>
    </row>
    <row r="40" spans="1:34" x14ac:dyDescent="0.35">
      <c r="A40" s="57"/>
      <c r="B40" s="57"/>
      <c r="C40" s="60" t="s">
        <v>33</v>
      </c>
      <c r="D40" s="60"/>
      <c r="E40" s="60"/>
      <c r="F40" s="60"/>
      <c r="G40" s="60" t="s">
        <v>34</v>
      </c>
      <c r="H40" s="60"/>
      <c r="I40" s="60" t="s">
        <v>35</v>
      </c>
      <c r="J40" s="60"/>
      <c r="K40" s="60"/>
      <c r="L40" s="60" t="s">
        <v>36</v>
      </c>
      <c r="M40" s="60"/>
      <c r="N40" s="60"/>
      <c r="O40" s="60"/>
      <c r="P40" s="60"/>
      <c r="Q40" s="60"/>
      <c r="R40" s="60" t="s">
        <v>37</v>
      </c>
      <c r="S40" s="60"/>
      <c r="T40" s="60"/>
      <c r="U40" s="60"/>
      <c r="V40" s="60"/>
      <c r="W40" s="60"/>
      <c r="X40" s="60"/>
      <c r="Y40" s="60"/>
      <c r="Z40" s="60"/>
      <c r="AA40" s="60" t="s">
        <v>38</v>
      </c>
      <c r="AB40" s="60"/>
      <c r="AC40" s="60"/>
      <c r="AD40" s="60"/>
      <c r="AE40" s="57"/>
      <c r="AF40" s="57"/>
      <c r="AG40" s="57"/>
      <c r="AH40" s="57"/>
    </row>
    <row r="41" spans="1:34" x14ac:dyDescent="0.35">
      <c r="A41" s="57"/>
      <c r="B41" s="57"/>
      <c r="C41" s="61">
        <v>29</v>
      </c>
      <c r="D41" s="61"/>
      <c r="E41" s="61"/>
      <c r="F41" s="61"/>
      <c r="G41" s="61">
        <v>29</v>
      </c>
      <c r="H41" s="61"/>
      <c r="I41" s="62" t="s">
        <v>39</v>
      </c>
      <c r="J41" s="62"/>
      <c r="K41" s="62"/>
      <c r="L41" s="61">
        <v>25</v>
      </c>
      <c r="M41" s="61"/>
      <c r="N41" s="61"/>
      <c r="O41" s="61"/>
      <c r="P41" s="61"/>
      <c r="Q41" s="61"/>
      <c r="R41" s="62" t="s">
        <v>88</v>
      </c>
      <c r="S41" s="62"/>
      <c r="T41" s="62"/>
      <c r="U41" s="62"/>
      <c r="V41" s="62"/>
      <c r="W41" s="62"/>
      <c r="X41" s="62"/>
      <c r="Y41" s="62"/>
      <c r="Z41" s="62"/>
      <c r="AA41" s="62" t="s">
        <v>88</v>
      </c>
      <c r="AB41" s="62"/>
      <c r="AC41" s="62"/>
      <c r="AD41" s="62"/>
      <c r="AE41" s="57"/>
      <c r="AF41" s="57"/>
      <c r="AG41" s="57"/>
      <c r="AH41" s="57"/>
    </row>
    <row r="42" spans="1:34" x14ac:dyDescent="0.35">
      <c r="A42" s="57"/>
      <c r="B42" s="57"/>
      <c r="C42" s="57"/>
      <c r="D42" s="63" t="s">
        <v>41</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57"/>
      <c r="AG42" s="57"/>
      <c r="AH42" s="57"/>
    </row>
    <row r="43" spans="1:34" x14ac:dyDescent="0.35">
      <c r="A43" s="57"/>
      <c r="B43" s="57"/>
      <c r="C43" s="57"/>
      <c r="D43" s="64"/>
      <c r="E43" s="64"/>
      <c r="F43" s="64"/>
      <c r="G43" s="64"/>
      <c r="H43" s="64"/>
      <c r="I43" s="64"/>
      <c r="J43" s="64"/>
      <c r="K43" s="60" t="s">
        <v>42</v>
      </c>
      <c r="L43" s="60"/>
      <c r="M43" s="60"/>
      <c r="N43" s="60"/>
      <c r="O43" s="60" t="s">
        <v>43</v>
      </c>
      <c r="P43" s="60"/>
      <c r="Q43" s="60"/>
      <c r="R43" s="60"/>
      <c r="S43" s="60"/>
      <c r="T43" s="60"/>
      <c r="U43" s="60"/>
      <c r="V43" s="60" t="s">
        <v>44</v>
      </c>
      <c r="W43" s="60"/>
      <c r="X43" s="60"/>
      <c r="Y43" s="60"/>
      <c r="Z43" s="60"/>
      <c r="AA43" s="60"/>
      <c r="AB43" s="60"/>
      <c r="AC43" s="60"/>
      <c r="AD43" s="60"/>
      <c r="AE43" s="60"/>
      <c r="AF43" s="57"/>
      <c r="AG43" s="57"/>
      <c r="AH43" s="57"/>
    </row>
    <row r="44" spans="1:34" x14ac:dyDescent="0.35">
      <c r="A44" s="57"/>
      <c r="B44" s="57"/>
      <c r="C44" s="57"/>
      <c r="D44" s="66" t="s">
        <v>89</v>
      </c>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57"/>
      <c r="AG44" s="57"/>
      <c r="AH44" s="57"/>
    </row>
    <row r="45" spans="1:34" x14ac:dyDescent="0.35">
      <c r="A45" s="57"/>
      <c r="B45" s="57"/>
      <c r="C45" s="57"/>
      <c r="D45" s="65" t="s">
        <v>46</v>
      </c>
      <c r="E45" s="65"/>
      <c r="F45" s="65"/>
      <c r="G45" s="65"/>
      <c r="H45" s="65"/>
      <c r="I45" s="65"/>
      <c r="J45" s="65"/>
      <c r="K45" s="67">
        <v>12944</v>
      </c>
      <c r="L45" s="67"/>
      <c r="M45" s="67"/>
      <c r="N45" s="67"/>
      <c r="O45" s="67">
        <v>12400</v>
      </c>
      <c r="P45" s="67"/>
      <c r="Q45" s="67"/>
      <c r="R45" s="67"/>
      <c r="S45" s="67"/>
      <c r="T45" s="67"/>
      <c r="U45" s="67"/>
      <c r="V45" s="68" t="s">
        <v>90</v>
      </c>
      <c r="W45" s="68"/>
      <c r="X45" s="68"/>
      <c r="Y45" s="68"/>
      <c r="Z45" s="68"/>
      <c r="AA45" s="68"/>
      <c r="AB45" s="68"/>
      <c r="AC45" s="68"/>
      <c r="AD45" s="68"/>
      <c r="AE45" s="68"/>
      <c r="AF45" s="57"/>
      <c r="AG45" s="57"/>
      <c r="AH45" s="57"/>
    </row>
    <row r="46" spans="1:34" x14ac:dyDescent="0.35">
      <c r="A46" s="57"/>
      <c r="B46" s="57"/>
      <c r="C46" s="57"/>
      <c r="D46" s="65" t="s">
        <v>48</v>
      </c>
      <c r="E46" s="65"/>
      <c r="F46" s="65"/>
      <c r="G46" s="65"/>
      <c r="H46" s="65"/>
      <c r="I46" s="65"/>
      <c r="J46" s="65"/>
      <c r="K46" s="61">
        <v>12424</v>
      </c>
      <c r="L46" s="61"/>
      <c r="M46" s="61"/>
      <c r="N46" s="61"/>
      <c r="O46" s="61">
        <v>11475</v>
      </c>
      <c r="P46" s="61"/>
      <c r="Q46" s="61"/>
      <c r="R46" s="61"/>
      <c r="S46" s="61"/>
      <c r="T46" s="61"/>
      <c r="U46" s="61"/>
      <c r="V46" s="62" t="s">
        <v>49</v>
      </c>
      <c r="W46" s="62"/>
      <c r="X46" s="62"/>
      <c r="Y46" s="62"/>
      <c r="Z46" s="62"/>
      <c r="AA46" s="62"/>
      <c r="AB46" s="62"/>
      <c r="AC46" s="62"/>
      <c r="AD46" s="62"/>
      <c r="AE46" s="62"/>
      <c r="AF46" s="57"/>
      <c r="AG46" s="57"/>
      <c r="AH46" s="57"/>
    </row>
    <row r="47" spans="1:34" x14ac:dyDescent="0.35">
      <c r="A47" s="57"/>
      <c r="B47" s="57"/>
      <c r="C47" s="57"/>
      <c r="D47" s="66" t="s">
        <v>91</v>
      </c>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57"/>
      <c r="AG47" s="57"/>
      <c r="AH47" s="57"/>
    </row>
    <row r="48" spans="1:34" x14ac:dyDescent="0.35">
      <c r="A48" s="57"/>
      <c r="B48" s="57"/>
      <c r="C48" s="57"/>
      <c r="D48" s="65" t="s">
        <v>46</v>
      </c>
      <c r="E48" s="65"/>
      <c r="F48" s="65"/>
      <c r="G48" s="65"/>
      <c r="H48" s="65"/>
      <c r="I48" s="65"/>
      <c r="J48" s="65"/>
      <c r="K48" s="67">
        <v>29</v>
      </c>
      <c r="L48" s="67"/>
      <c r="M48" s="67"/>
      <c r="N48" s="67"/>
      <c r="O48" s="67">
        <v>25</v>
      </c>
      <c r="P48" s="67"/>
      <c r="Q48" s="67"/>
      <c r="R48" s="67"/>
      <c r="S48" s="67"/>
      <c r="T48" s="67"/>
      <c r="U48" s="67"/>
      <c r="V48" s="68" t="s">
        <v>88</v>
      </c>
      <c r="W48" s="68"/>
      <c r="X48" s="68"/>
      <c r="Y48" s="68"/>
      <c r="Z48" s="68"/>
      <c r="AA48" s="68"/>
      <c r="AB48" s="68"/>
      <c r="AC48" s="68"/>
      <c r="AD48" s="68"/>
      <c r="AE48" s="68"/>
      <c r="AF48" s="57"/>
      <c r="AG48" s="57"/>
      <c r="AH48" s="57"/>
    </row>
    <row r="49" spans="1:34" x14ac:dyDescent="0.35">
      <c r="A49" s="57"/>
      <c r="B49" s="57"/>
      <c r="C49" s="57"/>
      <c r="D49" s="65" t="s">
        <v>48</v>
      </c>
      <c r="E49" s="65"/>
      <c r="F49" s="65"/>
      <c r="G49" s="65"/>
      <c r="H49" s="65"/>
      <c r="I49" s="65"/>
      <c r="J49" s="65"/>
      <c r="K49" s="61">
        <v>29</v>
      </c>
      <c r="L49" s="61"/>
      <c r="M49" s="61"/>
      <c r="N49" s="61"/>
      <c r="O49" s="61">
        <v>24</v>
      </c>
      <c r="P49" s="61"/>
      <c r="Q49" s="61"/>
      <c r="R49" s="61"/>
      <c r="S49" s="61"/>
      <c r="T49" s="61"/>
      <c r="U49" s="61"/>
      <c r="V49" s="62" t="s">
        <v>92</v>
      </c>
      <c r="W49" s="62"/>
      <c r="X49" s="62"/>
      <c r="Y49" s="62"/>
      <c r="Z49" s="62"/>
      <c r="AA49" s="62"/>
      <c r="AB49" s="62"/>
      <c r="AC49" s="62"/>
      <c r="AD49" s="62"/>
      <c r="AE49" s="62"/>
      <c r="AF49" s="57"/>
      <c r="AG49" s="57"/>
      <c r="AH49" s="57"/>
    </row>
    <row r="50" spans="1:34" x14ac:dyDescent="0.35">
      <c r="D50" s="63" t="s">
        <v>52</v>
      </c>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row>
    <row r="51" spans="1:34" x14ac:dyDescent="0.35">
      <c r="D51" s="69"/>
      <c r="E51" s="69"/>
      <c r="F51" s="69"/>
      <c r="G51" s="69"/>
      <c r="H51" s="69"/>
      <c r="I51" s="69"/>
      <c r="J51" s="70" t="s">
        <v>53</v>
      </c>
      <c r="K51" s="70"/>
      <c r="L51" s="70"/>
      <c r="M51" s="70"/>
      <c r="N51" s="70"/>
      <c r="O51" s="70"/>
      <c r="P51" s="70" t="s">
        <v>93</v>
      </c>
      <c r="Q51" s="70"/>
      <c r="R51" s="70"/>
      <c r="S51" s="70"/>
      <c r="T51" s="70"/>
      <c r="U51" s="70"/>
      <c r="V51" s="70"/>
      <c r="W51" s="70"/>
      <c r="X51" s="70"/>
      <c r="Y51" s="70"/>
      <c r="Z51" s="70"/>
      <c r="AA51" s="70"/>
      <c r="AB51" s="70"/>
      <c r="AC51" s="70"/>
      <c r="AD51" s="70"/>
      <c r="AE51" s="70"/>
      <c r="AF51" s="70"/>
    </row>
    <row r="53" spans="1:34" x14ac:dyDescent="0.35">
      <c r="J53" s="60" t="s">
        <v>55</v>
      </c>
      <c r="K53" s="60"/>
      <c r="L53" s="60"/>
      <c r="M53" s="60"/>
      <c r="N53" s="60"/>
      <c r="O53" s="60"/>
      <c r="P53" s="60" t="s">
        <v>55</v>
      </c>
      <c r="Q53" s="60"/>
      <c r="R53" s="60"/>
      <c r="S53" s="60"/>
      <c r="T53" s="60"/>
      <c r="U53" s="60"/>
      <c r="V53" s="60"/>
      <c r="W53" s="60"/>
      <c r="X53" s="60"/>
      <c r="Y53" s="60"/>
      <c r="Z53" s="60"/>
      <c r="AA53" s="60"/>
      <c r="AB53" s="60"/>
      <c r="AC53" s="60"/>
      <c r="AD53" s="60"/>
      <c r="AE53" s="60"/>
      <c r="AF53" s="60"/>
    </row>
    <row r="55" spans="1:34" x14ac:dyDescent="0.35">
      <c r="J55" s="72" t="s">
        <v>56</v>
      </c>
      <c r="K55" s="72"/>
      <c r="L55" s="72"/>
      <c r="M55" s="72"/>
      <c r="N55" s="72" t="s">
        <v>57</v>
      </c>
      <c r="O55" s="72"/>
      <c r="P55" s="72" t="s">
        <v>58</v>
      </c>
      <c r="Q55" s="72"/>
      <c r="R55" s="72"/>
      <c r="S55" s="72"/>
      <c r="T55" s="72"/>
      <c r="U55" s="72"/>
      <c r="V55" s="72"/>
      <c r="W55" s="72"/>
      <c r="X55" s="72"/>
      <c r="Y55" s="72"/>
      <c r="Z55" s="72"/>
      <c r="AA55" s="72"/>
      <c r="AB55" s="72"/>
      <c r="AC55" s="72"/>
      <c r="AD55" s="72"/>
      <c r="AE55" s="72"/>
      <c r="AF55" s="72"/>
    </row>
    <row r="57" spans="1:34" x14ac:dyDescent="0.35">
      <c r="E57" s="73" t="s">
        <v>59</v>
      </c>
      <c r="F57" s="73"/>
      <c r="G57" s="73"/>
      <c r="H57" s="73"/>
      <c r="I57" s="73"/>
      <c r="J57" s="72" t="s">
        <v>60</v>
      </c>
      <c r="K57" s="72"/>
      <c r="L57" s="72"/>
      <c r="M57" s="72" t="s">
        <v>60</v>
      </c>
      <c r="N57" s="72"/>
      <c r="O57" s="72"/>
      <c r="P57" s="72" t="s">
        <v>60</v>
      </c>
      <c r="Q57" s="72"/>
      <c r="R57" s="72"/>
      <c r="S57" s="72"/>
      <c r="T57" s="72" t="s">
        <v>61</v>
      </c>
      <c r="U57" s="72"/>
      <c r="V57" s="72"/>
      <c r="W57" s="72"/>
      <c r="X57" s="72"/>
      <c r="Y57" s="72" t="s">
        <v>60</v>
      </c>
      <c r="Z57" s="72"/>
      <c r="AA57" s="72"/>
      <c r="AB57" s="72" t="s">
        <v>61</v>
      </c>
      <c r="AC57" s="72"/>
      <c r="AD57" s="72"/>
      <c r="AE57" s="72"/>
      <c r="AF57" s="72"/>
    </row>
    <row r="58" spans="1:34" x14ac:dyDescent="0.35">
      <c r="F58" s="66" t="s">
        <v>62</v>
      </c>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row>
    <row r="59" spans="1:34" x14ac:dyDescent="0.35">
      <c r="F59" s="71" t="s">
        <v>63</v>
      </c>
      <c r="G59" s="71"/>
      <c r="H59" s="71"/>
      <c r="I59" s="71"/>
      <c r="J59" s="67">
        <v>78</v>
      </c>
      <c r="K59" s="67"/>
      <c r="L59" s="67"/>
      <c r="M59" s="67"/>
      <c r="N59" s="67">
        <v>79</v>
      </c>
      <c r="O59" s="67"/>
      <c r="P59" s="67"/>
      <c r="Q59" s="67">
        <v>77</v>
      </c>
      <c r="R59" s="67"/>
      <c r="S59" s="67"/>
      <c r="T59" s="67"/>
      <c r="U59" s="67">
        <v>10</v>
      </c>
      <c r="V59" s="67"/>
      <c r="W59" s="67"/>
      <c r="X59" s="67"/>
      <c r="Y59" s="67"/>
      <c r="Z59" s="67">
        <v>77</v>
      </c>
      <c r="AA59" s="67"/>
      <c r="AB59" s="67"/>
      <c r="AC59" s="67">
        <v>10</v>
      </c>
      <c r="AD59" s="67"/>
      <c r="AE59" s="67"/>
      <c r="AF59" s="67"/>
      <c r="AG59" s="67"/>
    </row>
    <row r="61" spans="1:34" x14ac:dyDescent="0.35">
      <c r="F61" s="71" t="s">
        <v>64</v>
      </c>
      <c r="G61" s="71"/>
      <c r="H61" s="71"/>
      <c r="I61" s="71"/>
      <c r="J61" s="67">
        <v>80</v>
      </c>
      <c r="K61" s="67"/>
      <c r="L61" s="67"/>
      <c r="M61" s="67"/>
      <c r="N61" s="67">
        <v>81</v>
      </c>
      <c r="O61" s="67"/>
      <c r="P61" s="67"/>
      <c r="Q61" s="67">
        <v>81</v>
      </c>
      <c r="R61" s="67"/>
      <c r="S61" s="67"/>
      <c r="T61" s="67"/>
      <c r="U61" s="67">
        <v>13</v>
      </c>
      <c r="V61" s="67"/>
      <c r="W61" s="67"/>
      <c r="X61" s="67"/>
      <c r="Y61" s="67"/>
      <c r="Z61" s="67">
        <v>80</v>
      </c>
      <c r="AA61" s="67"/>
      <c r="AB61" s="67"/>
      <c r="AC61" s="67">
        <v>13</v>
      </c>
      <c r="AD61" s="67"/>
      <c r="AE61" s="67"/>
      <c r="AF61" s="67"/>
      <c r="AG61" s="67"/>
    </row>
    <row r="63" spans="1:34" x14ac:dyDescent="0.35">
      <c r="F63" s="71" t="s">
        <v>65</v>
      </c>
      <c r="G63" s="71"/>
      <c r="H63" s="71"/>
      <c r="I63" s="71"/>
      <c r="J63" s="67">
        <v>75</v>
      </c>
      <c r="K63" s="67"/>
      <c r="L63" s="67"/>
      <c r="M63" s="67"/>
      <c r="N63" s="67">
        <v>75</v>
      </c>
      <c r="O63" s="67"/>
      <c r="P63" s="67"/>
      <c r="Q63" s="67">
        <v>80</v>
      </c>
      <c r="R63" s="67"/>
      <c r="S63" s="67"/>
      <c r="T63" s="67"/>
      <c r="U63" s="67">
        <v>12</v>
      </c>
      <c r="V63" s="67"/>
      <c r="W63" s="67"/>
      <c r="X63" s="67"/>
      <c r="Y63" s="67"/>
      <c r="Z63" s="67">
        <v>79</v>
      </c>
      <c r="AA63" s="67"/>
      <c r="AB63" s="67"/>
      <c r="AC63" s="67">
        <v>12</v>
      </c>
      <c r="AD63" s="67"/>
      <c r="AE63" s="67"/>
      <c r="AF63" s="67"/>
      <c r="AG63" s="67"/>
    </row>
    <row r="65" spans="6:33" x14ac:dyDescent="0.35">
      <c r="F65" s="71" t="s">
        <v>66</v>
      </c>
      <c r="G65" s="71"/>
      <c r="H65" s="71"/>
      <c r="I65" s="71"/>
      <c r="J65" s="67">
        <v>77</v>
      </c>
      <c r="K65" s="67"/>
      <c r="L65" s="67"/>
      <c r="M65" s="67"/>
      <c r="N65" s="67">
        <v>77</v>
      </c>
      <c r="O65" s="67"/>
      <c r="P65" s="67"/>
      <c r="Q65" s="67">
        <v>80</v>
      </c>
      <c r="R65" s="67"/>
      <c r="S65" s="67"/>
      <c r="T65" s="67"/>
      <c r="U65" s="67">
        <v>10</v>
      </c>
      <c r="V65" s="67"/>
      <c r="W65" s="67"/>
      <c r="X65" s="67"/>
      <c r="Y65" s="67"/>
      <c r="Z65" s="67">
        <v>79</v>
      </c>
      <c r="AA65" s="67"/>
      <c r="AB65" s="67"/>
      <c r="AC65" s="67">
        <v>11</v>
      </c>
      <c r="AD65" s="67"/>
      <c r="AE65" s="67"/>
      <c r="AF65" s="67"/>
      <c r="AG65" s="67"/>
    </row>
    <row r="67" spans="6:33" x14ac:dyDescent="0.35">
      <c r="F67" s="71" t="s">
        <v>67</v>
      </c>
      <c r="G67" s="71"/>
      <c r="H67" s="71"/>
      <c r="I67" s="71"/>
      <c r="J67" s="67">
        <v>72</v>
      </c>
      <c r="K67" s="67"/>
      <c r="L67" s="67"/>
      <c r="M67" s="67"/>
      <c r="N67" s="67">
        <v>73</v>
      </c>
      <c r="O67" s="67"/>
      <c r="P67" s="67"/>
      <c r="Q67" s="67">
        <v>79</v>
      </c>
      <c r="R67" s="67"/>
      <c r="S67" s="67"/>
      <c r="T67" s="67"/>
      <c r="U67" s="67">
        <v>10</v>
      </c>
      <c r="V67" s="67"/>
      <c r="W67" s="67"/>
      <c r="X67" s="67"/>
      <c r="Y67" s="67"/>
      <c r="Z67" s="67">
        <v>78</v>
      </c>
      <c r="AA67" s="67"/>
      <c r="AB67" s="67"/>
      <c r="AC67" s="67">
        <v>11</v>
      </c>
      <c r="AD67" s="67"/>
      <c r="AE67" s="67"/>
      <c r="AF67" s="67"/>
      <c r="AG67" s="67"/>
    </row>
    <row r="69" spans="6:33" x14ac:dyDescent="0.35">
      <c r="F69" s="71" t="s">
        <v>68</v>
      </c>
      <c r="G69" s="71"/>
      <c r="H69" s="71"/>
      <c r="I69" s="71"/>
      <c r="J69" s="67">
        <v>76</v>
      </c>
      <c r="K69" s="67"/>
      <c r="L69" s="67"/>
      <c r="M69" s="67"/>
      <c r="N69" s="67">
        <v>75</v>
      </c>
      <c r="O69" s="67"/>
      <c r="P69" s="67"/>
      <c r="Q69" s="67">
        <v>76</v>
      </c>
      <c r="R69" s="67"/>
      <c r="S69" s="67"/>
      <c r="T69" s="67"/>
      <c r="U69" s="67">
        <v>13</v>
      </c>
      <c r="V69" s="67"/>
      <c r="W69" s="67"/>
      <c r="X69" s="67"/>
      <c r="Y69" s="67"/>
      <c r="Z69" s="67">
        <v>75</v>
      </c>
      <c r="AA69" s="67"/>
      <c r="AB69" s="67"/>
      <c r="AC69" s="67">
        <v>13</v>
      </c>
      <c r="AD69" s="67"/>
      <c r="AE69" s="67"/>
      <c r="AF69" s="67"/>
      <c r="AG69" s="67"/>
    </row>
    <row r="71" spans="6:33" x14ac:dyDescent="0.35">
      <c r="F71" s="71" t="s">
        <v>69</v>
      </c>
      <c r="G71" s="71"/>
      <c r="H71" s="71"/>
      <c r="I71" s="71"/>
      <c r="J71" s="67">
        <v>74</v>
      </c>
      <c r="K71" s="67"/>
      <c r="L71" s="67"/>
      <c r="M71" s="67"/>
      <c r="N71" s="67">
        <v>74</v>
      </c>
      <c r="O71" s="67"/>
      <c r="P71" s="67"/>
      <c r="Q71" s="67">
        <v>80</v>
      </c>
      <c r="R71" s="67"/>
      <c r="S71" s="67"/>
      <c r="T71" s="67"/>
      <c r="U71" s="67">
        <v>14</v>
      </c>
      <c r="V71" s="67"/>
      <c r="W71" s="67"/>
      <c r="X71" s="67"/>
      <c r="Y71" s="67"/>
      <c r="Z71" s="67">
        <v>78</v>
      </c>
      <c r="AA71" s="67"/>
      <c r="AB71" s="67"/>
      <c r="AC71" s="67">
        <v>14</v>
      </c>
      <c r="AD71" s="67"/>
      <c r="AE71" s="67"/>
      <c r="AF71" s="67"/>
      <c r="AG71" s="67"/>
    </row>
    <row r="73" spans="6:33" x14ac:dyDescent="0.35">
      <c r="F73" s="71" t="s">
        <v>13</v>
      </c>
      <c r="G73" s="71"/>
      <c r="H73" s="71"/>
      <c r="I73" s="71"/>
      <c r="J73" s="67">
        <v>71</v>
      </c>
      <c r="K73" s="67"/>
      <c r="L73" s="67"/>
      <c r="M73" s="67"/>
      <c r="N73" s="67">
        <v>71</v>
      </c>
      <c r="O73" s="67"/>
      <c r="P73" s="67"/>
      <c r="Q73" s="67">
        <v>77</v>
      </c>
      <c r="R73" s="67"/>
      <c r="S73" s="67"/>
      <c r="T73" s="67"/>
      <c r="U73" s="67">
        <v>13</v>
      </c>
      <c r="V73" s="67"/>
      <c r="W73" s="67"/>
      <c r="X73" s="67"/>
      <c r="Y73" s="67"/>
      <c r="Z73" s="67">
        <v>76</v>
      </c>
      <c r="AA73" s="67"/>
      <c r="AB73" s="67"/>
      <c r="AC73" s="67">
        <v>13</v>
      </c>
      <c r="AD73" s="67"/>
      <c r="AE73" s="67"/>
      <c r="AF73" s="67"/>
      <c r="AG73" s="67"/>
    </row>
    <row r="75" spans="6:33" x14ac:dyDescent="0.35">
      <c r="F75" s="71" t="s">
        <v>70</v>
      </c>
      <c r="G75" s="71"/>
      <c r="H75" s="71"/>
      <c r="I75" s="71"/>
      <c r="J75" s="67">
        <v>72</v>
      </c>
      <c r="K75" s="67"/>
      <c r="L75" s="67"/>
      <c r="M75" s="67"/>
      <c r="N75" s="67">
        <v>71</v>
      </c>
      <c r="O75" s="67"/>
      <c r="P75" s="67"/>
      <c r="Q75" s="67">
        <v>75</v>
      </c>
      <c r="R75" s="67"/>
      <c r="S75" s="67"/>
      <c r="T75" s="67"/>
      <c r="U75" s="67">
        <v>11</v>
      </c>
      <c r="V75" s="67"/>
      <c r="W75" s="67"/>
      <c r="X75" s="67"/>
      <c r="Y75" s="67"/>
      <c r="Z75" s="67">
        <v>74</v>
      </c>
      <c r="AA75" s="67"/>
      <c r="AB75" s="67"/>
      <c r="AC75" s="67">
        <v>11</v>
      </c>
      <c r="AD75" s="67"/>
      <c r="AE75" s="67"/>
      <c r="AF75" s="67"/>
      <c r="AG75" s="67"/>
    </row>
    <row r="77" spans="6:33" x14ac:dyDescent="0.35">
      <c r="F77" s="71" t="s">
        <v>71</v>
      </c>
      <c r="G77" s="71"/>
      <c r="H77" s="71"/>
      <c r="I77" s="71"/>
      <c r="J77" s="67">
        <v>73</v>
      </c>
      <c r="K77" s="67"/>
      <c r="L77" s="67"/>
      <c r="M77" s="67"/>
      <c r="N77" s="67">
        <v>72</v>
      </c>
      <c r="O77" s="67"/>
      <c r="P77" s="67"/>
      <c r="Q77" s="67">
        <v>75</v>
      </c>
      <c r="R77" s="67"/>
      <c r="S77" s="67"/>
      <c r="T77" s="67"/>
      <c r="U77" s="67">
        <v>12</v>
      </c>
      <c r="V77" s="67"/>
      <c r="W77" s="67"/>
      <c r="X77" s="67"/>
      <c r="Y77" s="67"/>
      <c r="Z77" s="67">
        <v>74</v>
      </c>
      <c r="AA77" s="67"/>
      <c r="AB77" s="67"/>
      <c r="AC77" s="67">
        <v>12</v>
      </c>
      <c r="AD77" s="67"/>
      <c r="AE77" s="67"/>
      <c r="AF77" s="67"/>
      <c r="AG77" s="67"/>
    </row>
    <row r="79" spans="6:33" x14ac:dyDescent="0.35">
      <c r="F79" s="71" t="s">
        <v>72</v>
      </c>
      <c r="G79" s="71"/>
      <c r="H79" s="71"/>
      <c r="I79" s="71"/>
      <c r="J79" s="67">
        <v>77</v>
      </c>
      <c r="K79" s="67"/>
      <c r="L79" s="67"/>
      <c r="M79" s="67"/>
      <c r="N79" s="67">
        <v>77</v>
      </c>
      <c r="O79" s="67"/>
      <c r="P79" s="67"/>
      <c r="Q79" s="67">
        <v>79</v>
      </c>
      <c r="R79" s="67"/>
      <c r="S79" s="67"/>
      <c r="T79" s="67"/>
      <c r="U79" s="67">
        <v>12</v>
      </c>
      <c r="V79" s="67"/>
      <c r="W79" s="67"/>
      <c r="X79" s="67"/>
      <c r="Y79" s="67"/>
      <c r="Z79" s="67">
        <v>78</v>
      </c>
      <c r="AA79" s="67"/>
      <c r="AB79" s="67"/>
      <c r="AC79" s="67">
        <v>12</v>
      </c>
      <c r="AD79" s="67"/>
      <c r="AE79" s="67"/>
      <c r="AF79" s="67"/>
      <c r="AG79" s="67"/>
    </row>
    <row r="81" spans="6:33" x14ac:dyDescent="0.35">
      <c r="F81" s="71" t="s">
        <v>73</v>
      </c>
      <c r="G81" s="71"/>
      <c r="H81" s="71"/>
      <c r="I81" s="71"/>
      <c r="J81" s="67">
        <v>75</v>
      </c>
      <c r="K81" s="67"/>
      <c r="L81" s="67"/>
      <c r="M81" s="67"/>
      <c r="N81" s="67">
        <v>75</v>
      </c>
      <c r="O81" s="67"/>
      <c r="P81" s="67"/>
      <c r="Q81" s="67">
        <v>76</v>
      </c>
      <c r="R81" s="67"/>
      <c r="S81" s="67"/>
      <c r="T81" s="67"/>
      <c r="U81" s="67">
        <v>10</v>
      </c>
      <c r="V81" s="67"/>
      <c r="W81" s="67"/>
      <c r="X81" s="67"/>
      <c r="Y81" s="67"/>
      <c r="Z81" s="67">
        <v>75</v>
      </c>
      <c r="AA81" s="67"/>
      <c r="AB81" s="67"/>
      <c r="AC81" s="67">
        <v>10</v>
      </c>
      <c r="AD81" s="67"/>
      <c r="AE81" s="67"/>
      <c r="AF81" s="67"/>
      <c r="AG81" s="67"/>
    </row>
    <row r="83" spans="6:33" x14ac:dyDescent="0.35">
      <c r="F83" s="71" t="s">
        <v>18</v>
      </c>
      <c r="G83" s="71"/>
      <c r="H83" s="71"/>
      <c r="I83" s="71"/>
      <c r="J83" s="67">
        <v>75</v>
      </c>
      <c r="K83" s="67"/>
      <c r="L83" s="67"/>
      <c r="M83" s="67"/>
      <c r="N83" s="67">
        <v>76</v>
      </c>
      <c r="O83" s="67"/>
      <c r="P83" s="67"/>
      <c r="Q83" s="67">
        <v>78</v>
      </c>
      <c r="R83" s="67"/>
      <c r="S83" s="67"/>
      <c r="T83" s="67"/>
      <c r="U83" s="67">
        <v>14</v>
      </c>
      <c r="V83" s="67"/>
      <c r="W83" s="67"/>
      <c r="X83" s="67"/>
      <c r="Y83" s="67"/>
      <c r="Z83" s="67">
        <v>77</v>
      </c>
      <c r="AA83" s="67"/>
      <c r="AB83" s="67"/>
      <c r="AC83" s="67">
        <v>15</v>
      </c>
      <c r="AD83" s="67"/>
      <c r="AE83" s="67"/>
      <c r="AF83" s="67"/>
      <c r="AG83" s="67"/>
    </row>
    <row r="85" spans="6:33" x14ac:dyDescent="0.35">
      <c r="F85" s="71" t="s">
        <v>74</v>
      </c>
      <c r="G85" s="71"/>
      <c r="H85" s="71"/>
      <c r="I85" s="71"/>
      <c r="J85" s="67">
        <v>78</v>
      </c>
      <c r="K85" s="67"/>
      <c r="L85" s="67"/>
      <c r="M85" s="67"/>
      <c r="N85" s="67">
        <v>78</v>
      </c>
      <c r="O85" s="67"/>
      <c r="P85" s="67"/>
      <c r="Q85" s="67">
        <v>81</v>
      </c>
      <c r="R85" s="67"/>
      <c r="S85" s="67"/>
      <c r="T85" s="67"/>
      <c r="U85" s="67">
        <v>11</v>
      </c>
      <c r="V85" s="67"/>
      <c r="W85" s="67"/>
      <c r="X85" s="67"/>
      <c r="Y85" s="67"/>
      <c r="Z85" s="67">
        <v>80</v>
      </c>
      <c r="AA85" s="67"/>
      <c r="AB85" s="67"/>
      <c r="AC85" s="67">
        <v>11</v>
      </c>
      <c r="AD85" s="67"/>
      <c r="AE85" s="67"/>
      <c r="AF85" s="67"/>
      <c r="AG85" s="67"/>
    </row>
    <row r="87" spans="6:33" x14ac:dyDescent="0.35">
      <c r="F87" s="66" t="s">
        <v>75</v>
      </c>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row>
    <row r="88" spans="6:33" x14ac:dyDescent="0.35">
      <c r="F88" s="71" t="s">
        <v>76</v>
      </c>
      <c r="G88" s="71"/>
      <c r="H88" s="71"/>
      <c r="I88" s="71"/>
      <c r="J88" s="67">
        <v>73</v>
      </c>
      <c r="K88" s="67"/>
      <c r="L88" s="67"/>
      <c r="M88" s="67"/>
      <c r="N88" s="67">
        <v>73</v>
      </c>
      <c r="O88" s="67"/>
      <c r="P88" s="67"/>
      <c r="Q88" s="67">
        <v>75</v>
      </c>
      <c r="R88" s="67"/>
      <c r="S88" s="67"/>
      <c r="T88" s="67"/>
      <c r="U88" s="67">
        <v>11</v>
      </c>
      <c r="V88" s="67"/>
      <c r="W88" s="67"/>
      <c r="X88" s="67"/>
      <c r="Y88" s="67"/>
      <c r="Z88" s="67">
        <v>74</v>
      </c>
      <c r="AA88" s="67"/>
      <c r="AB88" s="67"/>
      <c r="AC88" s="67">
        <v>11</v>
      </c>
      <c r="AD88" s="67"/>
      <c r="AE88" s="67"/>
      <c r="AF88" s="67"/>
      <c r="AG88" s="67"/>
    </row>
    <row r="90" spans="6:33" x14ac:dyDescent="0.35">
      <c r="F90" s="71" t="s">
        <v>24</v>
      </c>
      <c r="G90" s="71"/>
      <c r="H90" s="71"/>
      <c r="I90" s="71"/>
      <c r="J90" s="67">
        <v>76</v>
      </c>
      <c r="K90" s="67"/>
      <c r="L90" s="67"/>
      <c r="M90" s="67"/>
      <c r="N90" s="67">
        <v>76</v>
      </c>
      <c r="O90" s="67"/>
      <c r="P90" s="67"/>
      <c r="Q90" s="67">
        <v>77</v>
      </c>
      <c r="R90" s="67"/>
      <c r="S90" s="67"/>
      <c r="T90" s="67"/>
      <c r="U90" s="67">
        <v>9</v>
      </c>
      <c r="V90" s="67"/>
      <c r="W90" s="67"/>
      <c r="X90" s="67"/>
      <c r="Y90" s="67"/>
      <c r="Z90" s="67">
        <v>76</v>
      </c>
      <c r="AA90" s="67"/>
      <c r="AB90" s="67"/>
      <c r="AC90" s="67">
        <v>9</v>
      </c>
      <c r="AD90" s="67"/>
      <c r="AE90" s="67"/>
      <c r="AF90" s="67"/>
      <c r="AG90" s="67"/>
    </row>
    <row r="92" spans="6:33" x14ac:dyDescent="0.35">
      <c r="F92" s="71" t="s">
        <v>77</v>
      </c>
      <c r="G92" s="71"/>
      <c r="H92" s="71"/>
      <c r="I92" s="71"/>
      <c r="J92" s="67">
        <v>77</v>
      </c>
      <c r="K92" s="67"/>
      <c r="L92" s="67"/>
      <c r="M92" s="67"/>
      <c r="N92" s="67">
        <v>77</v>
      </c>
      <c r="O92" s="67"/>
      <c r="P92" s="67"/>
      <c r="Q92" s="67">
        <v>79</v>
      </c>
      <c r="R92" s="67"/>
      <c r="S92" s="67"/>
      <c r="T92" s="67"/>
      <c r="U92" s="67">
        <v>8</v>
      </c>
      <c r="V92" s="67"/>
      <c r="W92" s="67"/>
      <c r="X92" s="67"/>
      <c r="Y92" s="67"/>
      <c r="Z92" s="67">
        <v>79</v>
      </c>
      <c r="AA92" s="67"/>
      <c r="AB92" s="67"/>
      <c r="AC92" s="67">
        <v>9</v>
      </c>
      <c r="AD92" s="67"/>
      <c r="AE92" s="67"/>
      <c r="AF92" s="67"/>
      <c r="AG92" s="67"/>
    </row>
    <row r="94" spans="6:33" x14ac:dyDescent="0.35">
      <c r="F94" s="71" t="s">
        <v>78</v>
      </c>
      <c r="G94" s="71"/>
      <c r="H94" s="71"/>
      <c r="I94" s="71"/>
      <c r="J94" s="67">
        <v>77</v>
      </c>
      <c r="K94" s="67"/>
      <c r="L94" s="67"/>
      <c r="M94" s="67"/>
      <c r="N94" s="67">
        <v>77</v>
      </c>
      <c r="O94" s="67"/>
      <c r="P94" s="67"/>
      <c r="Q94" s="67">
        <v>78</v>
      </c>
      <c r="R94" s="67"/>
      <c r="S94" s="67"/>
      <c r="T94" s="67"/>
      <c r="U94" s="67">
        <v>9</v>
      </c>
      <c r="V94" s="67"/>
      <c r="W94" s="67"/>
      <c r="X94" s="67"/>
      <c r="Y94" s="67"/>
      <c r="Z94" s="67">
        <v>77</v>
      </c>
      <c r="AA94" s="67"/>
      <c r="AB94" s="67"/>
      <c r="AC94" s="67">
        <v>10</v>
      </c>
      <c r="AD94" s="67"/>
      <c r="AE94" s="67"/>
      <c r="AF94" s="67"/>
      <c r="AG94" s="67"/>
    </row>
    <row r="96" spans="6:33" x14ac:dyDescent="0.35">
      <c r="F96" s="71" t="s">
        <v>79</v>
      </c>
      <c r="G96" s="71"/>
      <c r="H96" s="71"/>
      <c r="I96" s="71"/>
      <c r="J96" s="67">
        <v>78</v>
      </c>
      <c r="K96" s="67"/>
      <c r="L96" s="67"/>
      <c r="M96" s="67"/>
      <c r="N96" s="67">
        <v>78</v>
      </c>
      <c r="O96" s="67"/>
      <c r="P96" s="67"/>
      <c r="Q96" s="67">
        <v>80</v>
      </c>
      <c r="R96" s="67"/>
      <c r="S96" s="67"/>
      <c r="T96" s="67"/>
      <c r="U96" s="67">
        <v>8</v>
      </c>
      <c r="V96" s="67"/>
      <c r="W96" s="67"/>
      <c r="X96" s="67"/>
      <c r="Y96" s="67"/>
      <c r="Z96" s="67">
        <v>79</v>
      </c>
      <c r="AA96" s="67"/>
      <c r="AB96" s="67"/>
      <c r="AC96" s="67">
        <v>9</v>
      </c>
      <c r="AD96" s="67"/>
      <c r="AE96" s="67"/>
      <c r="AF96" s="67"/>
      <c r="AG96" s="67"/>
    </row>
    <row r="98" spans="6:33" x14ac:dyDescent="0.35">
      <c r="F98" s="71" t="s">
        <v>80</v>
      </c>
      <c r="G98" s="71"/>
      <c r="H98" s="71"/>
      <c r="I98" s="71"/>
      <c r="J98" s="67">
        <v>80</v>
      </c>
      <c r="K98" s="67"/>
      <c r="L98" s="67"/>
      <c r="M98" s="67"/>
      <c r="N98" s="67">
        <v>80</v>
      </c>
      <c r="O98" s="67"/>
      <c r="P98" s="67"/>
      <c r="Q98" s="67">
        <v>78</v>
      </c>
      <c r="R98" s="67"/>
      <c r="S98" s="67"/>
      <c r="T98" s="67"/>
      <c r="U98" s="67">
        <v>12</v>
      </c>
      <c r="V98" s="67"/>
      <c r="W98" s="67"/>
      <c r="X98" s="67"/>
      <c r="Y98" s="67"/>
      <c r="Z98" s="67">
        <v>77</v>
      </c>
      <c r="AA98" s="67"/>
      <c r="AB98" s="67"/>
      <c r="AC98" s="67">
        <v>12</v>
      </c>
      <c r="AD98" s="67"/>
      <c r="AE98" s="67"/>
      <c r="AF98" s="67"/>
      <c r="AG98" s="67"/>
    </row>
    <row r="100" spans="6:33" x14ac:dyDescent="0.35">
      <c r="F100" s="71" t="s">
        <v>81</v>
      </c>
      <c r="G100" s="71"/>
      <c r="H100" s="71"/>
      <c r="I100" s="71"/>
      <c r="J100" s="67">
        <v>70</v>
      </c>
      <c r="K100" s="67"/>
      <c r="L100" s="67"/>
      <c r="M100" s="67"/>
      <c r="N100" s="67">
        <v>71</v>
      </c>
      <c r="O100" s="67"/>
      <c r="P100" s="67"/>
      <c r="Q100" s="67">
        <v>77</v>
      </c>
      <c r="R100" s="67"/>
      <c r="S100" s="67"/>
      <c r="T100" s="67"/>
      <c r="U100" s="67">
        <v>9</v>
      </c>
      <c r="V100" s="67"/>
      <c r="W100" s="67"/>
      <c r="X100" s="67"/>
      <c r="Y100" s="67"/>
      <c r="Z100" s="67">
        <v>76</v>
      </c>
      <c r="AA100" s="67"/>
      <c r="AB100" s="67"/>
      <c r="AC100" s="67">
        <v>10</v>
      </c>
      <c r="AD100" s="67"/>
      <c r="AE100" s="67"/>
      <c r="AF100" s="67"/>
      <c r="AG100" s="67"/>
    </row>
    <row r="102" spans="6:33" x14ac:dyDescent="0.35">
      <c r="F102" s="71" t="s">
        <v>82</v>
      </c>
      <c r="G102" s="71"/>
      <c r="H102" s="71"/>
      <c r="I102" s="71"/>
      <c r="J102" s="67">
        <v>74</v>
      </c>
      <c r="K102" s="67"/>
      <c r="L102" s="67"/>
      <c r="M102" s="67"/>
      <c r="N102" s="67">
        <v>74</v>
      </c>
      <c r="O102" s="67"/>
      <c r="P102" s="67"/>
      <c r="Q102" s="67">
        <v>78</v>
      </c>
      <c r="R102" s="67"/>
      <c r="S102" s="67"/>
      <c r="T102" s="67"/>
      <c r="U102" s="67">
        <v>10</v>
      </c>
      <c r="V102" s="67"/>
      <c r="W102" s="67"/>
      <c r="X102" s="67"/>
      <c r="Y102" s="67"/>
      <c r="Z102" s="67">
        <v>77</v>
      </c>
      <c r="AA102" s="67"/>
      <c r="AB102" s="67"/>
      <c r="AC102" s="67">
        <v>10</v>
      </c>
      <c r="AD102" s="67"/>
      <c r="AE102" s="67"/>
      <c r="AF102" s="67"/>
      <c r="AG102" s="67"/>
    </row>
  </sheetData>
  <mergeCells count="394">
    <mergeCell ref="AC102:AG102"/>
    <mergeCell ref="F102:I102"/>
    <mergeCell ref="J102:M102"/>
    <mergeCell ref="N102:P102"/>
    <mergeCell ref="Q102:T102"/>
    <mergeCell ref="U102:Y102"/>
    <mergeCell ref="Z102:AB102"/>
    <mergeCell ref="AC98:AG98"/>
    <mergeCell ref="F100:I100"/>
    <mergeCell ref="J100:M100"/>
    <mergeCell ref="N100:P100"/>
    <mergeCell ref="Q100:T100"/>
    <mergeCell ref="U100:Y100"/>
    <mergeCell ref="Z100:AB100"/>
    <mergeCell ref="AC100:AG100"/>
    <mergeCell ref="F98:I98"/>
    <mergeCell ref="J98:M98"/>
    <mergeCell ref="N98:P98"/>
    <mergeCell ref="Q98:T98"/>
    <mergeCell ref="U98:Y98"/>
    <mergeCell ref="Z98:AB98"/>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85:AG85"/>
    <mergeCell ref="F87:AG87"/>
    <mergeCell ref="F88:I88"/>
    <mergeCell ref="J88:M88"/>
    <mergeCell ref="N88:P88"/>
    <mergeCell ref="Q88:T88"/>
    <mergeCell ref="U88:Y88"/>
    <mergeCell ref="Z88:AB88"/>
    <mergeCell ref="AC88:AG88"/>
    <mergeCell ref="F85:I85"/>
    <mergeCell ref="J85:M85"/>
    <mergeCell ref="N85:P85"/>
    <mergeCell ref="Q85:T85"/>
    <mergeCell ref="U85:Y85"/>
    <mergeCell ref="Z85:AB85"/>
    <mergeCell ref="AC81:AG81"/>
    <mergeCell ref="F83:I83"/>
    <mergeCell ref="J83:M83"/>
    <mergeCell ref="N83:P83"/>
    <mergeCell ref="Q83:T83"/>
    <mergeCell ref="U83:Y83"/>
    <mergeCell ref="Z83:AB83"/>
    <mergeCell ref="AC83:AG83"/>
    <mergeCell ref="F81:I81"/>
    <mergeCell ref="J81:M81"/>
    <mergeCell ref="N81:P81"/>
    <mergeCell ref="Q81:T81"/>
    <mergeCell ref="U81:Y81"/>
    <mergeCell ref="Z81:AB81"/>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B57:AF57"/>
    <mergeCell ref="F58:AG58"/>
    <mergeCell ref="F59:I59"/>
    <mergeCell ref="J59:M59"/>
    <mergeCell ref="N59:P59"/>
    <mergeCell ref="Q59:T59"/>
    <mergeCell ref="U59:Y59"/>
    <mergeCell ref="Z59:AB59"/>
    <mergeCell ref="AC59:AG59"/>
    <mergeCell ref="E57:I57"/>
    <mergeCell ref="J57:L57"/>
    <mergeCell ref="M57:O57"/>
    <mergeCell ref="P57:S57"/>
    <mergeCell ref="T57:X57"/>
    <mergeCell ref="Y57:AA57"/>
    <mergeCell ref="J51:O51"/>
    <mergeCell ref="P51:AF51"/>
    <mergeCell ref="J53:O53"/>
    <mergeCell ref="P53:AF53"/>
    <mergeCell ref="J55:M55"/>
    <mergeCell ref="N55:O55"/>
    <mergeCell ref="P55:AF55"/>
    <mergeCell ref="A49:C49"/>
    <mergeCell ref="D49:J49"/>
    <mergeCell ref="K49:N49"/>
    <mergeCell ref="O49:U49"/>
    <mergeCell ref="V49:AE49"/>
    <mergeCell ref="AF49:AH49"/>
    <mergeCell ref="A47:C47"/>
    <mergeCell ref="D47:AE47"/>
    <mergeCell ref="AF47:AH47"/>
    <mergeCell ref="A48:C48"/>
    <mergeCell ref="D48:J48"/>
    <mergeCell ref="K48:N48"/>
    <mergeCell ref="O48:U48"/>
    <mergeCell ref="V48:AE48"/>
    <mergeCell ref="AF48:AH48"/>
    <mergeCell ref="A46:C46"/>
    <mergeCell ref="D46:J46"/>
    <mergeCell ref="K46:N46"/>
    <mergeCell ref="O46:U46"/>
    <mergeCell ref="V46:AE46"/>
    <mergeCell ref="AF46:AH46"/>
    <mergeCell ref="A44:C44"/>
    <mergeCell ref="D44:AE44"/>
    <mergeCell ref="AF44:AH44"/>
    <mergeCell ref="A45:C45"/>
    <mergeCell ref="D45:J45"/>
    <mergeCell ref="K45:N45"/>
    <mergeCell ref="O45:U45"/>
    <mergeCell ref="V45:AE45"/>
    <mergeCell ref="AF45:AH45"/>
    <mergeCell ref="A42:C42"/>
    <mergeCell ref="D42:AE42"/>
    <mergeCell ref="AF42:AH42"/>
    <mergeCell ref="A43:C43"/>
    <mergeCell ref="D43:J43"/>
    <mergeCell ref="K43:N43"/>
    <mergeCell ref="O43:U43"/>
    <mergeCell ref="V43:AE43"/>
    <mergeCell ref="AF43:AH43"/>
    <mergeCell ref="R37:Z37"/>
    <mergeCell ref="AA40:AD40"/>
    <mergeCell ref="AE40:AH40"/>
    <mergeCell ref="A41:B41"/>
    <mergeCell ref="C41:F41"/>
    <mergeCell ref="G41:H41"/>
    <mergeCell ref="I41:K41"/>
    <mergeCell ref="L41:Q41"/>
    <mergeCell ref="R41:Z41"/>
    <mergeCell ref="AA41:AD41"/>
    <mergeCell ref="AE41:AH41"/>
    <mergeCell ref="A40:B40"/>
    <mergeCell ref="C40:F40"/>
    <mergeCell ref="G40:H40"/>
    <mergeCell ref="I40:K40"/>
    <mergeCell ref="L40:Q40"/>
    <mergeCell ref="R40:Z40"/>
    <mergeCell ref="Q16:S16"/>
    <mergeCell ref="V16:W16"/>
    <mergeCell ref="X16:Y16"/>
    <mergeCell ref="AE16:AH16"/>
    <mergeCell ref="A36:B36"/>
    <mergeCell ref="C36:AC36"/>
    <mergeCell ref="AE36:AH36"/>
    <mergeCell ref="A7:B7"/>
    <mergeCell ref="Q7:S7"/>
    <mergeCell ref="V7:W7"/>
    <mergeCell ref="X7:Y7"/>
    <mergeCell ref="AE7:AH7"/>
    <mergeCell ref="A23:B23"/>
    <mergeCell ref="Q23:S23"/>
    <mergeCell ref="V23:W23"/>
    <mergeCell ref="X23:Y23"/>
    <mergeCell ref="AE23:AH23"/>
    <mergeCell ref="A22:B22"/>
    <mergeCell ref="Q22:S22"/>
    <mergeCell ref="V22:W22"/>
    <mergeCell ref="X22:Y22"/>
    <mergeCell ref="AE22:AH22"/>
    <mergeCell ref="A29:B29"/>
    <mergeCell ref="Q29:S29"/>
    <mergeCell ref="V29:W29"/>
    <mergeCell ref="X29:Y29"/>
    <mergeCell ref="AE29:AH29"/>
    <mergeCell ref="A32:B32"/>
    <mergeCell ref="Q32:S32"/>
    <mergeCell ref="V32:W32"/>
    <mergeCell ref="X32:Y32"/>
    <mergeCell ref="AE32:AH32"/>
    <mergeCell ref="AE31:AH31"/>
    <mergeCell ref="AE20:AH20"/>
    <mergeCell ref="A20:B20"/>
    <mergeCell ref="Q20:S20"/>
    <mergeCell ref="V20:W20"/>
    <mergeCell ref="A6:B6"/>
    <mergeCell ref="Q6:S6"/>
    <mergeCell ref="V6:W6"/>
    <mergeCell ref="X6:Y6"/>
    <mergeCell ref="AE6:AH6"/>
    <mergeCell ref="A18:B18"/>
    <mergeCell ref="Q18:S18"/>
    <mergeCell ref="V18:W18"/>
    <mergeCell ref="X18:Y18"/>
    <mergeCell ref="AE18:AH18"/>
    <mergeCell ref="A9:B9"/>
    <mergeCell ref="Q9:S9"/>
    <mergeCell ref="V9:W9"/>
    <mergeCell ref="X9:Y9"/>
    <mergeCell ref="AE9:AH9"/>
    <mergeCell ref="A19:B19"/>
    <mergeCell ref="Q19:S19"/>
    <mergeCell ref="V19:W19"/>
    <mergeCell ref="X19:Y19"/>
    <mergeCell ref="A16:B16"/>
    <mergeCell ref="A21:B21"/>
    <mergeCell ref="Q21:S21"/>
    <mergeCell ref="V21:W21"/>
    <mergeCell ref="X21:Y21"/>
    <mergeCell ref="AE21:AH21"/>
    <mergeCell ref="Q27:S27"/>
    <mergeCell ref="V27:W27"/>
    <mergeCell ref="X27:Y27"/>
    <mergeCell ref="AE27:AH27"/>
    <mergeCell ref="A24:B24"/>
    <mergeCell ref="Q24:S24"/>
    <mergeCell ref="V24:W24"/>
    <mergeCell ref="X24:Y24"/>
    <mergeCell ref="AE24:AH24"/>
    <mergeCell ref="Q25:S25"/>
    <mergeCell ref="V25:W25"/>
    <mergeCell ref="X25:Y25"/>
    <mergeCell ref="AE25:AH25"/>
    <mergeCell ref="A28:B28"/>
    <mergeCell ref="Q28:S28"/>
    <mergeCell ref="V28:W28"/>
    <mergeCell ref="X28:Y28"/>
    <mergeCell ref="AE28:AH28"/>
    <mergeCell ref="A8:B8"/>
    <mergeCell ref="Q8:S8"/>
    <mergeCell ref="V8:W8"/>
    <mergeCell ref="X8:Y8"/>
    <mergeCell ref="AE8:AH8"/>
    <mergeCell ref="Q14:S14"/>
    <mergeCell ref="V14:W14"/>
    <mergeCell ref="X14:Y14"/>
    <mergeCell ref="AE14:AH14"/>
    <mergeCell ref="A14:B14"/>
    <mergeCell ref="A13:B13"/>
    <mergeCell ref="Q13:S13"/>
    <mergeCell ref="V13:W13"/>
    <mergeCell ref="X13:Y13"/>
    <mergeCell ref="AE13:AH13"/>
    <mergeCell ref="A12:B12"/>
    <mergeCell ref="Q12:S12"/>
    <mergeCell ref="V12:W12"/>
    <mergeCell ref="X12:Y12"/>
    <mergeCell ref="AE12:AH12"/>
    <mergeCell ref="A10:B10"/>
    <mergeCell ref="Q10:S10"/>
    <mergeCell ref="V10:W10"/>
    <mergeCell ref="X10:Y10"/>
    <mergeCell ref="AE10:AH10"/>
    <mergeCell ref="A11:B11"/>
    <mergeCell ref="Q11:S11"/>
    <mergeCell ref="V11:W11"/>
    <mergeCell ref="X11:Y11"/>
    <mergeCell ref="AE11:AH11"/>
    <mergeCell ref="A5:B5"/>
    <mergeCell ref="Q5:S5"/>
    <mergeCell ref="V5:W5"/>
    <mergeCell ref="X5:Y5"/>
    <mergeCell ref="AE5:AH5"/>
    <mergeCell ref="A1:B1"/>
    <mergeCell ref="Q1:S1"/>
    <mergeCell ref="V1:W1"/>
    <mergeCell ref="X1:Y1"/>
    <mergeCell ref="AE1:AH1"/>
    <mergeCell ref="D50:AF50"/>
    <mergeCell ref="D51:I51"/>
    <mergeCell ref="AA37:AC37"/>
    <mergeCell ref="AE37:AH37"/>
    <mergeCell ref="A31:B31"/>
    <mergeCell ref="Q31:S31"/>
    <mergeCell ref="V31:W31"/>
    <mergeCell ref="X31:Y31"/>
    <mergeCell ref="A33:B33"/>
    <mergeCell ref="AE33:AH33"/>
    <mergeCell ref="Q33:S33"/>
    <mergeCell ref="V33:W33"/>
    <mergeCell ref="X33:Y33"/>
    <mergeCell ref="A38:B38"/>
    <mergeCell ref="C38:AC38"/>
    <mergeCell ref="AE38:AH38"/>
    <mergeCell ref="A39:B39"/>
    <mergeCell ref="C39:AD39"/>
    <mergeCell ref="AE39:AH39"/>
    <mergeCell ref="A37:B37"/>
    <mergeCell ref="C37:F37"/>
    <mergeCell ref="G37:H37"/>
    <mergeCell ref="I37:K37"/>
    <mergeCell ref="L37:Q37"/>
    <mergeCell ref="AE15:AH15"/>
    <mergeCell ref="A15:B15"/>
    <mergeCell ref="Q15:S15"/>
    <mergeCell ref="V15:W15"/>
    <mergeCell ref="X15:Y15"/>
    <mergeCell ref="A30:B30"/>
    <mergeCell ref="AE30:AH30"/>
    <mergeCell ref="Q30:S30"/>
    <mergeCell ref="V30:W30"/>
    <mergeCell ref="X30:Y30"/>
    <mergeCell ref="X20:Y20"/>
    <mergeCell ref="A17:B17"/>
    <mergeCell ref="Q17:S17"/>
    <mergeCell ref="V17:W17"/>
    <mergeCell ref="X17:Y17"/>
    <mergeCell ref="AE17:AH17"/>
    <mergeCell ref="A26:B26"/>
    <mergeCell ref="Q26:S26"/>
    <mergeCell ref="V26:W26"/>
    <mergeCell ref="X26:Y26"/>
    <mergeCell ref="AE26:AH26"/>
    <mergeCell ref="A27:B27"/>
    <mergeCell ref="AE19:AH19"/>
    <mergeCell ref="A25:B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C720-A450-4E0E-9E88-79C351F43474}">
  <dimension ref="A1:D36"/>
  <sheetViews>
    <sheetView topLeftCell="A30" workbookViewId="0">
      <selection activeCell="A36" sqref="A36"/>
    </sheetView>
  </sheetViews>
  <sheetFormatPr defaultRowHeight="14.5" x14ac:dyDescent="0.35"/>
  <cols>
    <col min="3" max="3" width="136.54296875" customWidth="1"/>
  </cols>
  <sheetData>
    <row r="1" spans="1:4" x14ac:dyDescent="0.35">
      <c r="A1" s="85" t="s">
        <v>94</v>
      </c>
      <c r="B1" s="85"/>
      <c r="C1" s="85"/>
      <c r="D1" s="13"/>
    </row>
    <row r="2" spans="1:4" x14ac:dyDescent="0.35">
      <c r="A2" s="85"/>
      <c r="B2" s="85"/>
      <c r="C2" s="85"/>
    </row>
    <row r="3" spans="1:4" x14ac:dyDescent="0.35">
      <c r="A3" s="85"/>
      <c r="B3" s="85"/>
      <c r="C3" s="85"/>
    </row>
    <row r="4" spans="1:4" x14ac:dyDescent="0.35">
      <c r="A4" s="85"/>
      <c r="B4" s="85"/>
      <c r="C4" s="85"/>
    </row>
    <row r="5" spans="1:4" x14ac:dyDescent="0.35">
      <c r="A5" s="85"/>
      <c r="B5" s="85"/>
      <c r="C5" s="85"/>
    </row>
    <row r="6" spans="1:4" x14ac:dyDescent="0.35">
      <c r="A6" s="85"/>
      <c r="B6" s="85"/>
      <c r="C6" s="85"/>
    </row>
    <row r="7" spans="1:4" x14ac:dyDescent="0.35">
      <c r="A7" s="85"/>
      <c r="B7" s="85"/>
      <c r="C7" s="85"/>
    </row>
    <row r="8" spans="1:4" x14ac:dyDescent="0.35">
      <c r="A8" s="85"/>
      <c r="B8" s="85"/>
      <c r="C8" s="85"/>
    </row>
    <row r="9" spans="1:4" x14ac:dyDescent="0.35">
      <c r="A9" s="85"/>
      <c r="B9" s="85"/>
      <c r="C9" s="85"/>
    </row>
    <row r="10" spans="1:4" x14ac:dyDescent="0.35">
      <c r="A10" s="85"/>
      <c r="B10" s="85"/>
      <c r="C10" s="85"/>
    </row>
    <row r="11" spans="1:4" x14ac:dyDescent="0.35">
      <c r="A11" s="85"/>
      <c r="B11" s="85"/>
      <c r="C11" s="85"/>
    </row>
    <row r="12" spans="1:4" x14ac:dyDescent="0.35">
      <c r="A12" s="85"/>
      <c r="B12" s="85"/>
      <c r="C12" s="85"/>
    </row>
    <row r="13" spans="1:4" x14ac:dyDescent="0.35">
      <c r="A13" s="85"/>
      <c r="B13" s="85"/>
      <c r="C13" s="85"/>
    </row>
    <row r="14" spans="1:4" x14ac:dyDescent="0.35">
      <c r="A14" s="85"/>
      <c r="B14" s="85"/>
      <c r="C14" s="85"/>
    </row>
    <row r="15" spans="1:4" x14ac:dyDescent="0.35">
      <c r="A15" s="85"/>
      <c r="B15" s="85"/>
      <c r="C15" s="85"/>
    </row>
    <row r="16" spans="1:4" x14ac:dyDescent="0.35">
      <c r="A16" s="85"/>
      <c r="B16" s="85"/>
      <c r="C16" s="85"/>
    </row>
    <row r="17" spans="1:3" x14ac:dyDescent="0.35">
      <c r="A17" s="85"/>
      <c r="B17" s="85"/>
      <c r="C17" s="85"/>
    </row>
    <row r="18" spans="1:3" x14ac:dyDescent="0.35">
      <c r="A18" s="85"/>
      <c r="B18" s="85"/>
      <c r="C18" s="85"/>
    </row>
    <row r="19" spans="1:3" x14ac:dyDescent="0.35">
      <c r="A19" s="85"/>
      <c r="B19" s="85"/>
      <c r="C19" s="85"/>
    </row>
    <row r="20" spans="1:3" x14ac:dyDescent="0.35">
      <c r="A20" s="85"/>
      <c r="B20" s="85"/>
      <c r="C20" s="85"/>
    </row>
    <row r="21" spans="1:3" x14ac:dyDescent="0.35">
      <c r="A21" s="85"/>
      <c r="B21" s="85"/>
      <c r="C21" s="85"/>
    </row>
    <row r="22" spans="1:3" x14ac:dyDescent="0.35">
      <c r="A22" s="85"/>
      <c r="B22" s="85"/>
      <c r="C22" s="85"/>
    </row>
    <row r="23" spans="1:3" x14ac:dyDescent="0.35">
      <c r="A23" s="85"/>
      <c r="B23" s="85"/>
      <c r="C23" s="85"/>
    </row>
    <row r="24" spans="1:3" x14ac:dyDescent="0.35">
      <c r="A24" s="85"/>
      <c r="B24" s="85"/>
      <c r="C24" s="85"/>
    </row>
    <row r="25" spans="1:3" x14ac:dyDescent="0.35">
      <c r="A25" s="85"/>
      <c r="B25" s="85"/>
      <c r="C25" s="85"/>
    </row>
    <row r="26" spans="1:3" x14ac:dyDescent="0.35">
      <c r="A26" s="85"/>
      <c r="B26" s="85"/>
      <c r="C26" s="85"/>
    </row>
    <row r="27" spans="1:3" x14ac:dyDescent="0.35">
      <c r="A27" s="85"/>
      <c r="B27" s="85"/>
      <c r="C27" s="85"/>
    </row>
    <row r="28" spans="1:3" x14ac:dyDescent="0.35">
      <c r="A28" s="85"/>
      <c r="B28" s="85"/>
      <c r="C28" s="85"/>
    </row>
    <row r="29" spans="1:3" x14ac:dyDescent="0.35">
      <c r="A29" s="85"/>
      <c r="B29" s="85"/>
      <c r="C29" s="85"/>
    </row>
    <row r="30" spans="1:3" x14ac:dyDescent="0.35">
      <c r="A30" s="85"/>
      <c r="B30" s="85"/>
      <c r="C30" s="85"/>
    </row>
    <row r="31" spans="1:3" x14ac:dyDescent="0.35">
      <c r="A31" s="85"/>
      <c r="B31" s="85"/>
      <c r="C31" s="85"/>
    </row>
    <row r="32" spans="1:3" x14ac:dyDescent="0.35">
      <c r="A32" s="85"/>
      <c r="B32" s="85"/>
      <c r="C32" s="85"/>
    </row>
    <row r="33" spans="1:3" x14ac:dyDescent="0.35">
      <c r="A33" s="85"/>
      <c r="B33" s="85"/>
      <c r="C33" s="85"/>
    </row>
    <row r="34" spans="1:3" x14ac:dyDescent="0.35">
      <c r="A34" s="85"/>
      <c r="B34" s="85"/>
      <c r="C34" s="85"/>
    </row>
    <row r="35" spans="1:3" ht="396.75" customHeight="1" x14ac:dyDescent="0.35">
      <c r="A35" s="85"/>
      <c r="B35" s="85"/>
      <c r="C35" s="85"/>
    </row>
    <row r="36" spans="1:3" ht="80.25" customHeight="1" x14ac:dyDescent="0.35"/>
  </sheetData>
  <mergeCells count="1">
    <mergeCell ref="A1:C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38d061e-bd39-432b-acd9-22758438ae19" xsi:nil="true"/>
  </documentManagement>
</p:properties>
</file>

<file path=customXml/item2.xml>��< ? x m l   v e r s i o n = " 1 . 0 "   e n c o d i n g = " u t f - 1 6 " ? > < D a t a M a s h u p   x m l n s = " h t t p : / / s c h e m a s . m i c r o s o f t . c o m / D a t a M a s h u p " > A A A A A D g F A A B Q S w M E F A A C A A g A Q I p 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E C K 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i k 9 a c D Y E 2 D E C A A A i B g A A E w A c A E Z v c m 1 1 b G F z L 1 N l Y 3 R p b 2 4 x L m 0 g o h g A K K A U A A A A A A A A A A A A A A A A A A A A A A A A A A A A h V R N b 9 p A E L 0 j 8 R 9 W 7 g U k C 4 k 2 T Q 9 R D h H Q E q m h E d D 2 E O U w m A F W r H e s / a B Y i P / e s R 2 o h Z e U i 9 F 7 M / P m c y 0 m T p I W s + r b v 2 u 3 2 i 2 7 A Y N L M Y e F w r 6 4 F w p d u y X 4 N y N v E m R k t E 9 Q 9 Q b e G N T u N 5 n t g m j b 6 R 5 e J p D i f V R 5 R q / H l w F p x y a v c R X g Q z T Y g F 4 X w f M M I 4 5 U m v b m B r R d k U k H p H y q C 9 J 2 K r X 4 c I i K q F E s H M P C 4 d 4 d Y 3 G I R n t I x R D c m V n y f y d T L N k p W q 9 c w 2 m W k C k c H r W 7 v e k V O i U 8 A L O U t A O b e A W m y Q / R p O B I 0 V o m T X a k l 5 Q Y q Q O B R 6 P J v I l + A + s M S W 6 N d V K D C l i g l o 7 r Z 9 b k T X q M 7 6 T z q F f l N L 0 V Q 2 k R L N q m 0 Z M v a i W 7 R Z 5 u K I M J e n N N 4 d n m y U a C M 0 H S q 5 T C a V f T 7 Z + m A j q v w R 8 v 4 S l y a 8 Q s t w 7 T Z q w p Z o a W n g v d B f o + l t a R y X m 9 t l K v r 2 X y 6 V L y O y y 4 Z 7 D W x I M J 1 F a 5 3 V y 6 f e X N P f n J Q L P H C M p t x B M U I 9 e g k 9 A K K q l l w g U z j m b H R 8 P 3 + I 7 Z f I M G M v S c Z 0 D x I c t U z p U L P s A E M x c w e T a 0 Q m t Z h a M 9 G + B O B v M q S / 4 c n t l t G P 5 S h 4 / d 8 / F P M a V d c f y U i S n 9 s f 8 e g N l W Z p 2 L 1 y H u N z 2 r + D X H i n i D O w G J u L 5 2 t V W r z f K 8 D b V U f + p M 7 s i F J N + o H 4 4 n 0 B Q + m Z c 3 V L 1 b t R 7 W + n b u F T c u e n B 8 T A t f P m b R L 1 A e o 6 v F 9 6 9 X 3 8 w 6 P v x P v d t u S X 1 V 6 u 4 v U E s B A i 0 A F A A C A A g A Q I p P W j b j P x + l A A A A 9 w A A A B I A A A A A A A A A A A A A A A A A A A A A A E N v b m Z p Z y 9 Q Y W N r Y W d l L n h t b F B L A Q I t A B Q A A g A I A E C K T 1 o P y u m r p A A A A O k A A A A T A A A A A A A A A A A A A A A A A P E A A A B b Q 2 9 u d G V u d F 9 U e X B l c 1 0 u e G 1 s U E s B A i 0 A F A A C A A g A Q I p P W n A 2 B N g x A g A A I g Y A A B M A A A A A A A A A A A A A A A A A 4 g 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s A A A A A A A C U 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N W Z j M G U 2 O D c t M j I 1 M C 0 0 M 2 V h L T k z Z j E t N 2 J k N T F k Y m U 3 M D U 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3 N T A i I C 8 + P E V u d H J 5 I F R 5 c G U 9 I k Z p b G x F c n J v c k N v Z G U i I F Z h b H V l P S J z V W 5 r b m 9 3 b i I g L z 4 8 R W 5 0 c n k g V H l w Z T 0 i R m l s b E V y c m 9 y Q 2 9 1 b n Q i I F Z h b H V l P S J s M C I g L z 4 8 R W 5 0 c n k g V H l w Z T 0 i R m l s b E x h c 3 R V c G R h d G V k I i B W Y W x 1 Z T 0 i Z D I w M j U t M D I t M T V U M j I 6 M T g 6 M D E u M T E 3 N D A 2 M V o i I C 8 + P E V u d H J 5 I F R 5 c G U 9 I k Z p b G x D b 2 x 1 b W 5 U e X B l c y I g V m F s d W U 9 I n N C Z 1 l B I i A v P j x F b n R y e S B U e X B l P S J G a W x s Q 2 9 s d W 1 u T m F t Z X M i I F Z h b H V l P S J z W y Z x d W 9 0 O 0 5 h b W U 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L 0 F 1 d G 9 S Z W 1 v d m V k Q 2 9 s d W 1 u c z E u e 0 5 h b W U s M H 0 m c X V v d D s s J n F 1 b 3 Q 7 U 2 V j d G l v b j E v V G F i b G U x L 0 F 1 d G 9 S Z W 1 v d m V k Q 2 9 s d W 1 u c z E u e 0 F 0 d H J p Y n V 0 Z S w x f S Z x d W 9 0 O y w m c X V v d D t T Z W N 0 a W 9 u M S 9 U Y W J s Z T E v Q X V 0 b 1 J l b W 9 2 Z W R D b 2 x 1 b W 5 z M S 5 7 V m F s d W U s M n 0 m c X V v d D t d L C Z x d W 9 0 O 0 N v b H V t b k N v d W 5 0 J n F 1 b 3 Q 7 O j M s J n F 1 b 3 Q 7 S 2 V 5 Q 2 9 s d W 1 u T m F t Z X M m c X V v d D s 6 W 1 0 s J n F 1 b 3 Q 7 Q 2 9 s d W 1 u S W R l b n R p d G l l c y Z x d W 9 0 O z p b J n F 1 b 3 Q 7 U 2 V j d G l v b j E v V G F i b G U x L 0 F 1 d G 9 S Z W 1 v d m V k Q 2 9 s d W 1 u c z E u e 0 5 h b W U s M H 0 m c X V v d D s s J n F 1 b 3 Q 7 U 2 V j d G l v b j E v V G F i b G U x L 0 F 1 d G 9 S Z W 1 v d m V k Q 2 9 s d W 1 u c z E u e 0 F 0 d H J p Y n V 0 Z S w x f S Z x d W 9 0 O y w m c X V v d D t T Z W N 0 a W 9 u M S 9 U Y W J s Z T E v Q X V 0 b 1 J l b W 9 2 Z W R D b 2 x 1 b W 5 z M S 5 7 V m F s d W U s 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F R v c C U y M F J v d 3 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9 S Z W 1 v d m V k J T I w Q 2 9 s d W 1 u c z E 8 L 0 l 0 Z W 1 Q Y X R o P j w v S X R l b U x v Y 2 F 0 a W 9 u P j x T d G F i b G V F b n R y a W V z I C 8 + P C 9 J d G V t P j w v S X R l b X M + P C 9 M b 2 N h b F B h Y 2 t h Z 2 V N Z X R h Z G F 0 Y U Z p b G U + F g A A A F B L B Q Y A A A A A A A A A A A A A A A A A A A A A A A A m A Q A A A Q A A A N C M n d 8 B F d E R j H o A w E / C l + s B A A A A K v p Q e M U a m U G + t 3 X u h i S v f w A A A A A C A A A A A A A Q Z g A A A A E A A C A A A A A p h Z p p d B 5 v D / X 3 8 J G y R z 7 n 9 k S F 7 + O i Q u 4 3 7 + q J u y E + J w A A A A A O g A A A A A I A A C A A A A D s + n Y I O J a R J g W N s l S u I U s U b x E H d j c E z g F F B g v C i t L M L l A A A A C l w t 9 r L a o H q z y q S c f D D 2 + G C v E / E e I s S 3 9 k x z 5 7 n V 8 8 W S r 3 e w x x v t 3 5 h q f j w M i Y B u Y v 6 p a P O q k x 5 D e W a D + 8 B L + 4 v Y N f I o a h N q w 0 1 T p j v C G w 7 U A A A A A 2 x 2 H V x H Z S u y O o J B Z M D 3 u E 6 X J o 9 Z 7 8 P K 4 d M r 6 P Z f U r 6 J a 8 9 0 s W d T c B 6 X s V Y I I T p m E B U P s N D v x Z D A 8 X d V F D n o A c < / D a t a M a s h u p > 
</file>

<file path=customXml/item3.xml><?xml version="1.0" encoding="utf-8"?>
<ct:contentTypeSchema xmlns:ct="http://schemas.microsoft.com/office/2006/metadata/contentType" xmlns:ma="http://schemas.microsoft.com/office/2006/metadata/properties/metaAttributes" ct:_="" ma:_="" ma:contentTypeName="Document" ma:contentTypeID="0x010100CECB254EC9ABAE48920192E90ED200AC" ma:contentTypeVersion="18" ma:contentTypeDescription="Create a new document." ma:contentTypeScope="" ma:versionID="c972103da5def163c116c39f9c18bb26">
  <xsd:schema xmlns:xsd="http://www.w3.org/2001/XMLSchema" xmlns:xs="http://www.w3.org/2001/XMLSchema" xmlns:p="http://schemas.microsoft.com/office/2006/metadata/properties" xmlns:ns3="338d061e-bd39-432b-acd9-22758438ae19" xmlns:ns4="35dd7b3c-0374-43cc-b0eb-9101601d2522" targetNamespace="http://schemas.microsoft.com/office/2006/metadata/properties" ma:root="true" ma:fieldsID="470303c68fee4975b03769c4f89d2f1f" ns3:_="" ns4:_="">
    <xsd:import namespace="338d061e-bd39-432b-acd9-22758438ae19"/>
    <xsd:import namespace="35dd7b3c-0374-43cc-b0eb-9101601d25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d061e-bd39-432b-acd9-22758438a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d7b3c-0374-43cc-b0eb-9101601d2522"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SharingHintHash" ma:index="2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3CC39A-8A5A-48A5-A9CF-23F13D091C9E}">
  <ds:schemaRefs>
    <ds:schemaRef ds:uri="http://schemas.microsoft.com/office/2006/metadata/properties"/>
    <ds:schemaRef ds:uri="338d061e-bd39-432b-acd9-22758438ae19"/>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35dd7b3c-0374-43cc-b0eb-9101601d2522"/>
    <ds:schemaRef ds:uri="http://purl.org/dc/dcmitype/"/>
  </ds:schemaRefs>
</ds:datastoreItem>
</file>

<file path=customXml/itemProps2.xml><?xml version="1.0" encoding="utf-8"?>
<ds:datastoreItem xmlns:ds="http://schemas.openxmlformats.org/officeDocument/2006/customXml" ds:itemID="{C3D2A91C-1B49-4C62-A4F2-4D5FAE67D3CA}">
  <ds:schemaRefs>
    <ds:schemaRef ds:uri="http://schemas.microsoft.com/DataMashup"/>
  </ds:schemaRefs>
</ds:datastoreItem>
</file>

<file path=customXml/itemProps3.xml><?xml version="1.0" encoding="utf-8"?>
<ds:datastoreItem xmlns:ds="http://schemas.openxmlformats.org/officeDocument/2006/customXml" ds:itemID="{1CB6021E-ED88-44CA-ADB8-278A9D394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8d061e-bd39-432b-acd9-22758438ae19"/>
    <ds:schemaRef ds:uri="35dd7b3c-0374-43cc-b0eb-9101601d25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2405FBC-8805-435D-A328-3B97608554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Cohort 2019</vt:lpstr>
      <vt:lpstr>Cohort 2020 Dataset</vt:lpstr>
      <vt:lpstr>Cohort 2020 (2)</vt:lpstr>
      <vt:lpstr>Cohort 2020</vt:lpstr>
      <vt:lpstr>Cohort 2021</vt:lpstr>
      <vt:lpstr>Cohort 2022</vt:lpstr>
      <vt:lpstr>Program PANCE Report </vt:lpstr>
    </vt:vector>
  </TitlesOfParts>
  <Company>Eastern Michigan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Keelon</dc:creator>
  <cp:lastModifiedBy>Christina Trotta</cp:lastModifiedBy>
  <dcterms:created xsi:type="dcterms:W3CDTF">2025-02-13T16:21:43Z</dcterms:created>
  <dcterms:modified xsi:type="dcterms:W3CDTF">2025-03-16T01:02:14Z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0x010100CECB254EC9ABAE48920192E90ED200AC</vt:lpwstr>
  </property>
</Properties>
</file>