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konno/github/raspi-servoTest/"/>
    </mc:Choice>
  </mc:AlternateContent>
  <bookViews>
    <workbookView xWindow="7700" yWindow="820" windowWidth="20480" windowHeight="161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8" i="1"/>
  <c r="G8" i="1"/>
  <c r="G9" i="1"/>
  <c r="C11" i="1"/>
  <c r="C10" i="1"/>
  <c r="D2" i="1"/>
  <c r="E2" i="1"/>
</calcChain>
</file>

<file path=xl/sharedStrings.xml><?xml version="1.0" encoding="utf-8"?>
<sst xmlns="http://schemas.openxmlformats.org/spreadsheetml/2006/main" count="31" uniqueCount="30">
  <si>
    <t>SG90の周波数</t>
    <rPh sb="5" eb="8">
      <t>シュウハスウ</t>
    </rPh>
    <phoneticPr fontId="1"/>
  </si>
  <si>
    <t>20ms周期</t>
    <rPh sb="4" eb="6">
      <t>シュウキ</t>
    </rPh>
    <phoneticPr fontId="1"/>
  </si>
  <si>
    <t>Hz</t>
    <phoneticPr fontId="1"/>
  </si>
  <si>
    <t>In digital electronics, especially computing, a hardware register stores bits of information in such a way that systems can write to or read out all the bits simultaneously.
I'm not sure, but page 139 of this sounds like range N and divisor M:
A value represented as a ratio of N/M can be transmitted along a serial channel with pulse width modulation in which the value is represented by the duty cycle of the output signal. To send value N/M within a periodic sequence of M cycles, output should be 1 for N cycles and 0 for (M-N) cycles.</t>
    <phoneticPr fontId="1"/>
  </si>
  <si>
    <t>Range</t>
    <phoneticPr fontId="1"/>
  </si>
  <si>
    <t>Divisor</t>
    <phoneticPr fontId="1"/>
  </si>
  <si>
    <t>Raspberry PIのPWM周期</t>
    <rPh sb="16" eb="18">
      <t>シュウキ</t>
    </rPh>
    <phoneticPr fontId="1"/>
  </si>
  <si>
    <t>19.2MHz</t>
    <phoneticPr fontId="1"/>
  </si>
  <si>
    <t>分割する（クロックを）</t>
    <rPh sb="0" eb="2">
      <t>ブンカツ</t>
    </rPh>
    <phoneticPr fontId="1"/>
  </si>
  <si>
    <t>Hz</t>
    <phoneticPr fontId="1"/>
  </si>
  <si>
    <t>PWMの実質周期</t>
    <rPh sb="4" eb="6">
      <t>ジッシツ</t>
    </rPh>
    <rPh sb="6" eb="8">
      <t>シュウキ</t>
    </rPh>
    <phoneticPr fontId="1"/>
  </si>
  <si>
    <t>msec</t>
    <phoneticPr fontId="1"/>
  </si>
  <si>
    <t>μsec</t>
    <phoneticPr fontId="1"/>
  </si>
  <si>
    <t>■仕様</t>
    <rPh sb="1" eb="3">
      <t>シヨウ</t>
    </rPh>
    <phoneticPr fontId="1"/>
  </si>
  <si>
    <t>実質周期のレンジ（分解能：Range）</t>
    <rPh sb="0" eb="2">
      <t>ジッシツ</t>
    </rPh>
    <rPh sb="2" eb="4">
      <t>シュウキ</t>
    </rPh>
    <rPh sb="9" eb="12">
      <t>ブンカイノウ</t>
    </rPh>
    <phoneticPr fontId="1"/>
  </si>
  <si>
    <t>PWMのカウンタ周期（周期：Clock）</t>
    <rPh sb="11" eb="13">
      <t>シュウキ</t>
    </rPh>
    <phoneticPr fontId="1"/>
  </si>
  <si>
    <t>■計算</t>
    <rPh sb="1" eb="3">
      <t>ケイサｎ</t>
    </rPh>
    <phoneticPr fontId="1"/>
  </si>
  <si>
    <t>■結論</t>
    <rPh sb="1" eb="3">
      <t>ケツロｎ</t>
    </rPh>
    <phoneticPr fontId="1"/>
  </si>
  <si>
    <t>0度</t>
    <phoneticPr fontId="1"/>
  </si>
  <si>
    <t>180度</t>
    <rPh sb="3" eb="4">
      <t>ド</t>
    </rPh>
    <phoneticPr fontId="1"/>
  </si>
  <si>
    <t>msec</t>
    <phoneticPr fontId="1"/>
  </si>
  <si>
    <t>msec</t>
    <phoneticPr fontId="1"/>
  </si>
  <si>
    <t>0度のカウント値（N/Rangeで表現）</t>
    <rPh sb="7" eb="8">
      <t>チ</t>
    </rPh>
    <rPh sb="17" eb="19">
      <t>ヒョウゲｎ</t>
    </rPh>
    <phoneticPr fontId="1"/>
  </si>
  <si>
    <t>180度のカウント値（N/Rangeで表現）</t>
    <rPh sb="9" eb="10">
      <t>チ</t>
    </rPh>
    <rPh sb="19" eb="21">
      <t>ヒョウゲｎ</t>
    </rPh>
    <phoneticPr fontId="1"/>
  </si>
  <si>
    <t>1カウント当たり</t>
    <rPh sb="5" eb="6">
      <t>アタリ</t>
    </rPh>
    <phoneticPr fontId="1"/>
  </si>
  <si>
    <t>秋月のデータシート</t>
    <phoneticPr fontId="1"/>
  </si>
  <si>
    <t>http://akizukidenshi.com/download/ds/towerpro/SG90.pdf</t>
  </si>
  <si>
    <t>↑実測値（逆算すると、0.712~2.543msec）</t>
    <phoneticPr fontId="1"/>
  </si>
  <si>
    <t>　可動域が180度以上あるので全体的に数度ずらすイメージ。</t>
    <phoneticPr fontId="1"/>
  </si>
  <si>
    <t>※0度近辺だとメカ的にストッパーが掛かるようなので誤差が無さそうなレンジを使うようにする。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</si>
</sst>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0"/>
    <numFmt numFmtId="177" formatCode="0.000"/>
  </numFmts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0" fillId="0" borderId="0" xfId="0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topLeftCell="A2" workbookViewId="0">
      <selection activeCell="D15" sqref="D15"/>
    </sheetView>
  </sheetViews>
  <sheetFormatPr baseColWidth="12" defaultRowHeight="20" x14ac:dyDescent="0.3"/>
  <cols>
    <col min="2" max="2" width="36.7109375" customWidth="1"/>
    <col min="6" max="6" width="14.140625" bestFit="1" customWidth="1"/>
    <col min="7" max="7" width="12.42578125" customWidth="1"/>
  </cols>
  <sheetData>
    <row r="1" spans="1:8" x14ac:dyDescent="0.3">
      <c r="A1" t="s">
        <v>13</v>
      </c>
    </row>
    <row r="2" spans="1:8" x14ac:dyDescent="0.3">
      <c r="B2" t="s">
        <v>0</v>
      </c>
      <c r="C2" t="s">
        <v>1</v>
      </c>
      <c r="D2">
        <f>20/1000</f>
        <v>0.02</v>
      </c>
      <c r="E2">
        <f>1/D2</f>
        <v>50</v>
      </c>
      <c r="F2" t="s">
        <v>2</v>
      </c>
    </row>
    <row r="3" spans="1:8" x14ac:dyDescent="0.3">
      <c r="B3" t="s">
        <v>6</v>
      </c>
      <c r="C3" t="s">
        <v>7</v>
      </c>
      <c r="E3">
        <f>19.2*1000000</f>
        <v>19200000</v>
      </c>
      <c r="F3" t="s">
        <v>9</v>
      </c>
    </row>
    <row r="4" spans="1:8" x14ac:dyDescent="0.3">
      <c r="C4" t="s">
        <v>18</v>
      </c>
      <c r="D4">
        <v>0.5</v>
      </c>
      <c r="E4" t="s">
        <v>20</v>
      </c>
      <c r="F4">
        <v>1</v>
      </c>
      <c r="G4" t="s">
        <v>25</v>
      </c>
    </row>
    <row r="5" spans="1:8" x14ac:dyDescent="0.3">
      <c r="C5" t="s">
        <v>19</v>
      </c>
      <c r="D5">
        <v>2.4</v>
      </c>
      <c r="E5" t="s">
        <v>21</v>
      </c>
      <c r="F5">
        <v>2</v>
      </c>
      <c r="G5" t="s">
        <v>26</v>
      </c>
    </row>
    <row r="6" spans="1:8" x14ac:dyDescent="0.3">
      <c r="A6" t="s">
        <v>16</v>
      </c>
    </row>
    <row r="7" spans="1:8" x14ac:dyDescent="0.3">
      <c r="B7" t="s">
        <v>15</v>
      </c>
      <c r="C7">
        <v>400</v>
      </c>
      <c r="D7" t="s">
        <v>8</v>
      </c>
    </row>
    <row r="8" spans="1:8" x14ac:dyDescent="0.3">
      <c r="B8" t="s">
        <v>10</v>
      </c>
      <c r="E8">
        <f>E3/C7</f>
        <v>48000</v>
      </c>
      <c r="F8" t="s">
        <v>9</v>
      </c>
      <c r="G8" s="1">
        <f>1/E8*1000</f>
        <v>2.0833333333333332E-2</v>
      </c>
      <c r="H8" t="s">
        <v>11</v>
      </c>
    </row>
    <row r="9" spans="1:8" x14ac:dyDescent="0.3">
      <c r="B9" t="s">
        <v>14</v>
      </c>
      <c r="C9">
        <v>1024</v>
      </c>
      <c r="F9" t="s">
        <v>24</v>
      </c>
      <c r="G9" s="1">
        <f>G8/C9*1000</f>
        <v>2.0345052083333332E-2</v>
      </c>
      <c r="H9" t="s">
        <v>12</v>
      </c>
    </row>
    <row r="10" spans="1:8" x14ac:dyDescent="0.3">
      <c r="B10" t="s">
        <v>22</v>
      </c>
      <c r="C10">
        <f>D4/G9</f>
        <v>24.576000000000001</v>
      </c>
      <c r="D10">
        <v>35</v>
      </c>
      <c r="G10" s="1"/>
    </row>
    <row r="11" spans="1:8" x14ac:dyDescent="0.3">
      <c r="B11" t="s">
        <v>23</v>
      </c>
      <c r="C11">
        <f>D5/G9</f>
        <v>117.9648</v>
      </c>
      <c r="D11">
        <v>125</v>
      </c>
      <c r="G11" s="1"/>
    </row>
    <row r="12" spans="1:8" x14ac:dyDescent="0.3">
      <c r="D12" t="s">
        <v>27</v>
      </c>
      <c r="G12" s="1"/>
    </row>
    <row r="13" spans="1:8" x14ac:dyDescent="0.3">
      <c r="D13" t="s">
        <v>29</v>
      </c>
      <c r="G13" s="1"/>
    </row>
    <row r="14" spans="1:8" x14ac:dyDescent="0.3">
      <c r="D14" t="s">
        <v>28</v>
      </c>
      <c r="G14" s="1"/>
    </row>
    <row r="15" spans="1:8" x14ac:dyDescent="0.3">
      <c r="A15" t="s">
        <v>17</v>
      </c>
      <c r="G15" s="2"/>
    </row>
    <row r="16" spans="1:8" x14ac:dyDescent="0.3">
      <c r="B16" t="s">
        <v>5</v>
      </c>
      <c r="C16">
        <v>400</v>
      </c>
      <c r="G16" s="2"/>
    </row>
    <row r="17" spans="2:9" x14ac:dyDescent="0.3">
      <c r="B17" t="s">
        <v>4</v>
      </c>
      <c r="C17">
        <v>1024</v>
      </c>
    </row>
    <row r="19" spans="2:9" ht="132" customHeight="1" x14ac:dyDescent="0.3">
      <c r="B19" s="3" t="s">
        <v>3</v>
      </c>
      <c r="C19" s="3"/>
      <c r="D19" s="3"/>
      <c r="E19" s="3"/>
      <c r="F19" s="3"/>
      <c r="G19" s="3"/>
      <c r="H19" s="3"/>
      <c r="I19" s="3"/>
    </row>
  </sheetData>
  <mergeCells count="1">
    <mergeCell ref="B19:I19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今野勝芳</dc:creator>
  <cp:lastModifiedBy>今野勝芳</cp:lastModifiedBy>
  <dcterms:created xsi:type="dcterms:W3CDTF">2016-05-15T10:00:25Z</dcterms:created>
  <dcterms:modified xsi:type="dcterms:W3CDTF">2016-05-24T15:07:49Z</dcterms:modified>
</cp:coreProperties>
</file>