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LEOPARD-MP\code\assessment\"/>
    </mc:Choice>
  </mc:AlternateContent>
  <bookViews>
    <workbookView xWindow="0" yWindow="0" windowWidth="14820" windowHeight="6615"/>
  </bookViews>
  <sheets>
    <sheet name="age_class_composition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K3" i="1"/>
  <c r="K4" i="1"/>
  <c r="K5" i="1"/>
  <c r="K2" i="1"/>
  <c r="H2" i="1"/>
  <c r="H4" i="1" s="1"/>
  <c r="I2" i="1"/>
  <c r="I4" i="1" s="1"/>
  <c r="H3" i="1"/>
  <c r="H5" i="1" s="1"/>
  <c r="I3" i="1"/>
  <c r="I5" i="1" s="1"/>
  <c r="G2" i="1"/>
  <c r="G4" i="1"/>
  <c r="G5" i="1"/>
  <c r="G3" i="1"/>
</calcChain>
</file>

<file path=xl/sharedStrings.xml><?xml version="1.0" encoding="utf-8"?>
<sst xmlns="http://schemas.openxmlformats.org/spreadsheetml/2006/main" count="14" uniqueCount="7">
  <si>
    <t>sex</t>
  </si>
  <si>
    <t>age.class</t>
  </si>
  <si>
    <t>female</t>
  </si>
  <si>
    <t>adult</t>
  </si>
  <si>
    <t>subadult</t>
  </si>
  <si>
    <t>male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</si>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</sst>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9" sqref="L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>
        <v>2013</v>
      </c>
      <c r="D1">
        <v>2014</v>
      </c>
      <c r="E1">
        <v>2015</v>
      </c>
    </row>
    <row r="2" spans="1:13" x14ac:dyDescent="0.25">
      <c r="A2" t="s">
        <v>2</v>
      </c>
      <c r="B2" t="s">
        <v>3</v>
      </c>
      <c r="C2">
        <v>0.441</v>
      </c>
      <c r="D2">
        <v>0.503</v>
      </c>
      <c r="E2">
        <v>0.503</v>
      </c>
      <c r="G2">
        <f>C6 * C2 / (C2+C4)</f>
        <v>1.3537190082644627E-2</v>
      </c>
      <c r="H2">
        <f t="shared" ref="H2:I2" si="0">D6 * D2 / (D2+D4)</f>
        <v>4.4833943833943832E-2</v>
      </c>
      <c r="I2">
        <f t="shared" si="0"/>
        <v>4.5409722222222219E-2</v>
      </c>
      <c r="K2">
        <f>C2+G2</f>
        <v>0.45453719008264465</v>
      </c>
      <c r="L2">
        <f t="shared" ref="L2:M5" si="1">D2+H2</f>
        <v>0.54783394383394379</v>
      </c>
      <c r="M2">
        <f t="shared" si="1"/>
        <v>0.54840972222222217</v>
      </c>
    </row>
    <row r="3" spans="1:13" x14ac:dyDescent="0.25">
      <c r="A3" t="s">
        <v>2</v>
      </c>
      <c r="B3" t="s">
        <v>4</v>
      </c>
      <c r="C3">
        <v>8.7999999999999995E-2</v>
      </c>
      <c r="D3">
        <v>0.09</v>
      </c>
      <c r="E3">
        <v>5.0999999999999997E-2</v>
      </c>
      <c r="G3">
        <f>C7 * C3 / (C3+C5)</f>
        <v>3.0568421052631578E-2</v>
      </c>
      <c r="H3">
        <f t="shared" ref="H3:I3" si="2">D7 * D3 / (D3+D5)</f>
        <v>7.2727272727272727E-3</v>
      </c>
      <c r="I3">
        <f t="shared" si="2"/>
        <v>0</v>
      </c>
      <c r="K3">
        <f t="shared" ref="K3:K5" si="3">C3+G3</f>
        <v>0.11856842105263157</v>
      </c>
      <c r="L3">
        <f t="shared" si="1"/>
        <v>9.7272727272727275E-2</v>
      </c>
      <c r="M3">
        <f t="shared" si="1"/>
        <v>5.0999999999999997E-2</v>
      </c>
    </row>
    <row r="4" spans="1:13" x14ac:dyDescent="0.25">
      <c r="A4" t="s">
        <v>5</v>
      </c>
      <c r="B4" t="s">
        <v>3</v>
      </c>
      <c r="C4">
        <v>0.40600000000000003</v>
      </c>
      <c r="D4">
        <v>0.316</v>
      </c>
      <c r="E4">
        <v>0.36099999999999999</v>
      </c>
      <c r="G4">
        <f>C6-G2</f>
        <v>1.2462809917355372E-2</v>
      </c>
      <c r="H4">
        <f t="shared" ref="H4:I4" si="4">D6-H2</f>
        <v>2.8166056166056164E-2</v>
      </c>
      <c r="I4">
        <f t="shared" si="4"/>
        <v>3.2590277777777781E-2</v>
      </c>
      <c r="K4">
        <f t="shared" si="3"/>
        <v>0.4184628099173554</v>
      </c>
      <c r="L4">
        <f t="shared" si="1"/>
        <v>0.34416605616605617</v>
      </c>
      <c r="M4">
        <f t="shared" si="1"/>
        <v>0.39359027777777778</v>
      </c>
    </row>
    <row r="5" spans="1:13" x14ac:dyDescent="0.25">
      <c r="A5" t="s">
        <v>5</v>
      </c>
      <c r="B5" t="s">
        <v>4</v>
      </c>
      <c r="C5">
        <v>7.0000000000000001E-3</v>
      </c>
      <c r="D5">
        <v>8.9999999999999993E-3</v>
      </c>
      <c r="E5">
        <v>6.0000000000000001E-3</v>
      </c>
      <c r="G5">
        <f>C7-G3</f>
        <v>2.4315789473684235E-3</v>
      </c>
      <c r="H5">
        <f t="shared" ref="H5:I5" si="5">D7-H3</f>
        <v>7.2727272727272745E-4</v>
      </c>
      <c r="I5">
        <f t="shared" si="5"/>
        <v>0</v>
      </c>
      <c r="K5">
        <f t="shared" si="3"/>
        <v>9.4315789473684228E-3</v>
      </c>
      <c r="L5">
        <f t="shared" si="1"/>
        <v>9.7272727272727268E-3</v>
      </c>
      <c r="M5">
        <f t="shared" si="1"/>
        <v>6.0000000000000001E-3</v>
      </c>
    </row>
    <row r="6" spans="1:13" x14ac:dyDescent="0.25">
      <c r="A6" t="s">
        <v>6</v>
      </c>
      <c r="B6" t="s">
        <v>3</v>
      </c>
      <c r="C6">
        <v>2.5999999999999999E-2</v>
      </c>
      <c r="D6">
        <v>7.2999999999999995E-2</v>
      </c>
      <c r="E6">
        <v>7.8E-2</v>
      </c>
    </row>
    <row r="7" spans="1:13" x14ac:dyDescent="0.25">
      <c r="A7" t="s">
        <v>6</v>
      </c>
      <c r="B7" t="s">
        <v>4</v>
      </c>
      <c r="C7">
        <v>3.3000000000000002E-2</v>
      </c>
      <c r="D7">
        <v>8.0000000000000002E-3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age_class_composition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Edwards</dc:creator>
  <cp:lastModifiedBy>Charles Edwards</cp:lastModifiedBy>
  <dcterms:created xsi:type="dcterms:W3CDTF">2016-04-24T06:00:46Z</dcterms:created>
  <dcterms:modified xsi:type="dcterms:W3CDTF">2016-04-24T06:00:46Z</dcterms:modified>
</cp:coreProperties>
</file>