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RossTyzackPitman/Documents/OneDrive/PhD/Data/R_Database/R_PROJECTS/PhD_Chapter3/MSE_Paper/LEOPARD-MP/data/"/>
    </mc:Choice>
  </mc:AlternateContent>
  <bookViews>
    <workbookView xWindow="1040" yWindow="1680" windowWidth="27760" windowHeight="16380" tabRatio="500" activeTab="1"/>
  </bookViews>
  <sheets>
    <sheet name="raw.data" sheetId="1" r:id="rId1"/>
    <sheet name="summary" sheetId="2" r:id="rId2"/>
  </sheets>
  <definedNames>
    <definedName name="_xlnm._FilterDatabase" localSheetId="0" hidden="1">raw.data!$A$1:$F$137</definedName>
  </definedNames>
  <calcPr calcId="150000" concurrentCalc="0"/>
  <pivotCaches>
    <pivotCache cacheId="19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2" i="1"/>
</calcChain>
</file>

<file path=xl/comments1.xml><?xml version="1.0" encoding="utf-8"?>
<comments xmlns="http://schemas.openxmlformats.org/spreadsheetml/2006/main">
  <authors>
    <author>Ross Pitman</author>
  </authors>
  <commentList>
    <comment ref="E1" authorId="0">
      <text>
        <r>
          <rPr>
            <b/>
            <sz val="10"/>
            <color indexed="81"/>
            <rFont val="Calibri"/>
          </rPr>
          <t>Ross Pitman:</t>
        </r>
        <r>
          <rPr>
            <sz val="10"/>
            <color indexed="81"/>
            <rFont val="Calibri"/>
          </rPr>
          <t xml:space="preserve">
&lt;7 - Males less than 7 years (excluding subadult)
&gt;7 - Males above 7 years
Adult - Female adults
Subadult - include both sexes</t>
        </r>
      </text>
    </comment>
  </commentList>
</comments>
</file>

<file path=xl/sharedStrings.xml><?xml version="1.0" encoding="utf-8"?>
<sst xmlns="http://schemas.openxmlformats.org/spreadsheetml/2006/main" count="557" uniqueCount="171">
  <si>
    <t>2014_1</t>
  </si>
  <si>
    <t>2014_2</t>
  </si>
  <si>
    <t>2014_3</t>
  </si>
  <si>
    <t>2014_4</t>
  </si>
  <si>
    <t>2014_5</t>
  </si>
  <si>
    <t>2014_6</t>
  </si>
  <si>
    <t>2014_7</t>
  </si>
  <si>
    <t>2014_8</t>
  </si>
  <si>
    <t>2014_9</t>
  </si>
  <si>
    <t>2014_10</t>
  </si>
  <si>
    <t>2014_11</t>
  </si>
  <si>
    <t>2014_12</t>
  </si>
  <si>
    <t>2014_13</t>
  </si>
  <si>
    <t>2014_14</t>
  </si>
  <si>
    <t>2014_15</t>
  </si>
  <si>
    <t>2014_16</t>
  </si>
  <si>
    <t>2014_17</t>
  </si>
  <si>
    <t>2014_18</t>
  </si>
  <si>
    <t>2014_19</t>
  </si>
  <si>
    <t>2014_20</t>
  </si>
  <si>
    <t>2014_21</t>
  </si>
  <si>
    <t>2014_22</t>
  </si>
  <si>
    <t>2014_23</t>
  </si>
  <si>
    <t>2014_24</t>
  </si>
  <si>
    <t>2014_25</t>
  </si>
  <si>
    <t>2014_26</t>
  </si>
  <si>
    <t>2014_27</t>
  </si>
  <si>
    <t>2014_28</t>
  </si>
  <si>
    <t>2014_29</t>
  </si>
  <si>
    <t>2014_30</t>
  </si>
  <si>
    <t>2014_31</t>
  </si>
  <si>
    <t>2014_32</t>
  </si>
  <si>
    <t>2014_33</t>
  </si>
  <si>
    <t>2014_34</t>
  </si>
  <si>
    <t>2014_35</t>
  </si>
  <si>
    <t>2014_36</t>
  </si>
  <si>
    <t>2014_37</t>
  </si>
  <si>
    <t>2014_38</t>
  </si>
  <si>
    <t>2014_39</t>
  </si>
  <si>
    <t>2014_40</t>
  </si>
  <si>
    <t>2014_41</t>
  </si>
  <si>
    <t>2014_42</t>
  </si>
  <si>
    <t>2014_43</t>
  </si>
  <si>
    <t>2014_44</t>
  </si>
  <si>
    <t>2014_45</t>
  </si>
  <si>
    <t>2014_46</t>
  </si>
  <si>
    <t>2014_47</t>
  </si>
  <si>
    <t>2014_48</t>
  </si>
  <si>
    <t>2014_49</t>
  </si>
  <si>
    <t>1</t>
  </si>
  <si>
    <t>2</t>
  </si>
  <si>
    <t>0</t>
  </si>
  <si>
    <t>12</t>
  </si>
  <si>
    <t>5</t>
  </si>
  <si>
    <t>10</t>
  </si>
  <si>
    <t>8</t>
  </si>
  <si>
    <t>6</t>
  </si>
  <si>
    <t>NA</t>
  </si>
  <si>
    <t>hunt.successful</t>
  </si>
  <si>
    <t>year.id</t>
  </si>
  <si>
    <t>year</t>
  </si>
  <si>
    <t>time.to.kill</t>
  </si>
  <si>
    <t>age.class</t>
  </si>
  <si>
    <t>2013_1</t>
  </si>
  <si>
    <t>2013_2</t>
  </si>
  <si>
    <t>2013_3</t>
  </si>
  <si>
    <t>2013_4</t>
  </si>
  <si>
    <t>2013_5</t>
  </si>
  <si>
    <t>2013_6</t>
  </si>
  <si>
    <t>2013_7</t>
  </si>
  <si>
    <t>2013_8</t>
  </si>
  <si>
    <t>2013_9</t>
  </si>
  <si>
    <t>2013_10</t>
  </si>
  <si>
    <t>2013_11</t>
  </si>
  <si>
    <t>2013_12</t>
  </si>
  <si>
    <t>2013_13</t>
  </si>
  <si>
    <t>2013_14</t>
  </si>
  <si>
    <t>2013_15</t>
  </si>
  <si>
    <t>2013_16</t>
  </si>
  <si>
    <t>2013_17</t>
  </si>
  <si>
    <t>2013_18</t>
  </si>
  <si>
    <t>2013_19</t>
  </si>
  <si>
    <t>2013_20</t>
  </si>
  <si>
    <t>2013_21</t>
  </si>
  <si>
    <t>2013_22</t>
  </si>
  <si>
    <t>2013_23</t>
  </si>
  <si>
    <t>2013_24</t>
  </si>
  <si>
    <t>2013_25</t>
  </si>
  <si>
    <t>2013_26</t>
  </si>
  <si>
    <t>2013_27</t>
  </si>
  <si>
    <t>2013_28</t>
  </si>
  <si>
    <t>2013_29</t>
  </si>
  <si>
    <t>2013_30</t>
  </si>
  <si>
    <t>2013_31</t>
  </si>
  <si>
    <t>2013_32</t>
  </si>
  <si>
    <t>ADULT</t>
  </si>
  <si>
    <t>SUBADULT</t>
  </si>
  <si>
    <t>2015_1</t>
  </si>
  <si>
    <t>2015_2</t>
  </si>
  <si>
    <t>2015_3</t>
  </si>
  <si>
    <t>2015_4</t>
  </si>
  <si>
    <t>2015_5</t>
  </si>
  <si>
    <t>2015_6</t>
  </si>
  <si>
    <t>2015_7</t>
  </si>
  <si>
    <t>2015_8</t>
  </si>
  <si>
    <t>2015_9</t>
  </si>
  <si>
    <t>2015_10</t>
  </si>
  <si>
    <t>2015_11</t>
  </si>
  <si>
    <t>2015_12</t>
  </si>
  <si>
    <t>2015_13</t>
  </si>
  <si>
    <t>2015_14</t>
  </si>
  <si>
    <t>2015_15</t>
  </si>
  <si>
    <t>2015_16</t>
  </si>
  <si>
    <t>2015_17</t>
  </si>
  <si>
    <t>2015_18</t>
  </si>
  <si>
    <t>2015_19</t>
  </si>
  <si>
    <t>2015_20</t>
  </si>
  <si>
    <t>2015_21</t>
  </si>
  <si>
    <t>2015_22</t>
  </si>
  <si>
    <t>2015_23</t>
  </si>
  <si>
    <t>2015_24</t>
  </si>
  <si>
    <t>2015_25</t>
  </si>
  <si>
    <t>2015_26</t>
  </si>
  <si>
    <t>2015_27</t>
  </si>
  <si>
    <t>2015_29</t>
  </si>
  <si>
    <t>2015_30</t>
  </si>
  <si>
    <t>2015_31</t>
  </si>
  <si>
    <t>2015_32</t>
  </si>
  <si>
    <t>2015_33</t>
  </si>
  <si>
    <t>2015_34</t>
  </si>
  <si>
    <t>2015_35</t>
  </si>
  <si>
    <t>2015_36</t>
  </si>
  <si>
    <t>2015_37</t>
  </si>
  <si>
    <t>2015_38</t>
  </si>
  <si>
    <t>2015_39</t>
  </si>
  <si>
    <t>2015_40</t>
  </si>
  <si>
    <t>2015_41</t>
  </si>
  <si>
    <t>2015_42</t>
  </si>
  <si>
    <t>2015_43</t>
  </si>
  <si>
    <t>2015_45</t>
  </si>
  <si>
    <t>2015_46</t>
  </si>
  <si>
    <t>2015_47</t>
  </si>
  <si>
    <t>2015_48</t>
  </si>
  <si>
    <t>2015_49</t>
  </si>
  <si>
    <t>2015_50</t>
  </si>
  <si>
    <t>2015_51</t>
  </si>
  <si>
    <t>2015_52</t>
  </si>
  <si>
    <t>24</t>
  </si>
  <si>
    <t>13</t>
  </si>
  <si>
    <t>7</t>
  </si>
  <si>
    <t>9</t>
  </si>
  <si>
    <t>19</t>
  </si>
  <si>
    <t>4</t>
  </si>
  <si>
    <t>14</t>
  </si>
  <si>
    <t>3</t>
  </si>
  <si>
    <t>25</t>
  </si>
  <si>
    <t>11</t>
  </si>
  <si>
    <t>Row Labels</t>
  </si>
  <si>
    <t>Grand Total</t>
  </si>
  <si>
    <t>Column Labels</t>
  </si>
  <si>
    <t>Count of hunt.successful</t>
  </si>
  <si>
    <t>(Multiple Items)</t>
  </si>
  <si>
    <t>sex</t>
  </si>
  <si>
    <t/>
  </si>
  <si>
    <t>male</t>
  </si>
  <si>
    <t>female</t>
  </si>
  <si>
    <t>&lt;7</t>
  </si>
  <si>
    <t>&gt;7</t>
  </si>
  <si>
    <t>age.class.sex</t>
  </si>
  <si>
    <t>Previous years</t>
  </si>
  <si>
    <t>Average offtake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</si>
</sst>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 applyFont="1"/>
    <xf numFmtId="0" fontId="0" fillId="0" borderId="0" xfId="0" applyFont="1"/>
    <xf numFmtId="49" fontId="0" fillId="0" borderId="0" xfId="0" applyNumberFormat="1" applyFont="1" applyFill="1" applyBorder="1" applyAlignment="1">
      <alignment horizontal="left"/>
    </xf>
    <xf numFmtId="49" fontId="0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 applyFill="1" applyBorder="1" applyAlignment="1">
      <alignment horizontal="left" vertical="center"/>
    </xf>
    <xf numFmtId="1" fontId="0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ss Pitman" refreshedDate="42479.614809375002" createdVersion="4" refreshedVersion="4" minRefreshableVersion="3" recordCount="137">
  <cacheSource type="worksheet">
    <worksheetSource ref="A1:F1048576" sheet="raw.data"/>
  </cacheSource>
  <cacheFields count="6">
    <cacheField name="year" numFmtId="49">
      <sharedItems containsString="0" containsBlank="1" containsNumber="1" containsInteger="1" minValue="2013" maxValue="2015" count="4">
        <n v="2013"/>
        <n v="2014"/>
        <n v="2015"/>
        <m/>
      </sharedItems>
    </cacheField>
    <cacheField name="year.id" numFmtId="0">
      <sharedItems containsBlank="1"/>
    </cacheField>
    <cacheField name="hunt.successful" numFmtId="0">
      <sharedItems containsBlank="1" containsMixedTypes="1" containsNumber="1" containsInteger="1" minValue="1" maxValue="2" count="5">
        <n v="1"/>
        <n v="2"/>
        <s v="1"/>
        <s v="2"/>
        <m/>
      </sharedItems>
    </cacheField>
    <cacheField name="time.to.kill" numFmtId="0">
      <sharedItems containsBlank="1" containsMixedTypes="1" containsNumber="1" containsInteger="1" minValue="1" maxValue="21"/>
    </cacheField>
    <cacheField name="age.class" numFmtId="0">
      <sharedItems containsBlank="1" count="6">
        <s v="ADULT"/>
        <s v="NA"/>
        <s v="&lt;7"/>
        <s v="&gt;7"/>
        <s v="SUBADULT"/>
        <m/>
      </sharedItems>
    </cacheField>
    <cacheField name="sex" numFmtId="0">
      <sharedItems containsBlank="1" count="4">
        <s v="female"/>
        <s v="NA"/>
        <s v="mal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7">
  <r>
    <x v="0"/>
    <s v="2013_1"/>
    <x v="0"/>
    <n v="8"/>
    <x v="0"/>
    <x v="0"/>
  </r>
  <r>
    <x v="0"/>
    <s v="2013_10"/>
    <x v="1"/>
    <s v="NA"/>
    <x v="1"/>
    <x v="1"/>
  </r>
  <r>
    <x v="0"/>
    <s v="2013_11"/>
    <x v="0"/>
    <n v="13"/>
    <x v="2"/>
    <x v="2"/>
  </r>
  <r>
    <x v="0"/>
    <s v="2013_12"/>
    <x v="0"/>
    <n v="5"/>
    <x v="3"/>
    <x v="2"/>
  </r>
  <r>
    <x v="0"/>
    <s v="2013_13"/>
    <x v="0"/>
    <n v="6"/>
    <x v="2"/>
    <x v="2"/>
  </r>
  <r>
    <x v="0"/>
    <s v="2013_14"/>
    <x v="0"/>
    <n v="3"/>
    <x v="4"/>
    <x v="2"/>
  </r>
  <r>
    <x v="0"/>
    <s v="2013_15"/>
    <x v="0"/>
    <n v="8"/>
    <x v="2"/>
    <x v="2"/>
  </r>
  <r>
    <x v="0"/>
    <s v="2013_16"/>
    <x v="0"/>
    <n v="7"/>
    <x v="2"/>
    <x v="2"/>
  </r>
  <r>
    <x v="0"/>
    <s v="2013_17"/>
    <x v="0"/>
    <n v="16"/>
    <x v="3"/>
    <x v="2"/>
  </r>
  <r>
    <x v="0"/>
    <s v="2013_18"/>
    <x v="0"/>
    <n v="3"/>
    <x v="2"/>
    <x v="2"/>
  </r>
  <r>
    <x v="0"/>
    <s v="2013_19"/>
    <x v="0"/>
    <n v="1"/>
    <x v="2"/>
    <x v="2"/>
  </r>
  <r>
    <x v="0"/>
    <s v="2013_2"/>
    <x v="0"/>
    <n v="21"/>
    <x v="0"/>
    <x v="0"/>
  </r>
  <r>
    <x v="0"/>
    <s v="2013_20"/>
    <x v="0"/>
    <n v="13"/>
    <x v="2"/>
    <x v="2"/>
  </r>
  <r>
    <x v="0"/>
    <s v="2013_21"/>
    <x v="0"/>
    <n v="5"/>
    <x v="2"/>
    <x v="2"/>
  </r>
  <r>
    <x v="0"/>
    <s v="2013_22"/>
    <x v="0"/>
    <n v="7"/>
    <x v="2"/>
    <x v="2"/>
  </r>
  <r>
    <x v="0"/>
    <s v="2013_23"/>
    <x v="0"/>
    <n v="6"/>
    <x v="4"/>
    <x v="2"/>
  </r>
  <r>
    <x v="0"/>
    <s v="2013_24"/>
    <x v="0"/>
    <n v="2"/>
    <x v="2"/>
    <x v="2"/>
  </r>
  <r>
    <x v="0"/>
    <s v="2013_25"/>
    <x v="0"/>
    <n v="7"/>
    <x v="3"/>
    <x v="2"/>
  </r>
  <r>
    <x v="0"/>
    <s v="2013_26"/>
    <x v="0"/>
    <n v="2"/>
    <x v="3"/>
    <x v="2"/>
  </r>
  <r>
    <x v="0"/>
    <s v="2013_27"/>
    <x v="0"/>
    <n v="4"/>
    <x v="2"/>
    <x v="2"/>
  </r>
  <r>
    <x v="0"/>
    <s v="2013_28"/>
    <x v="0"/>
    <n v="8"/>
    <x v="2"/>
    <x v="2"/>
  </r>
  <r>
    <x v="0"/>
    <s v="2013_29"/>
    <x v="0"/>
    <n v="4"/>
    <x v="3"/>
    <x v="2"/>
  </r>
  <r>
    <x v="0"/>
    <s v="2013_3"/>
    <x v="0"/>
    <n v="8"/>
    <x v="0"/>
    <x v="0"/>
  </r>
  <r>
    <x v="0"/>
    <s v="2013_30"/>
    <x v="0"/>
    <n v="2"/>
    <x v="2"/>
    <x v="2"/>
  </r>
  <r>
    <x v="0"/>
    <s v="2013_31"/>
    <x v="0"/>
    <n v="1"/>
    <x v="3"/>
    <x v="2"/>
  </r>
  <r>
    <x v="0"/>
    <s v="2013_32"/>
    <x v="0"/>
    <n v="5"/>
    <x v="4"/>
    <x v="0"/>
  </r>
  <r>
    <x v="0"/>
    <s v="2013_4"/>
    <x v="0"/>
    <n v="5"/>
    <x v="0"/>
    <x v="0"/>
  </r>
  <r>
    <x v="0"/>
    <s v="2013_5"/>
    <x v="0"/>
    <n v="7"/>
    <x v="0"/>
    <x v="0"/>
  </r>
  <r>
    <x v="0"/>
    <s v="2013_6"/>
    <x v="0"/>
    <n v="5"/>
    <x v="1"/>
    <x v="1"/>
  </r>
  <r>
    <x v="0"/>
    <s v="2013_7"/>
    <x v="1"/>
    <s v="NA"/>
    <x v="1"/>
    <x v="1"/>
  </r>
  <r>
    <x v="0"/>
    <s v="2013_8"/>
    <x v="1"/>
    <s v="NA"/>
    <x v="1"/>
    <x v="1"/>
  </r>
  <r>
    <x v="0"/>
    <s v="2013_9"/>
    <x v="1"/>
    <s v="NA"/>
    <x v="1"/>
    <x v="1"/>
  </r>
  <r>
    <x v="1"/>
    <s v="2014_1"/>
    <x v="2"/>
    <s v="2"/>
    <x v="2"/>
    <x v="2"/>
  </r>
  <r>
    <x v="1"/>
    <s v="2014_10"/>
    <x v="2"/>
    <s v="2"/>
    <x v="0"/>
    <x v="0"/>
  </r>
  <r>
    <x v="1"/>
    <s v="2014_11"/>
    <x v="2"/>
    <s v="8"/>
    <x v="4"/>
    <x v="0"/>
  </r>
  <r>
    <x v="1"/>
    <s v="2014_12"/>
    <x v="2"/>
    <s v="6"/>
    <x v="2"/>
    <x v="2"/>
  </r>
  <r>
    <x v="1"/>
    <s v="2014_13"/>
    <x v="0"/>
    <n v="3"/>
    <x v="0"/>
    <x v="0"/>
  </r>
  <r>
    <x v="1"/>
    <s v="2014_14"/>
    <x v="0"/>
    <n v="18"/>
    <x v="0"/>
    <x v="0"/>
  </r>
  <r>
    <x v="1"/>
    <s v="2014_15"/>
    <x v="0"/>
    <n v="13"/>
    <x v="0"/>
    <x v="0"/>
  </r>
  <r>
    <x v="1"/>
    <s v="2014_16"/>
    <x v="0"/>
    <n v="6"/>
    <x v="0"/>
    <x v="0"/>
  </r>
  <r>
    <x v="1"/>
    <s v="2014_17"/>
    <x v="0"/>
    <n v="2"/>
    <x v="0"/>
    <x v="0"/>
  </r>
  <r>
    <x v="1"/>
    <s v="2014_18"/>
    <x v="0"/>
    <n v="2"/>
    <x v="0"/>
    <x v="0"/>
  </r>
  <r>
    <x v="1"/>
    <s v="2014_19"/>
    <x v="0"/>
    <n v="8"/>
    <x v="0"/>
    <x v="0"/>
  </r>
  <r>
    <x v="1"/>
    <s v="2014_2"/>
    <x v="3"/>
    <s v="0"/>
    <x v="1"/>
    <x v="1"/>
  </r>
  <r>
    <x v="1"/>
    <s v="2014_20"/>
    <x v="0"/>
    <n v="2"/>
    <x v="1"/>
    <x v="1"/>
  </r>
  <r>
    <x v="1"/>
    <s v="2014_21"/>
    <x v="0"/>
    <n v="5"/>
    <x v="1"/>
    <x v="1"/>
  </r>
  <r>
    <x v="1"/>
    <s v="2014_22"/>
    <x v="0"/>
    <n v="10"/>
    <x v="1"/>
    <x v="1"/>
  </r>
  <r>
    <x v="1"/>
    <s v="2014_23"/>
    <x v="0"/>
    <n v="12"/>
    <x v="1"/>
    <x v="1"/>
  </r>
  <r>
    <x v="1"/>
    <s v="2014_24"/>
    <x v="1"/>
    <s v="NA"/>
    <x v="1"/>
    <x v="1"/>
  </r>
  <r>
    <x v="1"/>
    <s v="2014_25"/>
    <x v="1"/>
    <s v="NA"/>
    <x v="1"/>
    <x v="1"/>
  </r>
  <r>
    <x v="1"/>
    <s v="2014_26"/>
    <x v="1"/>
    <s v="NA"/>
    <x v="1"/>
    <x v="1"/>
  </r>
  <r>
    <x v="1"/>
    <s v="2014_27"/>
    <x v="1"/>
    <s v="NA"/>
    <x v="1"/>
    <x v="1"/>
  </r>
  <r>
    <x v="1"/>
    <s v="2014_28"/>
    <x v="1"/>
    <s v="NA"/>
    <x v="1"/>
    <x v="1"/>
  </r>
  <r>
    <x v="1"/>
    <s v="2014_29"/>
    <x v="1"/>
    <s v="NA"/>
    <x v="1"/>
    <x v="1"/>
  </r>
  <r>
    <x v="1"/>
    <s v="2014_3"/>
    <x v="2"/>
    <s v="12"/>
    <x v="2"/>
    <x v="2"/>
  </r>
  <r>
    <x v="1"/>
    <s v="2014_30"/>
    <x v="0"/>
    <n v="8"/>
    <x v="3"/>
    <x v="2"/>
  </r>
  <r>
    <x v="1"/>
    <s v="2014_31"/>
    <x v="0"/>
    <n v="4"/>
    <x v="2"/>
    <x v="2"/>
  </r>
  <r>
    <x v="1"/>
    <s v="2014_32"/>
    <x v="0"/>
    <n v="6"/>
    <x v="2"/>
    <x v="2"/>
  </r>
  <r>
    <x v="1"/>
    <s v="2014_33"/>
    <x v="0"/>
    <n v="10"/>
    <x v="2"/>
    <x v="2"/>
  </r>
  <r>
    <x v="1"/>
    <s v="2014_34"/>
    <x v="0"/>
    <n v="8"/>
    <x v="4"/>
    <x v="2"/>
  </r>
  <r>
    <x v="1"/>
    <s v="2014_35"/>
    <x v="0"/>
    <n v="3"/>
    <x v="2"/>
    <x v="2"/>
  </r>
  <r>
    <x v="1"/>
    <s v="2014_36"/>
    <x v="0"/>
    <n v="4"/>
    <x v="2"/>
    <x v="2"/>
  </r>
  <r>
    <x v="1"/>
    <s v="2014_37"/>
    <x v="0"/>
    <n v="3"/>
    <x v="3"/>
    <x v="2"/>
  </r>
  <r>
    <x v="1"/>
    <s v="2014_38"/>
    <x v="0"/>
    <n v="3"/>
    <x v="2"/>
    <x v="2"/>
  </r>
  <r>
    <x v="1"/>
    <s v="2014_39"/>
    <x v="0"/>
    <n v="3"/>
    <x v="2"/>
    <x v="2"/>
  </r>
  <r>
    <x v="1"/>
    <s v="2014_4"/>
    <x v="3"/>
    <s v="0"/>
    <x v="1"/>
    <x v="1"/>
  </r>
  <r>
    <x v="1"/>
    <s v="2014_40"/>
    <x v="0"/>
    <n v="10"/>
    <x v="2"/>
    <x v="2"/>
  </r>
  <r>
    <x v="1"/>
    <s v="2014_41"/>
    <x v="0"/>
    <n v="7"/>
    <x v="2"/>
    <x v="2"/>
  </r>
  <r>
    <x v="1"/>
    <s v="2014_42"/>
    <x v="0"/>
    <n v="2"/>
    <x v="4"/>
    <x v="2"/>
  </r>
  <r>
    <x v="1"/>
    <s v="2014_43"/>
    <x v="0"/>
    <n v="8"/>
    <x v="2"/>
    <x v="2"/>
  </r>
  <r>
    <x v="1"/>
    <s v="2014_44"/>
    <x v="0"/>
    <n v="8"/>
    <x v="2"/>
    <x v="2"/>
  </r>
  <r>
    <x v="1"/>
    <s v="2014_45"/>
    <x v="0"/>
    <n v="13"/>
    <x v="4"/>
    <x v="0"/>
  </r>
  <r>
    <x v="1"/>
    <s v="2014_46"/>
    <x v="0"/>
    <n v="2"/>
    <x v="4"/>
    <x v="0"/>
  </r>
  <r>
    <x v="1"/>
    <s v="2014_47"/>
    <x v="0"/>
    <n v="6"/>
    <x v="3"/>
    <x v="2"/>
  </r>
  <r>
    <x v="1"/>
    <s v="2014_48"/>
    <x v="0"/>
    <n v="5"/>
    <x v="2"/>
    <x v="2"/>
  </r>
  <r>
    <x v="1"/>
    <s v="2014_49"/>
    <x v="0"/>
    <n v="8"/>
    <x v="2"/>
    <x v="2"/>
  </r>
  <r>
    <x v="1"/>
    <s v="2014_5"/>
    <x v="2"/>
    <s v="1"/>
    <x v="2"/>
    <x v="2"/>
  </r>
  <r>
    <x v="1"/>
    <s v="2014_6"/>
    <x v="2"/>
    <s v="5"/>
    <x v="2"/>
    <x v="2"/>
  </r>
  <r>
    <x v="1"/>
    <s v="2014_7"/>
    <x v="2"/>
    <s v="10"/>
    <x v="2"/>
    <x v="2"/>
  </r>
  <r>
    <x v="1"/>
    <s v="2014_8"/>
    <x v="2"/>
    <s v="12"/>
    <x v="2"/>
    <x v="2"/>
  </r>
  <r>
    <x v="1"/>
    <s v="2014_9"/>
    <x v="2"/>
    <s v="8"/>
    <x v="2"/>
    <x v="2"/>
  </r>
  <r>
    <x v="2"/>
    <s v="2015_1"/>
    <x v="2"/>
    <s v="24"/>
    <x v="2"/>
    <x v="2"/>
  </r>
  <r>
    <x v="2"/>
    <s v="2015_10"/>
    <x v="2"/>
    <s v="1"/>
    <x v="3"/>
    <x v="2"/>
  </r>
  <r>
    <x v="2"/>
    <s v="2015_11"/>
    <x v="2"/>
    <s v="1"/>
    <x v="0"/>
    <x v="0"/>
  </r>
  <r>
    <x v="2"/>
    <s v="2015_12"/>
    <x v="2"/>
    <s v="19"/>
    <x v="3"/>
    <x v="2"/>
  </r>
  <r>
    <x v="2"/>
    <s v="2015_13"/>
    <x v="2"/>
    <s v="10"/>
    <x v="0"/>
    <x v="0"/>
  </r>
  <r>
    <x v="2"/>
    <s v="2015_14"/>
    <x v="2"/>
    <s v="2"/>
    <x v="3"/>
    <x v="2"/>
  </r>
  <r>
    <x v="2"/>
    <s v="2015_15"/>
    <x v="2"/>
    <s v="7"/>
    <x v="2"/>
    <x v="2"/>
  </r>
  <r>
    <x v="2"/>
    <s v="2015_16"/>
    <x v="2"/>
    <s v="4"/>
    <x v="2"/>
    <x v="2"/>
  </r>
  <r>
    <x v="2"/>
    <s v="2015_17"/>
    <x v="2"/>
    <s v="14"/>
    <x v="3"/>
    <x v="2"/>
  </r>
  <r>
    <x v="2"/>
    <s v="2015_18"/>
    <x v="2"/>
    <s v="4"/>
    <x v="3"/>
    <x v="2"/>
  </r>
  <r>
    <x v="2"/>
    <s v="2015_19"/>
    <x v="2"/>
    <s v="2"/>
    <x v="2"/>
    <x v="2"/>
  </r>
  <r>
    <x v="2"/>
    <s v="2015_2"/>
    <x v="2"/>
    <s v="13"/>
    <x v="4"/>
    <x v="2"/>
  </r>
  <r>
    <x v="2"/>
    <s v="2015_20"/>
    <x v="2"/>
    <s v="3"/>
    <x v="2"/>
    <x v="2"/>
  </r>
  <r>
    <x v="2"/>
    <s v="2015_21"/>
    <x v="3"/>
    <s v="0"/>
    <x v="1"/>
    <x v="1"/>
  </r>
  <r>
    <x v="2"/>
    <s v="2015_22"/>
    <x v="2"/>
    <s v="9"/>
    <x v="3"/>
    <x v="2"/>
  </r>
  <r>
    <x v="2"/>
    <s v="2015_23"/>
    <x v="2"/>
    <s v="4"/>
    <x v="3"/>
    <x v="2"/>
  </r>
  <r>
    <x v="2"/>
    <s v="2015_24"/>
    <x v="2"/>
    <s v="6"/>
    <x v="2"/>
    <x v="2"/>
  </r>
  <r>
    <x v="2"/>
    <s v="2015_25"/>
    <x v="2"/>
    <s v="3"/>
    <x v="3"/>
    <x v="2"/>
  </r>
  <r>
    <x v="2"/>
    <s v="2015_26"/>
    <x v="2"/>
    <s v="9"/>
    <x v="2"/>
    <x v="2"/>
  </r>
  <r>
    <x v="2"/>
    <s v="2015_27"/>
    <x v="3"/>
    <s v="0"/>
    <x v="1"/>
    <x v="1"/>
  </r>
  <r>
    <x v="2"/>
    <s v="2015_29"/>
    <x v="2"/>
    <s v="25"/>
    <x v="2"/>
    <x v="2"/>
  </r>
  <r>
    <x v="2"/>
    <s v="2015_3"/>
    <x v="2"/>
    <s v="7"/>
    <x v="4"/>
    <x v="2"/>
  </r>
  <r>
    <x v="2"/>
    <s v="2015_30"/>
    <x v="2"/>
    <s v="7"/>
    <x v="2"/>
    <x v="2"/>
  </r>
  <r>
    <x v="2"/>
    <s v="2015_31"/>
    <x v="3"/>
    <s v="0"/>
    <x v="1"/>
    <x v="1"/>
  </r>
  <r>
    <x v="2"/>
    <s v="2015_32"/>
    <x v="3"/>
    <s v="NA"/>
    <x v="1"/>
    <x v="1"/>
  </r>
  <r>
    <x v="2"/>
    <s v="2015_33"/>
    <x v="2"/>
    <s v="8"/>
    <x v="3"/>
    <x v="2"/>
  </r>
  <r>
    <x v="2"/>
    <s v="2015_34"/>
    <x v="2"/>
    <s v="11"/>
    <x v="3"/>
    <x v="2"/>
  </r>
  <r>
    <x v="2"/>
    <s v="2015_35"/>
    <x v="2"/>
    <s v="9"/>
    <x v="2"/>
    <x v="2"/>
  </r>
  <r>
    <x v="2"/>
    <s v="2015_36"/>
    <x v="3"/>
    <s v="NA"/>
    <x v="1"/>
    <x v="1"/>
  </r>
  <r>
    <x v="2"/>
    <s v="2015_37"/>
    <x v="2"/>
    <s v="9"/>
    <x v="3"/>
    <x v="2"/>
  </r>
  <r>
    <x v="2"/>
    <s v="2015_38"/>
    <x v="2"/>
    <s v="8"/>
    <x v="2"/>
    <x v="2"/>
  </r>
  <r>
    <x v="2"/>
    <s v="2015_39"/>
    <x v="2"/>
    <s v="7"/>
    <x v="3"/>
    <x v="2"/>
  </r>
  <r>
    <x v="2"/>
    <s v="2015_4"/>
    <x v="2"/>
    <s v="5"/>
    <x v="2"/>
    <x v="2"/>
  </r>
  <r>
    <x v="2"/>
    <s v="2015_40"/>
    <x v="2"/>
    <s v="7"/>
    <x v="2"/>
    <x v="2"/>
  </r>
  <r>
    <x v="2"/>
    <s v="2015_41"/>
    <x v="2"/>
    <s v="2"/>
    <x v="3"/>
    <x v="2"/>
  </r>
  <r>
    <x v="2"/>
    <s v="2015_42"/>
    <x v="2"/>
    <s v="11"/>
    <x v="1"/>
    <x v="1"/>
  </r>
  <r>
    <x v="2"/>
    <s v="2015_43"/>
    <x v="3"/>
    <s v="0"/>
    <x v="1"/>
    <x v="1"/>
  </r>
  <r>
    <x v="2"/>
    <s v="2015_45"/>
    <x v="3"/>
    <s v="0"/>
    <x v="1"/>
    <x v="1"/>
  </r>
  <r>
    <x v="2"/>
    <s v="2015_46"/>
    <x v="3"/>
    <s v=""/>
    <x v="1"/>
    <x v="1"/>
  </r>
  <r>
    <x v="2"/>
    <s v="2015_47"/>
    <x v="3"/>
    <s v="10"/>
    <x v="1"/>
    <x v="1"/>
  </r>
  <r>
    <x v="2"/>
    <s v="2015_48"/>
    <x v="3"/>
    <s v="0"/>
    <x v="1"/>
    <x v="1"/>
  </r>
  <r>
    <x v="2"/>
    <s v="2015_49"/>
    <x v="2"/>
    <s v="3"/>
    <x v="1"/>
    <x v="1"/>
  </r>
  <r>
    <x v="2"/>
    <s v="2015_5"/>
    <x v="2"/>
    <s v="1"/>
    <x v="2"/>
    <x v="2"/>
  </r>
  <r>
    <x v="2"/>
    <s v="2015_50"/>
    <x v="2"/>
    <s v="6"/>
    <x v="1"/>
    <x v="1"/>
  </r>
  <r>
    <x v="2"/>
    <s v="2015_51"/>
    <x v="3"/>
    <s v="NA"/>
    <x v="1"/>
    <x v="1"/>
  </r>
  <r>
    <x v="2"/>
    <s v="2015_52"/>
    <x v="3"/>
    <s v="NA"/>
    <x v="1"/>
    <x v="1"/>
  </r>
  <r>
    <x v="2"/>
    <s v="2015_6"/>
    <x v="2"/>
    <s v="9"/>
    <x v="2"/>
    <x v="2"/>
  </r>
  <r>
    <x v="2"/>
    <s v="2015_7"/>
    <x v="3"/>
    <s v="0"/>
    <x v="1"/>
    <x v="1"/>
  </r>
  <r>
    <x v="2"/>
    <s v="2015_8"/>
    <x v="2"/>
    <s v="12"/>
    <x v="3"/>
    <x v="2"/>
  </r>
  <r>
    <x v="2"/>
    <s v="2015_9"/>
    <x v="3"/>
    <s v="0"/>
    <x v="1"/>
    <x v="1"/>
  </r>
  <r>
    <x v="3"/>
    <m/>
    <x v="4"/>
    <m/>
    <x v="5"/>
    <x v="3"/>
  </r>
  <r>
    <x v="3"/>
    <m/>
    <x v="4"/>
    <m/>
    <x v="5"/>
    <x v="3"/>
  </r>
  <r>
    <x v="3"/>
    <m/>
    <x v="4"/>
    <m/>
    <x v="5"/>
    <x v="3"/>
  </r>
  <r>
    <x v="3"/>
    <m/>
    <x v="4"/>
    <m/>
    <x v="5"/>
    <x v="3"/>
  </r>
  <r>
    <x v="3"/>
    <m/>
    <x v="4"/>
    <m/>
    <x v="5"/>
    <x v="3"/>
  </r>
  <r>
    <x v="3"/>
    <m/>
    <x v="4"/>
    <m/>
    <x v="5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17" firstHeaderRow="1" firstDataRow="2" firstDataCol="1" rowPageCount="1" colPageCount="1"/>
  <pivotFields count="6">
    <pivotField axis="axisRow" showAll="0">
      <items count="5">
        <item x="0"/>
        <item x="1"/>
        <item x="2"/>
        <item x="3"/>
        <item t="default"/>
      </items>
    </pivotField>
    <pivotField showAll="0"/>
    <pivotField axis="axisPage" dataField="1" multipleItemSelectionAllowed="1" showAll="0">
      <items count="6">
        <item x="0"/>
        <item h="1" x="1"/>
        <item x="2"/>
        <item h="1" x="3"/>
        <item h="1" x="4"/>
        <item t="default"/>
      </items>
    </pivotField>
    <pivotField showAll="0"/>
    <pivotField axis="axisCol" showAll="0">
      <items count="7">
        <item x="0"/>
        <item x="1"/>
        <item x="4"/>
        <item x="5"/>
        <item x="2"/>
        <item x="3"/>
        <item t="default"/>
      </items>
    </pivotField>
    <pivotField axis="axisRow" showAll="0" defaultSubtotal="0">
      <items count="4">
        <item x="0"/>
        <item x="2"/>
        <item x="1"/>
        <item x="3"/>
      </items>
    </pivotField>
  </pivotFields>
  <rowFields count="2">
    <field x="0"/>
    <field x="5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4"/>
  </colFields>
  <colItems count="6">
    <i>
      <x/>
    </i>
    <i>
      <x v="1"/>
    </i>
    <i>
      <x v="2"/>
    </i>
    <i>
      <x v="4"/>
    </i>
    <i>
      <x v="5"/>
    </i>
    <i t="grand">
      <x/>
    </i>
  </colItems>
  <pageFields count="1">
    <pageField fld="2" hier="-1"/>
  </pageFields>
  <dataFields count="1">
    <dataField name="Count of hunt.successful" fld="2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7"/>
  <sheetViews>
    <sheetView workbookViewId="0">
      <pane ySplit="1" topLeftCell="A2" activePane="bottomLeft" state="frozen"/>
      <selection pane="bottomLeft" activeCell="H10" sqref="H10"/>
    </sheetView>
  </sheetViews>
  <sheetFormatPr baseColWidth="10" defaultColWidth="13.5" defaultRowHeight="16" x14ac:dyDescent="0.2"/>
  <cols>
    <col min="1" max="5" width="12" style="5" customWidth="1"/>
    <col min="6" max="6" width="12" style="6" customWidth="1"/>
    <col min="7" max="7" width="15.1640625" style="6" customWidth="1"/>
    <col min="8" max="16384" width="13.5" style="6"/>
  </cols>
  <sheetData>
    <row r="1" spans="1:7" x14ac:dyDescent="0.2">
      <c r="A1" s="4" t="s">
        <v>60</v>
      </c>
      <c r="B1" s="5" t="s">
        <v>59</v>
      </c>
      <c r="C1" s="5" t="s">
        <v>58</v>
      </c>
      <c r="D1" s="5" t="s">
        <v>61</v>
      </c>
      <c r="E1" s="12" t="s">
        <v>62</v>
      </c>
      <c r="F1" s="6" t="s">
        <v>162</v>
      </c>
      <c r="G1" s="6" t="s">
        <v>168</v>
      </c>
    </row>
    <row r="2" spans="1:7" x14ac:dyDescent="0.2">
      <c r="A2" s="3">
        <v>2013</v>
      </c>
      <c r="B2" s="10" t="s">
        <v>63</v>
      </c>
      <c r="C2" s="10">
        <v>1</v>
      </c>
      <c r="D2" s="11">
        <v>8</v>
      </c>
      <c r="E2" s="10" t="s">
        <v>95</v>
      </c>
      <c r="F2" s="10" t="s">
        <v>165</v>
      </c>
      <c r="G2" s="6" t="str">
        <f>E2&amp;"_"&amp;F2</f>
        <v>ADULT_female</v>
      </c>
    </row>
    <row r="3" spans="1:7" x14ac:dyDescent="0.2">
      <c r="A3" s="5">
        <v>2013</v>
      </c>
      <c r="B3" s="10" t="s">
        <v>72</v>
      </c>
      <c r="C3" s="10">
        <v>2</v>
      </c>
      <c r="D3" s="11" t="s">
        <v>57</v>
      </c>
      <c r="E3" s="10" t="s">
        <v>57</v>
      </c>
      <c r="F3" s="10" t="s">
        <v>57</v>
      </c>
      <c r="G3" s="6" t="str">
        <f t="shared" ref="G3:G66" si="0">E3&amp;"_"&amp;F3</f>
        <v>NA_NA</v>
      </c>
    </row>
    <row r="4" spans="1:7" x14ac:dyDescent="0.2">
      <c r="A4" s="5">
        <v>2013</v>
      </c>
      <c r="B4" s="10" t="s">
        <v>73</v>
      </c>
      <c r="C4" s="10">
        <v>1</v>
      </c>
      <c r="D4" s="11">
        <v>13</v>
      </c>
      <c r="E4" s="10" t="s">
        <v>166</v>
      </c>
      <c r="F4" s="10" t="s">
        <v>164</v>
      </c>
      <c r="G4" s="6" t="str">
        <f t="shared" si="0"/>
        <v>&lt;7_male</v>
      </c>
    </row>
    <row r="5" spans="1:7" x14ac:dyDescent="0.2">
      <c r="A5" s="5">
        <v>2013</v>
      </c>
      <c r="B5" s="10" t="s">
        <v>74</v>
      </c>
      <c r="C5" s="10">
        <v>1</v>
      </c>
      <c r="D5" s="11">
        <v>5</v>
      </c>
      <c r="E5" s="10" t="s">
        <v>167</v>
      </c>
      <c r="F5" s="10" t="s">
        <v>164</v>
      </c>
      <c r="G5" s="6" t="str">
        <f t="shared" si="0"/>
        <v>&gt;7_male</v>
      </c>
    </row>
    <row r="6" spans="1:7" x14ac:dyDescent="0.2">
      <c r="A6" s="5">
        <v>2013</v>
      </c>
      <c r="B6" s="10" t="s">
        <v>75</v>
      </c>
      <c r="C6" s="10">
        <v>1</v>
      </c>
      <c r="D6" s="11">
        <v>6</v>
      </c>
      <c r="E6" s="10" t="s">
        <v>166</v>
      </c>
      <c r="F6" s="10" t="s">
        <v>164</v>
      </c>
      <c r="G6" s="6" t="str">
        <f t="shared" si="0"/>
        <v>&lt;7_male</v>
      </c>
    </row>
    <row r="7" spans="1:7" x14ac:dyDescent="0.2">
      <c r="A7" s="5">
        <v>2013</v>
      </c>
      <c r="B7" s="10" t="s">
        <v>76</v>
      </c>
      <c r="C7" s="10">
        <v>1</v>
      </c>
      <c r="D7" s="11">
        <v>3</v>
      </c>
      <c r="E7" s="10" t="s">
        <v>96</v>
      </c>
      <c r="F7" s="10" t="s">
        <v>164</v>
      </c>
      <c r="G7" s="6" t="str">
        <f t="shared" si="0"/>
        <v>SUBADULT_male</v>
      </c>
    </row>
    <row r="8" spans="1:7" s="2" customFormat="1" x14ac:dyDescent="0.2">
      <c r="A8" s="5">
        <v>2013</v>
      </c>
      <c r="B8" s="10" t="s">
        <v>77</v>
      </c>
      <c r="C8" s="10">
        <v>1</v>
      </c>
      <c r="D8" s="11">
        <v>8</v>
      </c>
      <c r="E8" s="10" t="s">
        <v>166</v>
      </c>
      <c r="F8" s="10" t="s">
        <v>164</v>
      </c>
      <c r="G8" s="6" t="str">
        <f t="shared" si="0"/>
        <v>&lt;7_male</v>
      </c>
    </row>
    <row r="9" spans="1:7" s="2" customFormat="1" x14ac:dyDescent="0.2">
      <c r="A9" s="5">
        <v>2013</v>
      </c>
      <c r="B9" s="10" t="s">
        <v>78</v>
      </c>
      <c r="C9" s="10">
        <v>1</v>
      </c>
      <c r="D9" s="11">
        <v>7</v>
      </c>
      <c r="E9" s="10" t="s">
        <v>166</v>
      </c>
      <c r="F9" s="10" t="s">
        <v>164</v>
      </c>
      <c r="G9" s="6" t="str">
        <f t="shared" si="0"/>
        <v>&lt;7_male</v>
      </c>
    </row>
    <row r="10" spans="1:7" s="2" customFormat="1" x14ac:dyDescent="0.2">
      <c r="A10" s="5">
        <v>2013</v>
      </c>
      <c r="B10" s="10" t="s">
        <v>79</v>
      </c>
      <c r="C10" s="10">
        <v>1</v>
      </c>
      <c r="D10" s="11">
        <v>16</v>
      </c>
      <c r="E10" s="10" t="s">
        <v>167</v>
      </c>
      <c r="F10" s="10" t="s">
        <v>164</v>
      </c>
      <c r="G10" s="6" t="str">
        <f t="shared" si="0"/>
        <v>&gt;7_male</v>
      </c>
    </row>
    <row r="11" spans="1:7" s="2" customFormat="1" x14ac:dyDescent="0.2">
      <c r="A11" s="5">
        <v>2013</v>
      </c>
      <c r="B11" s="10" t="s">
        <v>80</v>
      </c>
      <c r="C11" s="10">
        <v>1</v>
      </c>
      <c r="D11" s="11">
        <v>3</v>
      </c>
      <c r="E11" s="10" t="s">
        <v>166</v>
      </c>
      <c r="F11" s="10" t="s">
        <v>164</v>
      </c>
      <c r="G11" s="6" t="str">
        <f t="shared" si="0"/>
        <v>&lt;7_male</v>
      </c>
    </row>
    <row r="12" spans="1:7" x14ac:dyDescent="0.2">
      <c r="A12" s="5">
        <v>2013</v>
      </c>
      <c r="B12" s="10" t="s">
        <v>81</v>
      </c>
      <c r="C12" s="10">
        <v>1</v>
      </c>
      <c r="D12" s="11">
        <v>1</v>
      </c>
      <c r="E12" s="10" t="s">
        <v>166</v>
      </c>
      <c r="F12" s="10" t="s">
        <v>164</v>
      </c>
      <c r="G12" s="6" t="str">
        <f t="shared" si="0"/>
        <v>&lt;7_male</v>
      </c>
    </row>
    <row r="13" spans="1:7" x14ac:dyDescent="0.2">
      <c r="A13" s="1">
        <v>2013</v>
      </c>
      <c r="B13" s="10" t="s">
        <v>64</v>
      </c>
      <c r="C13" s="10">
        <v>1</v>
      </c>
      <c r="D13" s="11">
        <v>21</v>
      </c>
      <c r="E13" s="10" t="s">
        <v>95</v>
      </c>
      <c r="F13" s="10" t="s">
        <v>165</v>
      </c>
      <c r="G13" s="6" t="str">
        <f t="shared" si="0"/>
        <v>ADULT_female</v>
      </c>
    </row>
    <row r="14" spans="1:7" x14ac:dyDescent="0.2">
      <c r="A14" s="5">
        <v>2013</v>
      </c>
      <c r="B14" s="10" t="s">
        <v>82</v>
      </c>
      <c r="C14" s="10">
        <v>1</v>
      </c>
      <c r="D14" s="11">
        <v>13</v>
      </c>
      <c r="E14" s="10" t="s">
        <v>166</v>
      </c>
      <c r="F14" s="10" t="s">
        <v>164</v>
      </c>
      <c r="G14" s="6" t="str">
        <f t="shared" si="0"/>
        <v>&lt;7_male</v>
      </c>
    </row>
    <row r="15" spans="1:7" x14ac:dyDescent="0.2">
      <c r="A15" s="5">
        <v>2013</v>
      </c>
      <c r="B15" s="10" t="s">
        <v>83</v>
      </c>
      <c r="C15" s="10">
        <v>1</v>
      </c>
      <c r="D15" s="11">
        <v>5</v>
      </c>
      <c r="E15" s="10" t="s">
        <v>166</v>
      </c>
      <c r="F15" s="10" t="s">
        <v>164</v>
      </c>
      <c r="G15" s="6" t="str">
        <f t="shared" si="0"/>
        <v>&lt;7_male</v>
      </c>
    </row>
    <row r="16" spans="1:7" x14ac:dyDescent="0.2">
      <c r="A16" s="5">
        <v>2013</v>
      </c>
      <c r="B16" s="10" t="s">
        <v>84</v>
      </c>
      <c r="C16" s="10">
        <v>1</v>
      </c>
      <c r="D16" s="11">
        <v>7</v>
      </c>
      <c r="E16" s="10" t="s">
        <v>166</v>
      </c>
      <c r="F16" s="10" t="s">
        <v>164</v>
      </c>
      <c r="G16" s="6" t="str">
        <f t="shared" si="0"/>
        <v>&lt;7_male</v>
      </c>
    </row>
    <row r="17" spans="1:7" x14ac:dyDescent="0.2">
      <c r="A17" s="5">
        <v>2013</v>
      </c>
      <c r="B17" s="10" t="s">
        <v>85</v>
      </c>
      <c r="C17" s="10">
        <v>1</v>
      </c>
      <c r="D17" s="11">
        <v>6</v>
      </c>
      <c r="E17" s="10" t="s">
        <v>96</v>
      </c>
      <c r="F17" s="10" t="s">
        <v>164</v>
      </c>
      <c r="G17" s="6" t="str">
        <f t="shared" si="0"/>
        <v>SUBADULT_male</v>
      </c>
    </row>
    <row r="18" spans="1:7" x14ac:dyDescent="0.2">
      <c r="A18" s="5">
        <v>2013</v>
      </c>
      <c r="B18" s="10" t="s">
        <v>86</v>
      </c>
      <c r="C18" s="10">
        <v>1</v>
      </c>
      <c r="D18" s="11">
        <v>2</v>
      </c>
      <c r="E18" s="10" t="s">
        <v>166</v>
      </c>
      <c r="F18" s="10" t="s">
        <v>164</v>
      </c>
      <c r="G18" s="6" t="str">
        <f t="shared" si="0"/>
        <v>&lt;7_male</v>
      </c>
    </row>
    <row r="19" spans="1:7" x14ac:dyDescent="0.2">
      <c r="A19" s="5">
        <v>2013</v>
      </c>
      <c r="B19" s="10" t="s">
        <v>87</v>
      </c>
      <c r="C19" s="10">
        <v>1</v>
      </c>
      <c r="D19" s="11">
        <v>7</v>
      </c>
      <c r="E19" s="10" t="s">
        <v>167</v>
      </c>
      <c r="F19" s="10" t="s">
        <v>164</v>
      </c>
      <c r="G19" s="6" t="str">
        <f t="shared" si="0"/>
        <v>&gt;7_male</v>
      </c>
    </row>
    <row r="20" spans="1:7" x14ac:dyDescent="0.2">
      <c r="A20" s="5">
        <v>2013</v>
      </c>
      <c r="B20" s="10" t="s">
        <v>88</v>
      </c>
      <c r="C20" s="10">
        <v>1</v>
      </c>
      <c r="D20" s="11">
        <v>2</v>
      </c>
      <c r="E20" s="10" t="s">
        <v>167</v>
      </c>
      <c r="F20" s="10" t="s">
        <v>164</v>
      </c>
      <c r="G20" s="6" t="str">
        <f t="shared" si="0"/>
        <v>&gt;7_male</v>
      </c>
    </row>
    <row r="21" spans="1:7" x14ac:dyDescent="0.2">
      <c r="A21" s="5">
        <v>2013</v>
      </c>
      <c r="B21" s="10" t="s">
        <v>89</v>
      </c>
      <c r="C21" s="10">
        <v>1</v>
      </c>
      <c r="D21" s="11">
        <v>4</v>
      </c>
      <c r="E21" s="10" t="s">
        <v>166</v>
      </c>
      <c r="F21" s="10" t="s">
        <v>164</v>
      </c>
      <c r="G21" s="6" t="str">
        <f t="shared" si="0"/>
        <v>&lt;7_male</v>
      </c>
    </row>
    <row r="22" spans="1:7" x14ac:dyDescent="0.2">
      <c r="A22" s="5">
        <v>2013</v>
      </c>
      <c r="B22" s="10" t="s">
        <v>90</v>
      </c>
      <c r="C22" s="10">
        <v>1</v>
      </c>
      <c r="D22" s="11">
        <v>8</v>
      </c>
      <c r="E22" s="10" t="s">
        <v>166</v>
      </c>
      <c r="F22" s="10" t="s">
        <v>164</v>
      </c>
      <c r="G22" s="6" t="str">
        <f t="shared" si="0"/>
        <v>&lt;7_male</v>
      </c>
    </row>
    <row r="23" spans="1:7" x14ac:dyDescent="0.2">
      <c r="A23" s="5">
        <v>2013</v>
      </c>
      <c r="B23" s="10" t="s">
        <v>91</v>
      </c>
      <c r="C23" s="10">
        <v>1</v>
      </c>
      <c r="D23" s="11">
        <v>4</v>
      </c>
      <c r="E23" s="10" t="s">
        <v>167</v>
      </c>
      <c r="F23" s="10" t="s">
        <v>164</v>
      </c>
      <c r="G23" s="6" t="str">
        <f t="shared" si="0"/>
        <v>&gt;7_male</v>
      </c>
    </row>
    <row r="24" spans="1:7" x14ac:dyDescent="0.2">
      <c r="A24" s="5">
        <v>2013</v>
      </c>
      <c r="B24" s="10" t="s">
        <v>65</v>
      </c>
      <c r="C24" s="10">
        <v>1</v>
      </c>
      <c r="D24" s="11">
        <v>8</v>
      </c>
      <c r="E24" s="10" t="s">
        <v>95</v>
      </c>
      <c r="F24" s="10" t="s">
        <v>165</v>
      </c>
      <c r="G24" s="6" t="str">
        <f t="shared" si="0"/>
        <v>ADULT_female</v>
      </c>
    </row>
    <row r="25" spans="1:7" x14ac:dyDescent="0.2">
      <c r="A25" s="1">
        <v>2013</v>
      </c>
      <c r="B25" s="10" t="s">
        <v>92</v>
      </c>
      <c r="C25" s="10">
        <v>1</v>
      </c>
      <c r="D25" s="11">
        <v>2</v>
      </c>
      <c r="E25" s="10" t="s">
        <v>166</v>
      </c>
      <c r="F25" s="10" t="s">
        <v>164</v>
      </c>
      <c r="G25" s="6" t="str">
        <f t="shared" si="0"/>
        <v>&lt;7_male</v>
      </c>
    </row>
    <row r="26" spans="1:7" x14ac:dyDescent="0.2">
      <c r="A26" s="1">
        <v>2013</v>
      </c>
      <c r="B26" s="10" t="s">
        <v>93</v>
      </c>
      <c r="C26" s="10">
        <v>1</v>
      </c>
      <c r="D26" s="11">
        <v>1</v>
      </c>
      <c r="E26" s="10" t="s">
        <v>167</v>
      </c>
      <c r="F26" s="10" t="s">
        <v>164</v>
      </c>
      <c r="G26" s="6" t="str">
        <f t="shared" si="0"/>
        <v>&gt;7_male</v>
      </c>
    </row>
    <row r="27" spans="1:7" x14ac:dyDescent="0.2">
      <c r="A27" s="1">
        <v>2013</v>
      </c>
      <c r="B27" s="10" t="s">
        <v>94</v>
      </c>
      <c r="C27" s="10">
        <v>1</v>
      </c>
      <c r="D27" s="11">
        <v>5</v>
      </c>
      <c r="E27" s="10" t="s">
        <v>96</v>
      </c>
      <c r="F27" s="10" t="s">
        <v>165</v>
      </c>
      <c r="G27" s="6" t="str">
        <f t="shared" si="0"/>
        <v>SUBADULT_female</v>
      </c>
    </row>
    <row r="28" spans="1:7" x14ac:dyDescent="0.2">
      <c r="A28" s="5">
        <v>2013</v>
      </c>
      <c r="B28" s="10" t="s">
        <v>66</v>
      </c>
      <c r="C28" s="10">
        <v>1</v>
      </c>
      <c r="D28" s="11">
        <v>5</v>
      </c>
      <c r="E28" s="10" t="s">
        <v>95</v>
      </c>
      <c r="F28" s="10" t="s">
        <v>165</v>
      </c>
      <c r="G28" s="6" t="str">
        <f t="shared" si="0"/>
        <v>ADULT_female</v>
      </c>
    </row>
    <row r="29" spans="1:7" x14ac:dyDescent="0.2">
      <c r="A29" s="5">
        <v>2013</v>
      </c>
      <c r="B29" s="10" t="s">
        <v>67</v>
      </c>
      <c r="C29" s="10">
        <v>1</v>
      </c>
      <c r="D29" s="11">
        <v>7</v>
      </c>
      <c r="E29" s="10" t="s">
        <v>95</v>
      </c>
      <c r="F29" s="10" t="s">
        <v>165</v>
      </c>
      <c r="G29" s="6" t="str">
        <f t="shared" si="0"/>
        <v>ADULT_female</v>
      </c>
    </row>
    <row r="30" spans="1:7" x14ac:dyDescent="0.2">
      <c r="A30" s="5">
        <v>2013</v>
      </c>
      <c r="B30" s="10" t="s">
        <v>68</v>
      </c>
      <c r="C30" s="10">
        <v>1</v>
      </c>
      <c r="D30" s="11">
        <v>5</v>
      </c>
      <c r="E30" s="10" t="s">
        <v>57</v>
      </c>
      <c r="F30" s="10" t="s">
        <v>57</v>
      </c>
      <c r="G30" s="6" t="str">
        <f t="shared" si="0"/>
        <v>NA_NA</v>
      </c>
    </row>
    <row r="31" spans="1:7" x14ac:dyDescent="0.2">
      <c r="A31" s="5">
        <v>2013</v>
      </c>
      <c r="B31" s="10" t="s">
        <v>69</v>
      </c>
      <c r="C31" s="10">
        <v>2</v>
      </c>
      <c r="D31" s="11" t="s">
        <v>57</v>
      </c>
      <c r="E31" s="10" t="s">
        <v>57</v>
      </c>
      <c r="F31" s="10" t="s">
        <v>57</v>
      </c>
      <c r="G31" s="6" t="str">
        <f t="shared" si="0"/>
        <v>NA_NA</v>
      </c>
    </row>
    <row r="32" spans="1:7" x14ac:dyDescent="0.2">
      <c r="A32" s="5">
        <v>2013</v>
      </c>
      <c r="B32" s="10" t="s">
        <v>70</v>
      </c>
      <c r="C32" s="10">
        <v>2</v>
      </c>
      <c r="D32" s="11" t="s">
        <v>57</v>
      </c>
      <c r="E32" s="10" t="s">
        <v>57</v>
      </c>
      <c r="F32" s="10" t="s">
        <v>57</v>
      </c>
      <c r="G32" s="6" t="str">
        <f t="shared" si="0"/>
        <v>NA_NA</v>
      </c>
    </row>
    <row r="33" spans="1:7" x14ac:dyDescent="0.2">
      <c r="A33" s="5">
        <v>2013</v>
      </c>
      <c r="B33" s="10" t="s">
        <v>71</v>
      </c>
      <c r="C33" s="10">
        <v>2</v>
      </c>
      <c r="D33" s="11" t="s">
        <v>57</v>
      </c>
      <c r="E33" s="10" t="s">
        <v>57</v>
      </c>
      <c r="F33" s="10" t="s">
        <v>57</v>
      </c>
      <c r="G33" s="6" t="str">
        <f t="shared" si="0"/>
        <v>NA_NA</v>
      </c>
    </row>
    <row r="34" spans="1:7" x14ac:dyDescent="0.2">
      <c r="A34" s="3">
        <v>2014</v>
      </c>
      <c r="B34" s="2" t="s">
        <v>0</v>
      </c>
      <c r="C34" s="2" t="s">
        <v>49</v>
      </c>
      <c r="D34" s="2" t="s">
        <v>50</v>
      </c>
      <c r="E34" s="2" t="s">
        <v>166</v>
      </c>
      <c r="F34" s="10" t="s">
        <v>164</v>
      </c>
      <c r="G34" s="6" t="str">
        <f t="shared" si="0"/>
        <v>&lt;7_male</v>
      </c>
    </row>
    <row r="35" spans="1:7" s="2" customFormat="1" x14ac:dyDescent="0.2">
      <c r="A35" s="3">
        <v>2014</v>
      </c>
      <c r="B35" s="2" t="s">
        <v>9</v>
      </c>
      <c r="C35" s="2" t="s">
        <v>49</v>
      </c>
      <c r="D35" s="2" t="s">
        <v>50</v>
      </c>
      <c r="E35" s="10" t="s">
        <v>95</v>
      </c>
      <c r="F35" s="10" t="s">
        <v>165</v>
      </c>
      <c r="G35" s="6" t="str">
        <f t="shared" si="0"/>
        <v>ADULT_female</v>
      </c>
    </row>
    <row r="36" spans="1:7" x14ac:dyDescent="0.2">
      <c r="A36" s="3">
        <v>2014</v>
      </c>
      <c r="B36" s="2" t="s">
        <v>10</v>
      </c>
      <c r="C36" s="2" t="s">
        <v>49</v>
      </c>
      <c r="D36" s="2" t="s">
        <v>55</v>
      </c>
      <c r="E36" s="2" t="s">
        <v>96</v>
      </c>
      <c r="F36" s="10" t="s">
        <v>165</v>
      </c>
      <c r="G36" s="6" t="str">
        <f t="shared" si="0"/>
        <v>SUBADULT_female</v>
      </c>
    </row>
    <row r="37" spans="1:7" s="2" customFormat="1" x14ac:dyDescent="0.2">
      <c r="A37" s="3">
        <v>2014</v>
      </c>
      <c r="B37" s="2" t="s">
        <v>11</v>
      </c>
      <c r="C37" s="2" t="s">
        <v>49</v>
      </c>
      <c r="D37" s="2" t="s">
        <v>56</v>
      </c>
      <c r="E37" s="2" t="s">
        <v>166</v>
      </c>
      <c r="F37" s="10" t="s">
        <v>164</v>
      </c>
      <c r="G37" s="6" t="str">
        <f t="shared" si="0"/>
        <v>&lt;7_male</v>
      </c>
    </row>
    <row r="38" spans="1:7" x14ac:dyDescent="0.2">
      <c r="A38" s="3">
        <v>2014</v>
      </c>
      <c r="B38" s="2" t="s">
        <v>12</v>
      </c>
      <c r="C38" s="2">
        <v>1</v>
      </c>
      <c r="D38" s="2">
        <v>3</v>
      </c>
      <c r="E38" s="10" t="s">
        <v>95</v>
      </c>
      <c r="F38" s="10" t="s">
        <v>165</v>
      </c>
      <c r="G38" s="6" t="str">
        <f t="shared" si="0"/>
        <v>ADULT_female</v>
      </c>
    </row>
    <row r="39" spans="1:7" x14ac:dyDescent="0.2">
      <c r="A39" s="3">
        <v>2014</v>
      </c>
      <c r="B39" s="2" t="s">
        <v>13</v>
      </c>
      <c r="C39" s="2">
        <v>1</v>
      </c>
      <c r="D39" s="2">
        <v>18</v>
      </c>
      <c r="E39" s="10" t="s">
        <v>95</v>
      </c>
      <c r="F39" s="10" t="s">
        <v>165</v>
      </c>
      <c r="G39" s="6" t="str">
        <f t="shared" si="0"/>
        <v>ADULT_female</v>
      </c>
    </row>
    <row r="40" spans="1:7" x14ac:dyDescent="0.2">
      <c r="A40" s="3">
        <v>2014</v>
      </c>
      <c r="B40" s="2" t="s">
        <v>14</v>
      </c>
      <c r="C40" s="2">
        <v>1</v>
      </c>
      <c r="D40" s="2">
        <v>13</v>
      </c>
      <c r="E40" s="10" t="s">
        <v>95</v>
      </c>
      <c r="F40" s="10" t="s">
        <v>165</v>
      </c>
      <c r="G40" s="6" t="str">
        <f t="shared" si="0"/>
        <v>ADULT_female</v>
      </c>
    </row>
    <row r="41" spans="1:7" x14ac:dyDescent="0.2">
      <c r="A41" s="3">
        <v>2014</v>
      </c>
      <c r="B41" s="2" t="s">
        <v>15</v>
      </c>
      <c r="C41" s="2">
        <v>1</v>
      </c>
      <c r="D41" s="2">
        <v>6</v>
      </c>
      <c r="E41" s="10" t="s">
        <v>95</v>
      </c>
      <c r="F41" s="10" t="s">
        <v>165</v>
      </c>
      <c r="G41" s="6" t="str">
        <f t="shared" si="0"/>
        <v>ADULT_female</v>
      </c>
    </row>
    <row r="42" spans="1:7" x14ac:dyDescent="0.2">
      <c r="A42" s="3">
        <v>2014</v>
      </c>
      <c r="B42" s="2" t="s">
        <v>16</v>
      </c>
      <c r="C42" s="2">
        <v>1</v>
      </c>
      <c r="D42" s="2">
        <v>2</v>
      </c>
      <c r="E42" s="10" t="s">
        <v>95</v>
      </c>
      <c r="F42" s="10" t="s">
        <v>165</v>
      </c>
      <c r="G42" s="6" t="str">
        <f t="shared" si="0"/>
        <v>ADULT_female</v>
      </c>
    </row>
    <row r="43" spans="1:7" x14ac:dyDescent="0.2">
      <c r="A43" s="3">
        <v>2014</v>
      </c>
      <c r="B43" s="2" t="s">
        <v>17</v>
      </c>
      <c r="C43" s="2">
        <v>1</v>
      </c>
      <c r="D43" s="2">
        <v>2</v>
      </c>
      <c r="E43" s="10" t="s">
        <v>95</v>
      </c>
      <c r="F43" s="10" t="s">
        <v>165</v>
      </c>
      <c r="G43" s="6" t="str">
        <f t="shared" si="0"/>
        <v>ADULT_female</v>
      </c>
    </row>
    <row r="44" spans="1:7" x14ac:dyDescent="0.2">
      <c r="A44" s="3">
        <v>2014</v>
      </c>
      <c r="B44" s="2" t="s">
        <v>18</v>
      </c>
      <c r="C44" s="2">
        <v>1</v>
      </c>
      <c r="D44" s="2">
        <v>8</v>
      </c>
      <c r="E44" s="10" t="s">
        <v>95</v>
      </c>
      <c r="F44" s="10" t="s">
        <v>165</v>
      </c>
      <c r="G44" s="6" t="str">
        <f t="shared" si="0"/>
        <v>ADULT_female</v>
      </c>
    </row>
    <row r="45" spans="1:7" x14ac:dyDescent="0.2">
      <c r="A45" s="3">
        <v>2014</v>
      </c>
      <c r="B45" s="2" t="s">
        <v>1</v>
      </c>
      <c r="C45" s="2" t="s">
        <v>50</v>
      </c>
      <c r="D45" s="2" t="s">
        <v>51</v>
      </c>
      <c r="E45" s="2" t="s">
        <v>57</v>
      </c>
      <c r="F45" s="10" t="s">
        <v>57</v>
      </c>
      <c r="G45" s="6" t="str">
        <f t="shared" si="0"/>
        <v>NA_NA</v>
      </c>
    </row>
    <row r="46" spans="1:7" x14ac:dyDescent="0.2">
      <c r="A46" s="3">
        <v>2014</v>
      </c>
      <c r="B46" s="2" t="s">
        <v>19</v>
      </c>
      <c r="C46" s="2">
        <v>1</v>
      </c>
      <c r="D46" s="2">
        <v>2</v>
      </c>
      <c r="E46" s="2" t="s">
        <v>57</v>
      </c>
      <c r="F46" s="10" t="s">
        <v>57</v>
      </c>
      <c r="G46" s="6" t="str">
        <f t="shared" si="0"/>
        <v>NA_NA</v>
      </c>
    </row>
    <row r="47" spans="1:7" x14ac:dyDescent="0.2">
      <c r="A47" s="3">
        <v>2014</v>
      </c>
      <c r="B47" s="2" t="s">
        <v>20</v>
      </c>
      <c r="C47" s="2">
        <v>1</v>
      </c>
      <c r="D47" s="2">
        <v>5</v>
      </c>
      <c r="E47" s="2" t="s">
        <v>57</v>
      </c>
      <c r="F47" s="10" t="s">
        <v>57</v>
      </c>
      <c r="G47" s="6" t="str">
        <f t="shared" si="0"/>
        <v>NA_NA</v>
      </c>
    </row>
    <row r="48" spans="1:7" x14ac:dyDescent="0.2">
      <c r="A48" s="3">
        <v>2014</v>
      </c>
      <c r="B48" s="2" t="s">
        <v>21</v>
      </c>
      <c r="C48" s="2">
        <v>1</v>
      </c>
      <c r="D48" s="2">
        <v>10</v>
      </c>
      <c r="E48" s="2" t="s">
        <v>57</v>
      </c>
      <c r="F48" s="10" t="s">
        <v>57</v>
      </c>
      <c r="G48" s="6" t="str">
        <f t="shared" si="0"/>
        <v>NA_NA</v>
      </c>
    </row>
    <row r="49" spans="1:7" x14ac:dyDescent="0.2">
      <c r="A49" s="3">
        <v>2014</v>
      </c>
      <c r="B49" s="2" t="s">
        <v>22</v>
      </c>
      <c r="C49" s="2">
        <v>1</v>
      </c>
      <c r="D49" s="2">
        <v>12</v>
      </c>
      <c r="E49" s="2" t="s">
        <v>57</v>
      </c>
      <c r="F49" s="10" t="s">
        <v>57</v>
      </c>
      <c r="G49" s="6" t="str">
        <f t="shared" si="0"/>
        <v>NA_NA</v>
      </c>
    </row>
    <row r="50" spans="1:7" x14ac:dyDescent="0.2">
      <c r="A50" s="3">
        <v>2014</v>
      </c>
      <c r="B50" s="2" t="s">
        <v>23</v>
      </c>
      <c r="C50" s="2">
        <v>2</v>
      </c>
      <c r="D50" s="2" t="s">
        <v>57</v>
      </c>
      <c r="E50" s="2" t="s">
        <v>57</v>
      </c>
      <c r="F50" s="10" t="s">
        <v>57</v>
      </c>
      <c r="G50" s="6" t="str">
        <f t="shared" si="0"/>
        <v>NA_NA</v>
      </c>
    </row>
    <row r="51" spans="1:7" x14ac:dyDescent="0.2">
      <c r="A51" s="3">
        <v>2014</v>
      </c>
      <c r="B51" s="2" t="s">
        <v>24</v>
      </c>
      <c r="C51" s="2">
        <v>2</v>
      </c>
      <c r="D51" s="2" t="s">
        <v>57</v>
      </c>
      <c r="E51" s="2" t="s">
        <v>57</v>
      </c>
      <c r="F51" s="10" t="s">
        <v>57</v>
      </c>
      <c r="G51" s="6" t="str">
        <f t="shared" si="0"/>
        <v>NA_NA</v>
      </c>
    </row>
    <row r="52" spans="1:7" x14ac:dyDescent="0.2">
      <c r="A52" s="3">
        <v>2014</v>
      </c>
      <c r="B52" s="2" t="s">
        <v>25</v>
      </c>
      <c r="C52" s="2">
        <v>2</v>
      </c>
      <c r="D52" s="2" t="s">
        <v>57</v>
      </c>
      <c r="E52" s="2" t="s">
        <v>57</v>
      </c>
      <c r="F52" s="10" t="s">
        <v>57</v>
      </c>
      <c r="G52" s="6" t="str">
        <f t="shared" si="0"/>
        <v>NA_NA</v>
      </c>
    </row>
    <row r="53" spans="1:7" x14ac:dyDescent="0.2">
      <c r="A53" s="3">
        <v>2014</v>
      </c>
      <c r="B53" s="2" t="s">
        <v>26</v>
      </c>
      <c r="C53" s="2">
        <v>2</v>
      </c>
      <c r="D53" s="2" t="s">
        <v>57</v>
      </c>
      <c r="E53" s="2" t="s">
        <v>57</v>
      </c>
      <c r="F53" s="10" t="s">
        <v>57</v>
      </c>
      <c r="G53" s="6" t="str">
        <f t="shared" si="0"/>
        <v>NA_NA</v>
      </c>
    </row>
    <row r="54" spans="1:7" x14ac:dyDescent="0.2">
      <c r="A54" s="3">
        <v>2014</v>
      </c>
      <c r="B54" s="2" t="s">
        <v>27</v>
      </c>
      <c r="C54" s="2">
        <v>2</v>
      </c>
      <c r="D54" s="2" t="s">
        <v>57</v>
      </c>
      <c r="E54" s="2" t="s">
        <v>57</v>
      </c>
      <c r="F54" s="10" t="s">
        <v>57</v>
      </c>
      <c r="G54" s="6" t="str">
        <f t="shared" si="0"/>
        <v>NA_NA</v>
      </c>
    </row>
    <row r="55" spans="1:7" x14ac:dyDescent="0.2">
      <c r="A55" s="3">
        <v>2014</v>
      </c>
      <c r="B55" s="2" t="s">
        <v>28</v>
      </c>
      <c r="C55" s="2">
        <v>2</v>
      </c>
      <c r="D55" s="2" t="s">
        <v>57</v>
      </c>
      <c r="E55" s="2" t="s">
        <v>57</v>
      </c>
      <c r="F55" s="10" t="s">
        <v>57</v>
      </c>
      <c r="G55" s="6" t="str">
        <f t="shared" si="0"/>
        <v>NA_NA</v>
      </c>
    </row>
    <row r="56" spans="1:7" x14ac:dyDescent="0.2">
      <c r="A56" s="3">
        <v>2014</v>
      </c>
      <c r="B56" s="2" t="s">
        <v>2</v>
      </c>
      <c r="C56" s="2" t="s">
        <v>49</v>
      </c>
      <c r="D56" s="2" t="s">
        <v>52</v>
      </c>
      <c r="E56" s="2" t="s">
        <v>166</v>
      </c>
      <c r="F56" s="10" t="s">
        <v>164</v>
      </c>
      <c r="G56" s="6" t="str">
        <f t="shared" si="0"/>
        <v>&lt;7_male</v>
      </c>
    </row>
    <row r="57" spans="1:7" s="2" customFormat="1" x14ac:dyDescent="0.2">
      <c r="A57" s="3">
        <v>2014</v>
      </c>
      <c r="B57" s="2" t="s">
        <v>29</v>
      </c>
      <c r="C57" s="2">
        <v>1</v>
      </c>
      <c r="D57" s="2">
        <v>8</v>
      </c>
      <c r="E57" s="10" t="s">
        <v>167</v>
      </c>
      <c r="F57" s="10" t="s">
        <v>164</v>
      </c>
      <c r="G57" s="6" t="str">
        <f t="shared" si="0"/>
        <v>&gt;7_male</v>
      </c>
    </row>
    <row r="58" spans="1:7" s="2" customFormat="1" x14ac:dyDescent="0.2">
      <c r="A58" s="3">
        <v>2014</v>
      </c>
      <c r="B58" s="2" t="s">
        <v>30</v>
      </c>
      <c r="C58" s="2">
        <v>1</v>
      </c>
      <c r="D58" s="2">
        <v>4</v>
      </c>
      <c r="E58" s="2" t="s">
        <v>166</v>
      </c>
      <c r="F58" s="10" t="s">
        <v>164</v>
      </c>
      <c r="G58" s="6" t="str">
        <f t="shared" si="0"/>
        <v>&lt;7_male</v>
      </c>
    </row>
    <row r="59" spans="1:7" s="2" customFormat="1" x14ac:dyDescent="0.2">
      <c r="A59" s="3">
        <v>2014</v>
      </c>
      <c r="B59" s="2" t="s">
        <v>31</v>
      </c>
      <c r="C59" s="2">
        <v>1</v>
      </c>
      <c r="D59" s="2">
        <v>6</v>
      </c>
      <c r="E59" s="2" t="s">
        <v>166</v>
      </c>
      <c r="F59" s="10" t="s">
        <v>164</v>
      </c>
      <c r="G59" s="6" t="str">
        <f t="shared" si="0"/>
        <v>&lt;7_male</v>
      </c>
    </row>
    <row r="60" spans="1:7" s="2" customFormat="1" x14ac:dyDescent="0.2">
      <c r="A60" s="3">
        <v>2014</v>
      </c>
      <c r="B60" s="2" t="s">
        <v>32</v>
      </c>
      <c r="C60" s="2">
        <v>1</v>
      </c>
      <c r="D60" s="2">
        <v>10</v>
      </c>
      <c r="E60" s="2" t="s">
        <v>166</v>
      </c>
      <c r="F60" s="10" t="s">
        <v>164</v>
      </c>
      <c r="G60" s="6" t="str">
        <f t="shared" si="0"/>
        <v>&lt;7_male</v>
      </c>
    </row>
    <row r="61" spans="1:7" s="2" customFormat="1" x14ac:dyDescent="0.2">
      <c r="A61" s="3">
        <v>2014</v>
      </c>
      <c r="B61" s="2" t="s">
        <v>33</v>
      </c>
      <c r="C61" s="2">
        <v>1</v>
      </c>
      <c r="D61" s="2">
        <v>8</v>
      </c>
      <c r="E61" s="2" t="s">
        <v>96</v>
      </c>
      <c r="F61" s="10" t="s">
        <v>164</v>
      </c>
      <c r="G61" s="6" t="str">
        <f t="shared" si="0"/>
        <v>SUBADULT_male</v>
      </c>
    </row>
    <row r="62" spans="1:7" s="2" customFormat="1" x14ac:dyDescent="0.2">
      <c r="A62" s="3">
        <v>2014</v>
      </c>
      <c r="B62" s="2" t="s">
        <v>34</v>
      </c>
      <c r="C62" s="2">
        <v>1</v>
      </c>
      <c r="D62" s="2">
        <v>3</v>
      </c>
      <c r="E62" s="2" t="s">
        <v>166</v>
      </c>
      <c r="F62" s="10" t="s">
        <v>164</v>
      </c>
      <c r="G62" s="6" t="str">
        <f t="shared" si="0"/>
        <v>&lt;7_male</v>
      </c>
    </row>
    <row r="63" spans="1:7" x14ac:dyDescent="0.2">
      <c r="A63" s="3">
        <v>2014</v>
      </c>
      <c r="B63" s="2" t="s">
        <v>35</v>
      </c>
      <c r="C63" s="2">
        <v>1</v>
      </c>
      <c r="D63" s="2">
        <v>4</v>
      </c>
      <c r="E63" s="2" t="s">
        <v>166</v>
      </c>
      <c r="F63" s="10" t="s">
        <v>164</v>
      </c>
      <c r="G63" s="6" t="str">
        <f t="shared" si="0"/>
        <v>&lt;7_male</v>
      </c>
    </row>
    <row r="64" spans="1:7" x14ac:dyDescent="0.2">
      <c r="A64" s="3">
        <v>2014</v>
      </c>
      <c r="B64" s="2" t="s">
        <v>36</v>
      </c>
      <c r="C64" s="2">
        <v>1</v>
      </c>
      <c r="D64" s="2">
        <v>3</v>
      </c>
      <c r="E64" s="10" t="s">
        <v>167</v>
      </c>
      <c r="F64" s="10" t="s">
        <v>164</v>
      </c>
      <c r="G64" s="6" t="str">
        <f t="shared" si="0"/>
        <v>&gt;7_male</v>
      </c>
    </row>
    <row r="65" spans="1:7" x14ac:dyDescent="0.2">
      <c r="A65" s="3">
        <v>2014</v>
      </c>
      <c r="B65" s="2" t="s">
        <v>37</v>
      </c>
      <c r="C65" s="2">
        <v>1</v>
      </c>
      <c r="D65" s="2">
        <v>3</v>
      </c>
      <c r="E65" s="2" t="s">
        <v>166</v>
      </c>
      <c r="F65" s="10" t="s">
        <v>164</v>
      </c>
      <c r="G65" s="6" t="str">
        <f t="shared" si="0"/>
        <v>&lt;7_male</v>
      </c>
    </row>
    <row r="66" spans="1:7" x14ac:dyDescent="0.2">
      <c r="A66" s="3">
        <v>2014</v>
      </c>
      <c r="B66" s="2" t="s">
        <v>38</v>
      </c>
      <c r="C66" s="2">
        <v>1</v>
      </c>
      <c r="D66" s="2">
        <v>3</v>
      </c>
      <c r="E66" s="2" t="s">
        <v>166</v>
      </c>
      <c r="F66" s="10" t="s">
        <v>164</v>
      </c>
      <c r="G66" s="6" t="str">
        <f t="shared" si="0"/>
        <v>&lt;7_male</v>
      </c>
    </row>
    <row r="67" spans="1:7" x14ac:dyDescent="0.2">
      <c r="A67" s="3">
        <v>2014</v>
      </c>
      <c r="B67" s="2" t="s">
        <v>3</v>
      </c>
      <c r="C67" s="2" t="s">
        <v>50</v>
      </c>
      <c r="D67" s="2" t="s">
        <v>51</v>
      </c>
      <c r="E67" s="2" t="s">
        <v>57</v>
      </c>
      <c r="F67" s="10" t="s">
        <v>57</v>
      </c>
      <c r="G67" s="6" t="str">
        <f t="shared" ref="G67:G130" si="1">E67&amp;"_"&amp;F67</f>
        <v>NA_NA</v>
      </c>
    </row>
    <row r="68" spans="1:7" x14ac:dyDescent="0.2">
      <c r="A68" s="3">
        <v>2014</v>
      </c>
      <c r="B68" s="2" t="s">
        <v>39</v>
      </c>
      <c r="C68" s="2">
        <v>1</v>
      </c>
      <c r="D68" s="2">
        <v>10</v>
      </c>
      <c r="E68" s="2" t="s">
        <v>166</v>
      </c>
      <c r="F68" s="10" t="s">
        <v>164</v>
      </c>
      <c r="G68" s="6" t="str">
        <f t="shared" si="1"/>
        <v>&lt;7_male</v>
      </c>
    </row>
    <row r="69" spans="1:7" x14ac:dyDescent="0.2">
      <c r="A69" s="3">
        <v>2014</v>
      </c>
      <c r="B69" s="2" t="s">
        <v>40</v>
      </c>
      <c r="C69" s="2">
        <v>1</v>
      </c>
      <c r="D69" s="2">
        <v>7</v>
      </c>
      <c r="E69" s="2" t="s">
        <v>166</v>
      </c>
      <c r="F69" s="10" t="s">
        <v>164</v>
      </c>
      <c r="G69" s="6" t="str">
        <f t="shared" si="1"/>
        <v>&lt;7_male</v>
      </c>
    </row>
    <row r="70" spans="1:7" x14ac:dyDescent="0.2">
      <c r="A70" s="3">
        <v>2014</v>
      </c>
      <c r="B70" s="2" t="s">
        <v>41</v>
      </c>
      <c r="C70" s="2">
        <v>1</v>
      </c>
      <c r="D70" s="2">
        <v>2</v>
      </c>
      <c r="E70" s="2" t="s">
        <v>96</v>
      </c>
      <c r="F70" s="10" t="s">
        <v>164</v>
      </c>
      <c r="G70" s="6" t="str">
        <f t="shared" si="1"/>
        <v>SUBADULT_male</v>
      </c>
    </row>
    <row r="71" spans="1:7" x14ac:dyDescent="0.2">
      <c r="A71" s="3">
        <v>2014</v>
      </c>
      <c r="B71" s="2" t="s">
        <v>42</v>
      </c>
      <c r="C71" s="2">
        <v>1</v>
      </c>
      <c r="D71" s="2">
        <v>8</v>
      </c>
      <c r="E71" s="2" t="s">
        <v>166</v>
      </c>
      <c r="F71" s="10" t="s">
        <v>164</v>
      </c>
      <c r="G71" s="6" t="str">
        <f t="shared" si="1"/>
        <v>&lt;7_male</v>
      </c>
    </row>
    <row r="72" spans="1:7" x14ac:dyDescent="0.2">
      <c r="A72" s="3">
        <v>2014</v>
      </c>
      <c r="B72" s="2" t="s">
        <v>43</v>
      </c>
      <c r="C72" s="2">
        <v>1</v>
      </c>
      <c r="D72" s="2">
        <v>8</v>
      </c>
      <c r="E72" s="2" t="s">
        <v>166</v>
      </c>
      <c r="F72" s="10" t="s">
        <v>164</v>
      </c>
      <c r="G72" s="6" t="str">
        <f t="shared" si="1"/>
        <v>&lt;7_male</v>
      </c>
    </row>
    <row r="73" spans="1:7" x14ac:dyDescent="0.2">
      <c r="A73" s="3">
        <v>2014</v>
      </c>
      <c r="B73" s="2" t="s">
        <v>44</v>
      </c>
      <c r="C73" s="2">
        <v>1</v>
      </c>
      <c r="D73" s="2">
        <v>13</v>
      </c>
      <c r="E73" s="2" t="s">
        <v>96</v>
      </c>
      <c r="F73" s="10" t="s">
        <v>165</v>
      </c>
      <c r="G73" s="6" t="str">
        <f t="shared" si="1"/>
        <v>SUBADULT_female</v>
      </c>
    </row>
    <row r="74" spans="1:7" x14ac:dyDescent="0.2">
      <c r="A74" s="3">
        <v>2014</v>
      </c>
      <c r="B74" s="2" t="s">
        <v>45</v>
      </c>
      <c r="C74" s="2">
        <v>1</v>
      </c>
      <c r="D74" s="2">
        <v>2</v>
      </c>
      <c r="E74" s="2" t="s">
        <v>96</v>
      </c>
      <c r="F74" s="10" t="s">
        <v>165</v>
      </c>
      <c r="G74" s="6" t="str">
        <f t="shared" si="1"/>
        <v>SUBADULT_female</v>
      </c>
    </row>
    <row r="75" spans="1:7" x14ac:dyDescent="0.2">
      <c r="A75" s="3">
        <v>2014</v>
      </c>
      <c r="B75" s="2" t="s">
        <v>46</v>
      </c>
      <c r="C75" s="2">
        <v>1</v>
      </c>
      <c r="D75" s="2">
        <v>6</v>
      </c>
      <c r="E75" s="10" t="s">
        <v>167</v>
      </c>
      <c r="F75" s="10" t="s">
        <v>164</v>
      </c>
      <c r="G75" s="6" t="str">
        <f t="shared" si="1"/>
        <v>&gt;7_male</v>
      </c>
    </row>
    <row r="76" spans="1:7" x14ac:dyDescent="0.2">
      <c r="A76" s="3">
        <v>2014</v>
      </c>
      <c r="B76" s="2" t="s">
        <v>47</v>
      </c>
      <c r="C76" s="2">
        <v>1</v>
      </c>
      <c r="D76" s="2">
        <v>5</v>
      </c>
      <c r="E76" s="2" t="s">
        <v>166</v>
      </c>
      <c r="F76" s="10" t="s">
        <v>164</v>
      </c>
      <c r="G76" s="6" t="str">
        <f t="shared" si="1"/>
        <v>&lt;7_male</v>
      </c>
    </row>
    <row r="77" spans="1:7" x14ac:dyDescent="0.2">
      <c r="A77" s="3">
        <v>2014</v>
      </c>
      <c r="B77" s="2" t="s">
        <v>48</v>
      </c>
      <c r="C77" s="2">
        <v>1</v>
      </c>
      <c r="D77" s="2">
        <v>8</v>
      </c>
      <c r="E77" s="2" t="s">
        <v>166</v>
      </c>
      <c r="F77" s="10" t="s">
        <v>164</v>
      </c>
      <c r="G77" s="6" t="str">
        <f t="shared" si="1"/>
        <v>&lt;7_male</v>
      </c>
    </row>
    <row r="78" spans="1:7" x14ac:dyDescent="0.2">
      <c r="A78" s="3">
        <v>2014</v>
      </c>
      <c r="B78" s="2" t="s">
        <v>4</v>
      </c>
      <c r="C78" s="2" t="s">
        <v>49</v>
      </c>
      <c r="D78" s="2" t="s">
        <v>49</v>
      </c>
      <c r="E78" s="2" t="s">
        <v>166</v>
      </c>
      <c r="F78" s="10" t="s">
        <v>164</v>
      </c>
      <c r="G78" s="6" t="str">
        <f t="shared" si="1"/>
        <v>&lt;7_male</v>
      </c>
    </row>
    <row r="79" spans="1:7" x14ac:dyDescent="0.2">
      <c r="A79" s="3">
        <v>2014</v>
      </c>
      <c r="B79" s="2" t="s">
        <v>5</v>
      </c>
      <c r="C79" s="2" t="s">
        <v>49</v>
      </c>
      <c r="D79" s="2" t="s">
        <v>53</v>
      </c>
      <c r="E79" s="2" t="s">
        <v>166</v>
      </c>
      <c r="F79" s="10" t="s">
        <v>164</v>
      </c>
      <c r="G79" s="6" t="str">
        <f t="shared" si="1"/>
        <v>&lt;7_male</v>
      </c>
    </row>
    <row r="80" spans="1:7" x14ac:dyDescent="0.2">
      <c r="A80" s="3">
        <v>2014</v>
      </c>
      <c r="B80" s="2" t="s">
        <v>6</v>
      </c>
      <c r="C80" s="2" t="s">
        <v>49</v>
      </c>
      <c r="D80" s="2" t="s">
        <v>54</v>
      </c>
      <c r="E80" s="2" t="s">
        <v>166</v>
      </c>
      <c r="F80" s="10" t="s">
        <v>164</v>
      </c>
      <c r="G80" s="6" t="str">
        <f t="shared" si="1"/>
        <v>&lt;7_male</v>
      </c>
    </row>
    <row r="81" spans="1:7" x14ac:dyDescent="0.2">
      <c r="A81" s="3">
        <v>2014</v>
      </c>
      <c r="B81" s="2" t="s">
        <v>7</v>
      </c>
      <c r="C81" s="2" t="s">
        <v>49</v>
      </c>
      <c r="D81" s="2" t="s">
        <v>52</v>
      </c>
      <c r="E81" s="2" t="s">
        <v>166</v>
      </c>
      <c r="F81" s="10" t="s">
        <v>164</v>
      </c>
      <c r="G81" s="6" t="str">
        <f t="shared" si="1"/>
        <v>&lt;7_male</v>
      </c>
    </row>
    <row r="82" spans="1:7" x14ac:dyDescent="0.2">
      <c r="A82" s="3">
        <v>2014</v>
      </c>
      <c r="B82" s="2" t="s">
        <v>8</v>
      </c>
      <c r="C82" s="2" t="s">
        <v>49</v>
      </c>
      <c r="D82" s="2" t="s">
        <v>55</v>
      </c>
      <c r="E82" s="2" t="s">
        <v>166</v>
      </c>
      <c r="F82" s="10" t="s">
        <v>164</v>
      </c>
      <c r="G82" s="6" t="str">
        <f t="shared" si="1"/>
        <v>&lt;7_male</v>
      </c>
    </row>
    <row r="83" spans="1:7" x14ac:dyDescent="0.2">
      <c r="A83" s="5">
        <v>2015</v>
      </c>
      <c r="B83" s="2" t="s">
        <v>97</v>
      </c>
      <c r="C83" s="2" t="s">
        <v>49</v>
      </c>
      <c r="D83" s="2" t="s">
        <v>147</v>
      </c>
      <c r="E83" s="2" t="s">
        <v>166</v>
      </c>
      <c r="F83" s="10" t="s">
        <v>164</v>
      </c>
      <c r="G83" s="6" t="str">
        <f t="shared" si="1"/>
        <v>&lt;7_male</v>
      </c>
    </row>
    <row r="84" spans="1:7" x14ac:dyDescent="0.2">
      <c r="A84" s="5">
        <v>2015</v>
      </c>
      <c r="B84" s="2" t="s">
        <v>106</v>
      </c>
      <c r="C84" s="2" t="s">
        <v>49</v>
      </c>
      <c r="D84" s="2" t="s">
        <v>49</v>
      </c>
      <c r="E84" s="10" t="s">
        <v>167</v>
      </c>
      <c r="F84" s="10" t="s">
        <v>164</v>
      </c>
      <c r="G84" s="6" t="str">
        <f t="shared" si="1"/>
        <v>&gt;7_male</v>
      </c>
    </row>
    <row r="85" spans="1:7" x14ac:dyDescent="0.2">
      <c r="A85" s="5">
        <v>2015</v>
      </c>
      <c r="B85" s="2" t="s">
        <v>107</v>
      </c>
      <c r="C85" s="2" t="s">
        <v>49</v>
      </c>
      <c r="D85" s="2" t="s">
        <v>49</v>
      </c>
      <c r="E85" s="10" t="s">
        <v>95</v>
      </c>
      <c r="F85" s="10" t="s">
        <v>165</v>
      </c>
      <c r="G85" s="6" t="str">
        <f t="shared" si="1"/>
        <v>ADULT_female</v>
      </c>
    </row>
    <row r="86" spans="1:7" x14ac:dyDescent="0.2">
      <c r="A86" s="5">
        <v>2015</v>
      </c>
      <c r="B86" s="2" t="s">
        <v>108</v>
      </c>
      <c r="C86" s="2" t="s">
        <v>49</v>
      </c>
      <c r="D86" s="2" t="s">
        <v>151</v>
      </c>
      <c r="E86" s="10" t="s">
        <v>167</v>
      </c>
      <c r="F86" s="10" t="s">
        <v>164</v>
      </c>
      <c r="G86" s="6" t="str">
        <f t="shared" si="1"/>
        <v>&gt;7_male</v>
      </c>
    </row>
    <row r="87" spans="1:7" x14ac:dyDescent="0.2">
      <c r="A87" s="5">
        <v>2015</v>
      </c>
      <c r="B87" s="2" t="s">
        <v>109</v>
      </c>
      <c r="C87" s="2" t="s">
        <v>49</v>
      </c>
      <c r="D87" s="2" t="s">
        <v>54</v>
      </c>
      <c r="E87" s="10" t="s">
        <v>95</v>
      </c>
      <c r="F87" s="10" t="s">
        <v>165</v>
      </c>
      <c r="G87" s="6" t="str">
        <f t="shared" si="1"/>
        <v>ADULT_female</v>
      </c>
    </row>
    <row r="88" spans="1:7" x14ac:dyDescent="0.2">
      <c r="A88" s="1">
        <v>2015</v>
      </c>
      <c r="B88" s="2" t="s">
        <v>110</v>
      </c>
      <c r="C88" s="2" t="s">
        <v>49</v>
      </c>
      <c r="D88" s="2" t="s">
        <v>50</v>
      </c>
      <c r="E88" s="10" t="s">
        <v>167</v>
      </c>
      <c r="F88" s="10" t="s">
        <v>164</v>
      </c>
      <c r="G88" s="6" t="str">
        <f t="shared" si="1"/>
        <v>&gt;7_male</v>
      </c>
    </row>
    <row r="89" spans="1:7" s="2" customFormat="1" x14ac:dyDescent="0.2">
      <c r="A89" s="5">
        <v>2015</v>
      </c>
      <c r="B89" s="2" t="s">
        <v>111</v>
      </c>
      <c r="C89" s="2" t="s">
        <v>49</v>
      </c>
      <c r="D89" s="2" t="s">
        <v>149</v>
      </c>
      <c r="E89" s="2" t="s">
        <v>166</v>
      </c>
      <c r="F89" s="10" t="s">
        <v>164</v>
      </c>
      <c r="G89" s="6" t="str">
        <f t="shared" si="1"/>
        <v>&lt;7_male</v>
      </c>
    </row>
    <row r="90" spans="1:7" x14ac:dyDescent="0.2">
      <c r="A90" s="5">
        <v>2015</v>
      </c>
      <c r="B90" s="2" t="s">
        <v>112</v>
      </c>
      <c r="C90" s="2" t="s">
        <v>49</v>
      </c>
      <c r="D90" s="2" t="s">
        <v>152</v>
      </c>
      <c r="E90" s="2" t="s">
        <v>166</v>
      </c>
      <c r="F90" s="10" t="s">
        <v>164</v>
      </c>
      <c r="G90" s="6" t="str">
        <f t="shared" si="1"/>
        <v>&lt;7_male</v>
      </c>
    </row>
    <row r="91" spans="1:7" s="2" customFormat="1" x14ac:dyDescent="0.2">
      <c r="A91" s="5">
        <v>2015</v>
      </c>
      <c r="B91" s="2" t="s">
        <v>113</v>
      </c>
      <c r="C91" s="2" t="s">
        <v>49</v>
      </c>
      <c r="D91" s="2" t="s">
        <v>153</v>
      </c>
      <c r="E91" s="10" t="s">
        <v>167</v>
      </c>
      <c r="F91" s="10" t="s">
        <v>164</v>
      </c>
      <c r="G91" s="6" t="str">
        <f t="shared" si="1"/>
        <v>&gt;7_male</v>
      </c>
    </row>
    <row r="92" spans="1:7" x14ac:dyDescent="0.2">
      <c r="A92" s="5">
        <v>2015</v>
      </c>
      <c r="B92" s="2" t="s">
        <v>114</v>
      </c>
      <c r="C92" s="2" t="s">
        <v>49</v>
      </c>
      <c r="D92" s="2" t="s">
        <v>152</v>
      </c>
      <c r="E92" s="10" t="s">
        <v>167</v>
      </c>
      <c r="F92" s="10" t="s">
        <v>164</v>
      </c>
      <c r="G92" s="6" t="str">
        <f t="shared" si="1"/>
        <v>&gt;7_male</v>
      </c>
    </row>
    <row r="93" spans="1:7" x14ac:dyDescent="0.2">
      <c r="A93" s="5">
        <v>2015</v>
      </c>
      <c r="B93" s="2" t="s">
        <v>115</v>
      </c>
      <c r="C93" s="2" t="s">
        <v>49</v>
      </c>
      <c r="D93" s="2" t="s">
        <v>50</v>
      </c>
      <c r="E93" s="2" t="s">
        <v>166</v>
      </c>
      <c r="F93" s="10" t="s">
        <v>164</v>
      </c>
      <c r="G93" s="6" t="str">
        <f t="shared" si="1"/>
        <v>&lt;7_male</v>
      </c>
    </row>
    <row r="94" spans="1:7" x14ac:dyDescent="0.2">
      <c r="A94" s="5">
        <v>2015</v>
      </c>
      <c r="B94" s="2" t="s">
        <v>98</v>
      </c>
      <c r="C94" s="2" t="s">
        <v>49</v>
      </c>
      <c r="D94" s="2" t="s">
        <v>148</v>
      </c>
      <c r="E94" s="2" t="s">
        <v>96</v>
      </c>
      <c r="F94" s="10" t="s">
        <v>164</v>
      </c>
      <c r="G94" s="6" t="str">
        <f t="shared" si="1"/>
        <v>SUBADULT_male</v>
      </c>
    </row>
    <row r="95" spans="1:7" x14ac:dyDescent="0.2">
      <c r="A95" s="1">
        <v>2015</v>
      </c>
      <c r="B95" s="2" t="s">
        <v>116</v>
      </c>
      <c r="C95" s="2" t="s">
        <v>49</v>
      </c>
      <c r="D95" s="2" t="s">
        <v>154</v>
      </c>
      <c r="E95" s="2" t="s">
        <v>166</v>
      </c>
      <c r="F95" s="10" t="s">
        <v>164</v>
      </c>
      <c r="G95" s="6" t="str">
        <f t="shared" si="1"/>
        <v>&lt;7_male</v>
      </c>
    </row>
    <row r="96" spans="1:7" x14ac:dyDescent="0.2">
      <c r="A96" s="5">
        <v>2015</v>
      </c>
      <c r="B96" s="2" t="s">
        <v>117</v>
      </c>
      <c r="C96" s="2" t="s">
        <v>50</v>
      </c>
      <c r="D96" s="2" t="s">
        <v>51</v>
      </c>
      <c r="E96" s="2" t="s">
        <v>57</v>
      </c>
      <c r="F96" s="10" t="s">
        <v>57</v>
      </c>
      <c r="G96" s="6" t="str">
        <f t="shared" si="1"/>
        <v>NA_NA</v>
      </c>
    </row>
    <row r="97" spans="1:7" x14ac:dyDescent="0.2">
      <c r="A97" s="5">
        <v>2015</v>
      </c>
      <c r="B97" s="2" t="s">
        <v>118</v>
      </c>
      <c r="C97" s="2" t="s">
        <v>49</v>
      </c>
      <c r="D97" s="2" t="s">
        <v>150</v>
      </c>
      <c r="E97" s="10" t="s">
        <v>167</v>
      </c>
      <c r="F97" s="10" t="s">
        <v>164</v>
      </c>
      <c r="G97" s="6" t="str">
        <f t="shared" si="1"/>
        <v>&gt;7_male</v>
      </c>
    </row>
    <row r="98" spans="1:7" x14ac:dyDescent="0.2">
      <c r="A98" s="5">
        <v>2015</v>
      </c>
      <c r="B98" s="2" t="s">
        <v>119</v>
      </c>
      <c r="C98" s="2" t="s">
        <v>49</v>
      </c>
      <c r="D98" s="2" t="s">
        <v>152</v>
      </c>
      <c r="E98" s="10" t="s">
        <v>167</v>
      </c>
      <c r="F98" s="10" t="s">
        <v>164</v>
      </c>
      <c r="G98" s="6" t="str">
        <f t="shared" si="1"/>
        <v>&gt;7_male</v>
      </c>
    </row>
    <row r="99" spans="1:7" x14ac:dyDescent="0.2">
      <c r="A99" s="1">
        <v>2015</v>
      </c>
      <c r="B99" s="2" t="s">
        <v>120</v>
      </c>
      <c r="C99" s="2" t="s">
        <v>49</v>
      </c>
      <c r="D99" s="2" t="s">
        <v>56</v>
      </c>
      <c r="E99" s="2" t="s">
        <v>166</v>
      </c>
      <c r="F99" s="10" t="s">
        <v>164</v>
      </c>
      <c r="G99" s="6" t="str">
        <f t="shared" si="1"/>
        <v>&lt;7_male</v>
      </c>
    </row>
    <row r="100" spans="1:7" x14ac:dyDescent="0.2">
      <c r="A100" s="1">
        <v>2015</v>
      </c>
      <c r="B100" s="2" t="s">
        <v>121</v>
      </c>
      <c r="C100" s="2" t="s">
        <v>49</v>
      </c>
      <c r="D100" s="2" t="s">
        <v>154</v>
      </c>
      <c r="E100" s="10" t="s">
        <v>167</v>
      </c>
      <c r="F100" s="10" t="s">
        <v>164</v>
      </c>
      <c r="G100" s="6" t="str">
        <f t="shared" si="1"/>
        <v>&gt;7_male</v>
      </c>
    </row>
    <row r="101" spans="1:7" x14ac:dyDescent="0.2">
      <c r="A101" s="5">
        <v>2015</v>
      </c>
      <c r="B101" s="2" t="s">
        <v>122</v>
      </c>
      <c r="C101" s="2" t="s">
        <v>49</v>
      </c>
      <c r="D101" s="2" t="s">
        <v>150</v>
      </c>
      <c r="E101" s="2" t="s">
        <v>166</v>
      </c>
      <c r="F101" s="10" t="s">
        <v>164</v>
      </c>
      <c r="G101" s="6" t="str">
        <f t="shared" si="1"/>
        <v>&lt;7_male</v>
      </c>
    </row>
    <row r="102" spans="1:7" x14ac:dyDescent="0.2">
      <c r="A102" s="5">
        <v>2015</v>
      </c>
      <c r="B102" s="2" t="s">
        <v>123</v>
      </c>
      <c r="C102" s="2" t="s">
        <v>50</v>
      </c>
      <c r="D102" s="2" t="s">
        <v>51</v>
      </c>
      <c r="E102" s="2" t="s">
        <v>57</v>
      </c>
      <c r="F102" s="10" t="s">
        <v>57</v>
      </c>
      <c r="G102" s="6" t="str">
        <f t="shared" si="1"/>
        <v>NA_NA</v>
      </c>
    </row>
    <row r="103" spans="1:7" s="2" customFormat="1" x14ac:dyDescent="0.2">
      <c r="A103" s="5">
        <v>2015</v>
      </c>
      <c r="B103" s="2" t="s">
        <v>124</v>
      </c>
      <c r="C103" s="2" t="s">
        <v>49</v>
      </c>
      <c r="D103" s="2" t="s">
        <v>155</v>
      </c>
      <c r="E103" s="2" t="s">
        <v>166</v>
      </c>
      <c r="F103" s="10" t="s">
        <v>164</v>
      </c>
      <c r="G103" s="6" t="str">
        <f t="shared" si="1"/>
        <v>&lt;7_male</v>
      </c>
    </row>
    <row r="104" spans="1:7" x14ac:dyDescent="0.2">
      <c r="A104" s="5">
        <v>2015</v>
      </c>
      <c r="B104" s="2" t="s">
        <v>99</v>
      </c>
      <c r="C104" s="2" t="s">
        <v>49</v>
      </c>
      <c r="D104" s="2" t="s">
        <v>149</v>
      </c>
      <c r="E104" s="2" t="s">
        <v>96</v>
      </c>
      <c r="F104" s="10" t="s">
        <v>164</v>
      </c>
      <c r="G104" s="6" t="str">
        <f t="shared" si="1"/>
        <v>SUBADULT_male</v>
      </c>
    </row>
    <row r="105" spans="1:7" x14ac:dyDescent="0.2">
      <c r="A105" s="1">
        <v>2015</v>
      </c>
      <c r="B105" s="2" t="s">
        <v>125</v>
      </c>
      <c r="C105" s="2" t="s">
        <v>49</v>
      </c>
      <c r="D105" s="2" t="s">
        <v>149</v>
      </c>
      <c r="E105" s="2" t="s">
        <v>166</v>
      </c>
      <c r="F105" s="10" t="s">
        <v>164</v>
      </c>
      <c r="G105" s="6" t="str">
        <f t="shared" si="1"/>
        <v>&lt;7_male</v>
      </c>
    </row>
    <row r="106" spans="1:7" x14ac:dyDescent="0.2">
      <c r="A106" s="5">
        <v>2015</v>
      </c>
      <c r="B106" s="2" t="s">
        <v>126</v>
      </c>
      <c r="C106" s="2" t="s">
        <v>50</v>
      </c>
      <c r="D106" s="2" t="s">
        <v>51</v>
      </c>
      <c r="E106" s="2" t="s">
        <v>57</v>
      </c>
      <c r="F106" s="10" t="s">
        <v>57</v>
      </c>
      <c r="G106" s="6" t="str">
        <f t="shared" si="1"/>
        <v>NA_NA</v>
      </c>
    </row>
    <row r="107" spans="1:7" x14ac:dyDescent="0.2">
      <c r="A107" s="5">
        <v>2015</v>
      </c>
      <c r="B107" s="2" t="s">
        <v>127</v>
      </c>
      <c r="C107" s="2" t="s">
        <v>50</v>
      </c>
      <c r="D107" s="2" t="s">
        <v>57</v>
      </c>
      <c r="E107" s="2" t="s">
        <v>57</v>
      </c>
      <c r="F107" s="10" t="s">
        <v>57</v>
      </c>
      <c r="G107" s="6" t="str">
        <f t="shared" si="1"/>
        <v>NA_NA</v>
      </c>
    </row>
    <row r="108" spans="1:7" x14ac:dyDescent="0.2">
      <c r="A108" s="5">
        <v>2015</v>
      </c>
      <c r="B108" s="2" t="s">
        <v>128</v>
      </c>
      <c r="C108" s="2" t="s">
        <v>49</v>
      </c>
      <c r="D108" s="2" t="s">
        <v>55</v>
      </c>
      <c r="E108" s="10" t="s">
        <v>167</v>
      </c>
      <c r="F108" s="10" t="s">
        <v>164</v>
      </c>
      <c r="G108" s="6" t="str">
        <f t="shared" si="1"/>
        <v>&gt;7_male</v>
      </c>
    </row>
    <row r="109" spans="1:7" s="2" customFormat="1" x14ac:dyDescent="0.2">
      <c r="A109" s="5">
        <v>2015</v>
      </c>
      <c r="B109" s="2" t="s">
        <v>129</v>
      </c>
      <c r="C109" s="2" t="s">
        <v>49</v>
      </c>
      <c r="D109" s="2" t="s">
        <v>156</v>
      </c>
      <c r="E109" s="10" t="s">
        <v>167</v>
      </c>
      <c r="F109" s="10" t="s">
        <v>164</v>
      </c>
      <c r="G109" s="6" t="str">
        <f t="shared" si="1"/>
        <v>&gt;7_male</v>
      </c>
    </row>
    <row r="110" spans="1:7" x14ac:dyDescent="0.2">
      <c r="A110" s="5">
        <v>2015</v>
      </c>
      <c r="B110" s="2" t="s">
        <v>130</v>
      </c>
      <c r="C110" s="2" t="s">
        <v>49</v>
      </c>
      <c r="D110" s="2" t="s">
        <v>150</v>
      </c>
      <c r="E110" s="2" t="s">
        <v>166</v>
      </c>
      <c r="F110" s="10" t="s">
        <v>164</v>
      </c>
      <c r="G110" s="6" t="str">
        <f t="shared" si="1"/>
        <v>&lt;7_male</v>
      </c>
    </row>
    <row r="111" spans="1:7" x14ac:dyDescent="0.2">
      <c r="A111" s="5">
        <v>2015</v>
      </c>
      <c r="B111" s="2" t="s">
        <v>131</v>
      </c>
      <c r="C111" s="2" t="s">
        <v>50</v>
      </c>
      <c r="D111" s="2" t="s">
        <v>57</v>
      </c>
      <c r="E111" s="2" t="s">
        <v>57</v>
      </c>
      <c r="F111" s="10" t="s">
        <v>57</v>
      </c>
      <c r="G111" s="6" t="str">
        <f t="shared" si="1"/>
        <v>NA_NA</v>
      </c>
    </row>
    <row r="112" spans="1:7" s="2" customFormat="1" x14ac:dyDescent="0.2">
      <c r="A112" s="5">
        <v>2015</v>
      </c>
      <c r="B112" s="2" t="s">
        <v>132</v>
      </c>
      <c r="C112" s="2" t="s">
        <v>49</v>
      </c>
      <c r="D112" s="2" t="s">
        <v>150</v>
      </c>
      <c r="E112" s="10" t="s">
        <v>167</v>
      </c>
      <c r="F112" s="10" t="s">
        <v>164</v>
      </c>
      <c r="G112" s="6" t="str">
        <f t="shared" si="1"/>
        <v>&gt;7_male</v>
      </c>
    </row>
    <row r="113" spans="1:7" s="2" customFormat="1" x14ac:dyDescent="0.2">
      <c r="A113" s="1">
        <v>2015</v>
      </c>
      <c r="B113" s="2" t="s">
        <v>133</v>
      </c>
      <c r="C113" s="2" t="s">
        <v>49</v>
      </c>
      <c r="D113" s="2" t="s">
        <v>55</v>
      </c>
      <c r="E113" s="2" t="s">
        <v>166</v>
      </c>
      <c r="F113" s="10" t="s">
        <v>164</v>
      </c>
      <c r="G113" s="6" t="str">
        <f t="shared" si="1"/>
        <v>&lt;7_male</v>
      </c>
    </row>
    <row r="114" spans="1:7" x14ac:dyDescent="0.2">
      <c r="A114" s="1">
        <v>2015</v>
      </c>
      <c r="B114" s="2" t="s">
        <v>134</v>
      </c>
      <c r="C114" s="2" t="s">
        <v>49</v>
      </c>
      <c r="D114" s="2" t="s">
        <v>149</v>
      </c>
      <c r="E114" s="10" t="s">
        <v>167</v>
      </c>
      <c r="F114" s="10" t="s">
        <v>164</v>
      </c>
      <c r="G114" s="6" t="str">
        <f t="shared" si="1"/>
        <v>&gt;7_male</v>
      </c>
    </row>
    <row r="115" spans="1:7" x14ac:dyDescent="0.2">
      <c r="A115" s="5">
        <v>2015</v>
      </c>
      <c r="B115" s="2" t="s">
        <v>100</v>
      </c>
      <c r="C115" s="2" t="s">
        <v>49</v>
      </c>
      <c r="D115" s="2" t="s">
        <v>53</v>
      </c>
      <c r="E115" s="2" t="s">
        <v>166</v>
      </c>
      <c r="F115" s="10" t="s">
        <v>164</v>
      </c>
      <c r="G115" s="6" t="str">
        <f t="shared" si="1"/>
        <v>&lt;7_male</v>
      </c>
    </row>
    <row r="116" spans="1:7" x14ac:dyDescent="0.2">
      <c r="A116" s="1">
        <v>2015</v>
      </c>
      <c r="B116" s="2" t="s">
        <v>135</v>
      </c>
      <c r="C116" s="2" t="s">
        <v>49</v>
      </c>
      <c r="D116" s="2" t="s">
        <v>149</v>
      </c>
      <c r="E116" s="2" t="s">
        <v>166</v>
      </c>
      <c r="F116" s="10" t="s">
        <v>164</v>
      </c>
      <c r="G116" s="6" t="str">
        <f t="shared" si="1"/>
        <v>&lt;7_male</v>
      </c>
    </row>
    <row r="117" spans="1:7" s="2" customFormat="1" x14ac:dyDescent="0.2">
      <c r="A117" s="1">
        <v>2015</v>
      </c>
      <c r="B117" s="2" t="s">
        <v>136</v>
      </c>
      <c r="C117" s="2" t="s">
        <v>49</v>
      </c>
      <c r="D117" s="2" t="s">
        <v>50</v>
      </c>
      <c r="E117" s="10" t="s">
        <v>167</v>
      </c>
      <c r="F117" s="10" t="s">
        <v>164</v>
      </c>
      <c r="G117" s="6" t="str">
        <f t="shared" si="1"/>
        <v>&gt;7_male</v>
      </c>
    </row>
    <row r="118" spans="1:7" x14ac:dyDescent="0.2">
      <c r="A118" s="1">
        <v>2015</v>
      </c>
      <c r="B118" s="2" t="s">
        <v>137</v>
      </c>
      <c r="C118" s="2" t="s">
        <v>49</v>
      </c>
      <c r="D118" s="2" t="s">
        <v>156</v>
      </c>
      <c r="E118" s="2" t="s">
        <v>57</v>
      </c>
      <c r="F118" s="10" t="s">
        <v>57</v>
      </c>
      <c r="G118" s="6" t="str">
        <f t="shared" si="1"/>
        <v>NA_NA</v>
      </c>
    </row>
    <row r="119" spans="1:7" x14ac:dyDescent="0.2">
      <c r="A119" s="5">
        <v>2015</v>
      </c>
      <c r="B119" s="2" t="s">
        <v>138</v>
      </c>
      <c r="C119" s="2" t="s">
        <v>50</v>
      </c>
      <c r="D119" s="2" t="s">
        <v>51</v>
      </c>
      <c r="E119" s="2" t="s">
        <v>57</v>
      </c>
      <c r="F119" s="10" t="s">
        <v>57</v>
      </c>
      <c r="G119" s="6" t="str">
        <f t="shared" si="1"/>
        <v>NA_NA</v>
      </c>
    </row>
    <row r="120" spans="1:7" x14ac:dyDescent="0.2">
      <c r="A120" s="5">
        <v>2015</v>
      </c>
      <c r="B120" s="2" t="s">
        <v>139</v>
      </c>
      <c r="C120" s="2" t="s">
        <v>50</v>
      </c>
      <c r="D120" s="2" t="s">
        <v>51</v>
      </c>
      <c r="E120" s="2" t="s">
        <v>57</v>
      </c>
      <c r="F120" s="10" t="s">
        <v>57</v>
      </c>
      <c r="G120" s="6" t="str">
        <f t="shared" si="1"/>
        <v>NA_NA</v>
      </c>
    </row>
    <row r="121" spans="1:7" x14ac:dyDescent="0.2">
      <c r="A121" s="5">
        <v>2015</v>
      </c>
      <c r="B121" s="2" t="s">
        <v>140</v>
      </c>
      <c r="C121" s="2" t="s">
        <v>50</v>
      </c>
      <c r="D121" s="2" t="s">
        <v>163</v>
      </c>
      <c r="E121" s="2" t="s">
        <v>57</v>
      </c>
      <c r="F121" s="10" t="s">
        <v>57</v>
      </c>
      <c r="G121" s="6" t="str">
        <f t="shared" si="1"/>
        <v>NA_NA</v>
      </c>
    </row>
    <row r="122" spans="1:7" x14ac:dyDescent="0.2">
      <c r="A122" s="1">
        <v>2015</v>
      </c>
      <c r="B122" s="2" t="s">
        <v>141</v>
      </c>
      <c r="C122" s="2" t="s">
        <v>50</v>
      </c>
      <c r="D122" s="2" t="s">
        <v>54</v>
      </c>
      <c r="E122" s="2" t="s">
        <v>57</v>
      </c>
      <c r="F122" s="10" t="s">
        <v>57</v>
      </c>
      <c r="G122" s="6" t="str">
        <f t="shared" si="1"/>
        <v>NA_NA</v>
      </c>
    </row>
    <row r="123" spans="1:7" x14ac:dyDescent="0.2">
      <c r="A123" s="1">
        <v>2015</v>
      </c>
      <c r="B123" s="2" t="s">
        <v>142</v>
      </c>
      <c r="C123" s="2" t="s">
        <v>50</v>
      </c>
      <c r="D123" s="2" t="s">
        <v>51</v>
      </c>
      <c r="E123" s="2" t="s">
        <v>57</v>
      </c>
      <c r="F123" s="10" t="s">
        <v>57</v>
      </c>
      <c r="G123" s="6" t="str">
        <f t="shared" si="1"/>
        <v>NA_NA</v>
      </c>
    </row>
    <row r="124" spans="1:7" s="2" customFormat="1" x14ac:dyDescent="0.2">
      <c r="A124" s="5">
        <v>2015</v>
      </c>
      <c r="B124" s="2" t="s">
        <v>143</v>
      </c>
      <c r="C124" s="2" t="s">
        <v>49</v>
      </c>
      <c r="D124" s="2" t="s">
        <v>154</v>
      </c>
      <c r="E124" s="2" t="s">
        <v>57</v>
      </c>
      <c r="F124" s="10" t="s">
        <v>57</v>
      </c>
      <c r="G124" s="6" t="str">
        <f t="shared" si="1"/>
        <v>NA_NA</v>
      </c>
    </row>
    <row r="125" spans="1:7" s="2" customFormat="1" x14ac:dyDescent="0.2">
      <c r="A125" s="5">
        <v>2015</v>
      </c>
      <c r="B125" s="2" t="s">
        <v>101</v>
      </c>
      <c r="C125" s="2" t="s">
        <v>49</v>
      </c>
      <c r="D125" s="2" t="s">
        <v>49</v>
      </c>
      <c r="E125" s="2" t="s">
        <v>166</v>
      </c>
      <c r="F125" s="10" t="s">
        <v>164</v>
      </c>
      <c r="G125" s="6" t="str">
        <f t="shared" si="1"/>
        <v>&lt;7_male</v>
      </c>
    </row>
    <row r="126" spans="1:7" s="2" customFormat="1" x14ac:dyDescent="0.2">
      <c r="A126" s="1">
        <v>2015</v>
      </c>
      <c r="B126" s="2" t="s">
        <v>144</v>
      </c>
      <c r="C126" s="2" t="s">
        <v>49</v>
      </c>
      <c r="D126" s="2" t="s">
        <v>56</v>
      </c>
      <c r="E126" s="2" t="s">
        <v>57</v>
      </c>
      <c r="F126" s="10" t="s">
        <v>57</v>
      </c>
      <c r="G126" s="6" t="str">
        <f t="shared" si="1"/>
        <v>NA_NA</v>
      </c>
    </row>
    <row r="127" spans="1:7" s="2" customFormat="1" x14ac:dyDescent="0.2">
      <c r="A127" s="5">
        <v>2015</v>
      </c>
      <c r="B127" s="2" t="s">
        <v>145</v>
      </c>
      <c r="C127" s="2" t="s">
        <v>50</v>
      </c>
      <c r="D127" s="2" t="s">
        <v>57</v>
      </c>
      <c r="E127" s="2" t="s">
        <v>57</v>
      </c>
      <c r="F127" s="10" t="s">
        <v>57</v>
      </c>
      <c r="G127" s="6" t="str">
        <f t="shared" si="1"/>
        <v>NA_NA</v>
      </c>
    </row>
    <row r="128" spans="1:7" s="2" customFormat="1" x14ac:dyDescent="0.2">
      <c r="A128" s="1">
        <v>2015</v>
      </c>
      <c r="B128" s="2" t="s">
        <v>146</v>
      </c>
      <c r="C128" s="2" t="s">
        <v>50</v>
      </c>
      <c r="D128" s="2" t="s">
        <v>57</v>
      </c>
      <c r="E128" s="2" t="s">
        <v>57</v>
      </c>
      <c r="F128" s="10" t="s">
        <v>57</v>
      </c>
      <c r="G128" s="6" t="str">
        <f t="shared" si="1"/>
        <v>NA_NA</v>
      </c>
    </row>
    <row r="129" spans="1:7" x14ac:dyDescent="0.2">
      <c r="A129" s="5">
        <v>2015</v>
      </c>
      <c r="B129" s="2" t="s">
        <v>102</v>
      </c>
      <c r="C129" s="2" t="s">
        <v>49</v>
      </c>
      <c r="D129" s="2" t="s">
        <v>150</v>
      </c>
      <c r="E129" s="2" t="s">
        <v>166</v>
      </c>
      <c r="F129" s="10" t="s">
        <v>164</v>
      </c>
      <c r="G129" s="6" t="str">
        <f t="shared" si="1"/>
        <v>&lt;7_male</v>
      </c>
    </row>
    <row r="130" spans="1:7" x14ac:dyDescent="0.2">
      <c r="A130" s="5">
        <v>2015</v>
      </c>
      <c r="B130" s="2" t="s">
        <v>103</v>
      </c>
      <c r="C130" s="2" t="s">
        <v>50</v>
      </c>
      <c r="D130" s="2" t="s">
        <v>51</v>
      </c>
      <c r="E130" s="2" t="s">
        <v>57</v>
      </c>
      <c r="F130" s="10" t="s">
        <v>57</v>
      </c>
      <c r="G130" s="6" t="str">
        <f t="shared" si="1"/>
        <v>NA_NA</v>
      </c>
    </row>
    <row r="131" spans="1:7" s="2" customFormat="1" x14ac:dyDescent="0.2">
      <c r="A131" s="5">
        <v>2015</v>
      </c>
      <c r="B131" s="2" t="s">
        <v>104</v>
      </c>
      <c r="C131" s="2" t="s">
        <v>49</v>
      </c>
      <c r="D131" s="2" t="s">
        <v>52</v>
      </c>
      <c r="E131" s="10" t="s">
        <v>167</v>
      </c>
      <c r="F131" s="10" t="s">
        <v>164</v>
      </c>
      <c r="G131" s="6" t="str">
        <f t="shared" ref="G131:G132" si="2">E131&amp;"_"&amp;F131</f>
        <v>&gt;7_male</v>
      </c>
    </row>
    <row r="132" spans="1:7" s="2" customFormat="1" x14ac:dyDescent="0.2">
      <c r="A132" s="5">
        <v>2015</v>
      </c>
      <c r="B132" s="2" t="s">
        <v>105</v>
      </c>
      <c r="C132" s="2" t="s">
        <v>50</v>
      </c>
      <c r="D132" s="2" t="s">
        <v>51</v>
      </c>
      <c r="E132" s="2" t="s">
        <v>57</v>
      </c>
      <c r="F132" s="10" t="s">
        <v>57</v>
      </c>
      <c r="G132" s="6" t="str">
        <f t="shared" si="2"/>
        <v>NA_NA</v>
      </c>
    </row>
    <row r="133" spans="1:7" x14ac:dyDescent="0.2">
      <c r="B133" s="2"/>
      <c r="C133" s="2"/>
      <c r="D133" s="2"/>
      <c r="E133" s="2"/>
    </row>
    <row r="134" spans="1:7" x14ac:dyDescent="0.2">
      <c r="B134" s="2"/>
      <c r="C134" s="2"/>
      <c r="D134" s="2"/>
      <c r="E134" s="2"/>
    </row>
    <row r="135" spans="1:7" x14ac:dyDescent="0.2">
      <c r="B135" s="2"/>
      <c r="C135" s="2"/>
      <c r="D135" s="2"/>
      <c r="E135" s="2"/>
    </row>
    <row r="136" spans="1:7" x14ac:dyDescent="0.2">
      <c r="B136" s="2"/>
      <c r="C136" s="2"/>
      <c r="D136" s="2"/>
      <c r="E136" s="2"/>
    </row>
    <row r="137" spans="1:7" x14ac:dyDescent="0.2">
      <c r="B137" s="2"/>
      <c r="C137" s="2"/>
      <c r="D137" s="2"/>
      <c r="E137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F25" sqref="F25"/>
    </sheetView>
  </sheetViews>
  <sheetFormatPr baseColWidth="10" defaultRowHeight="16" x14ac:dyDescent="0.2"/>
  <cols>
    <col min="1" max="1" width="21.5" bestFit="1" customWidth="1"/>
    <col min="2" max="2" width="16.83203125" bestFit="1" customWidth="1"/>
    <col min="3" max="3" width="3.5" bestFit="1" customWidth="1"/>
    <col min="4" max="4" width="9.83203125" bestFit="1" customWidth="1"/>
    <col min="5" max="6" width="3.1640625" bestFit="1" customWidth="1"/>
    <col min="7" max="7" width="10.6640625" bestFit="1" customWidth="1"/>
    <col min="8" max="8" width="14.5" bestFit="1" customWidth="1"/>
    <col min="9" max="9" width="5.1640625" bestFit="1" customWidth="1"/>
    <col min="10" max="10" width="7.6640625" bestFit="1" customWidth="1"/>
    <col min="11" max="11" width="5.1640625" bestFit="1" customWidth="1"/>
    <col min="12" max="12" width="7.6640625" bestFit="1" customWidth="1"/>
    <col min="13" max="14" width="10.6640625" customWidth="1"/>
  </cols>
  <sheetData>
    <row r="1" spans="1:7" x14ac:dyDescent="0.2">
      <c r="A1" s="7" t="s">
        <v>58</v>
      </c>
      <c r="B1" t="s">
        <v>161</v>
      </c>
    </row>
    <row r="3" spans="1:7" x14ac:dyDescent="0.2">
      <c r="A3" s="7" t="s">
        <v>160</v>
      </c>
      <c r="B3" s="7" t="s">
        <v>159</v>
      </c>
    </row>
    <row r="4" spans="1:7" x14ac:dyDescent="0.2">
      <c r="A4" s="7" t="s">
        <v>157</v>
      </c>
      <c r="B4" t="s">
        <v>95</v>
      </c>
      <c r="C4" t="s">
        <v>57</v>
      </c>
      <c r="D4" t="s">
        <v>96</v>
      </c>
      <c r="E4" t="s">
        <v>166</v>
      </c>
      <c r="F4" t="s">
        <v>167</v>
      </c>
      <c r="G4" t="s">
        <v>158</v>
      </c>
    </row>
    <row r="5" spans="1:7" x14ac:dyDescent="0.2">
      <c r="A5" s="8">
        <v>2013</v>
      </c>
      <c r="B5" s="9">
        <v>5</v>
      </c>
      <c r="C5" s="9">
        <v>1</v>
      </c>
      <c r="D5" s="9">
        <v>3</v>
      </c>
      <c r="E5" s="9">
        <v>13</v>
      </c>
      <c r="F5" s="9">
        <v>6</v>
      </c>
      <c r="G5" s="9">
        <v>28</v>
      </c>
    </row>
    <row r="6" spans="1:7" x14ac:dyDescent="0.2">
      <c r="A6" s="13" t="s">
        <v>165</v>
      </c>
      <c r="B6" s="9">
        <v>5</v>
      </c>
      <c r="C6" s="9"/>
      <c r="D6" s="9">
        <v>1</v>
      </c>
      <c r="E6" s="9"/>
      <c r="F6" s="9"/>
      <c r="G6" s="9">
        <v>6</v>
      </c>
    </row>
    <row r="7" spans="1:7" x14ac:dyDescent="0.2">
      <c r="A7" s="13" t="s">
        <v>164</v>
      </c>
      <c r="B7" s="9"/>
      <c r="C7" s="9"/>
      <c r="D7" s="9">
        <v>2</v>
      </c>
      <c r="E7" s="9">
        <v>13</v>
      </c>
      <c r="F7" s="9">
        <v>6</v>
      </c>
      <c r="G7" s="9">
        <v>21</v>
      </c>
    </row>
    <row r="8" spans="1:7" x14ac:dyDescent="0.2">
      <c r="A8" s="13" t="s">
        <v>57</v>
      </c>
      <c r="B8" s="9"/>
      <c r="C8" s="9">
        <v>1</v>
      </c>
      <c r="D8" s="9"/>
      <c r="E8" s="9"/>
      <c r="F8" s="9"/>
      <c r="G8" s="9">
        <v>1</v>
      </c>
    </row>
    <row r="9" spans="1:7" x14ac:dyDescent="0.2">
      <c r="A9" s="8">
        <v>2014</v>
      </c>
      <c r="B9" s="9">
        <v>8</v>
      </c>
      <c r="C9" s="9">
        <v>4</v>
      </c>
      <c r="D9" s="9">
        <v>5</v>
      </c>
      <c r="E9" s="9">
        <v>21</v>
      </c>
      <c r="F9" s="9">
        <v>3</v>
      </c>
      <c r="G9" s="9">
        <v>41</v>
      </c>
    </row>
    <row r="10" spans="1:7" x14ac:dyDescent="0.2">
      <c r="A10" s="13" t="s">
        <v>165</v>
      </c>
      <c r="B10" s="9">
        <v>8</v>
      </c>
      <c r="C10" s="9"/>
      <c r="D10" s="9">
        <v>3</v>
      </c>
      <c r="E10" s="9"/>
      <c r="F10" s="9"/>
      <c r="G10" s="9">
        <v>11</v>
      </c>
    </row>
    <row r="11" spans="1:7" x14ac:dyDescent="0.2">
      <c r="A11" s="13" t="s">
        <v>164</v>
      </c>
      <c r="B11" s="9"/>
      <c r="C11" s="9"/>
      <c r="D11" s="9">
        <v>2</v>
      </c>
      <c r="E11" s="9">
        <v>21</v>
      </c>
      <c r="F11" s="9">
        <v>3</v>
      </c>
      <c r="G11" s="9">
        <v>26</v>
      </c>
    </row>
    <row r="12" spans="1:7" x14ac:dyDescent="0.2">
      <c r="A12" s="13" t="s">
        <v>57</v>
      </c>
      <c r="B12" s="9"/>
      <c r="C12" s="9">
        <v>4</v>
      </c>
      <c r="D12" s="9"/>
      <c r="E12" s="9"/>
      <c r="F12" s="9"/>
      <c r="G12" s="9">
        <v>4</v>
      </c>
    </row>
    <row r="13" spans="1:7" x14ac:dyDescent="0.2">
      <c r="A13" s="8">
        <v>2015</v>
      </c>
      <c r="B13" s="9">
        <v>2</v>
      </c>
      <c r="C13" s="9">
        <v>3</v>
      </c>
      <c r="D13" s="9">
        <v>2</v>
      </c>
      <c r="E13" s="9">
        <v>15</v>
      </c>
      <c r="F13" s="9">
        <v>14</v>
      </c>
      <c r="G13" s="9">
        <v>36</v>
      </c>
    </row>
    <row r="14" spans="1:7" x14ac:dyDescent="0.2">
      <c r="A14" s="13" t="s">
        <v>165</v>
      </c>
      <c r="B14" s="9">
        <v>2</v>
      </c>
      <c r="C14" s="9"/>
      <c r="D14" s="9"/>
      <c r="E14" s="9"/>
      <c r="F14" s="9"/>
      <c r="G14" s="9">
        <v>2</v>
      </c>
    </row>
    <row r="15" spans="1:7" x14ac:dyDescent="0.2">
      <c r="A15" s="13" t="s">
        <v>164</v>
      </c>
      <c r="B15" s="9"/>
      <c r="C15" s="9"/>
      <c r="D15" s="9">
        <v>2</v>
      </c>
      <c r="E15" s="9">
        <v>15</v>
      </c>
      <c r="F15" s="9">
        <v>14</v>
      </c>
      <c r="G15" s="9">
        <v>31</v>
      </c>
    </row>
    <row r="16" spans="1:7" x14ac:dyDescent="0.2">
      <c r="A16" s="13" t="s">
        <v>57</v>
      </c>
      <c r="B16" s="9"/>
      <c r="C16" s="9">
        <v>3</v>
      </c>
      <c r="D16" s="9"/>
      <c r="E16" s="9"/>
      <c r="F16" s="9"/>
      <c r="G16" s="9">
        <v>3</v>
      </c>
    </row>
    <row r="17" spans="1:7" x14ac:dyDescent="0.2">
      <c r="A17" s="8" t="s">
        <v>158</v>
      </c>
      <c r="B17" s="9">
        <v>15</v>
      </c>
      <c r="C17" s="9">
        <v>8</v>
      </c>
      <c r="D17" s="9">
        <v>10</v>
      </c>
      <c r="E17" s="9">
        <v>49</v>
      </c>
      <c r="F17" s="9">
        <v>23</v>
      </c>
      <c r="G17" s="9">
        <v>105</v>
      </c>
    </row>
    <row r="21" spans="1:7" x14ac:dyDescent="0.2">
      <c r="A21" t="s">
        <v>169</v>
      </c>
      <c r="B21" t="s">
        <v>170</v>
      </c>
    </row>
    <row r="22" spans="1:7" x14ac:dyDescent="0.2">
      <c r="A22">
        <v>2008</v>
      </c>
      <c r="B22">
        <v>35</v>
      </c>
    </row>
    <row r="23" spans="1:7" x14ac:dyDescent="0.2">
      <c r="A23">
        <v>2009</v>
      </c>
      <c r="B23">
        <v>35</v>
      </c>
    </row>
    <row r="24" spans="1:7" x14ac:dyDescent="0.2">
      <c r="A24">
        <v>2010</v>
      </c>
      <c r="B24">
        <v>35</v>
      </c>
    </row>
    <row r="25" spans="1:7" x14ac:dyDescent="0.2">
      <c r="A25">
        <v>2011</v>
      </c>
      <c r="B25">
        <v>35</v>
      </c>
    </row>
    <row r="26" spans="1:7" x14ac:dyDescent="0.2">
      <c r="A26">
        <v>2012</v>
      </c>
      <c r="B2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raw.data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Pitman</dc:creator>
  <cp:lastModifiedBy>Ross Pitman</cp:lastModifiedBy>
  <dcterms:created xsi:type="dcterms:W3CDTF">2016-04-15T09:30:50Z</dcterms:created>
  <dcterms:modified xsi:type="dcterms:W3CDTF">2016-04-19T12:49:39Z</dcterms:modified>
</cp:coreProperties>
</file>