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mock\Documents\CTU\FY 2016-19 Agreement Draft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" l="1"/>
  <c r="K40" i="1"/>
  <c r="L39" i="1"/>
  <c r="K39" i="1"/>
  <c r="J39" i="1"/>
  <c r="J40" i="1"/>
  <c r="I40" i="1"/>
  <c r="I39" i="1"/>
  <c r="I206" i="1"/>
  <c r="J206" i="1" s="1"/>
  <c r="K206" i="1" s="1"/>
  <c r="L206" i="1" s="1"/>
  <c r="I205" i="1"/>
  <c r="J205" i="1" s="1"/>
  <c r="K205" i="1" s="1"/>
  <c r="L205" i="1" s="1"/>
  <c r="I204" i="1"/>
  <c r="J204" i="1" s="1"/>
  <c r="K204" i="1" s="1"/>
  <c r="L204" i="1" s="1"/>
  <c r="I203" i="1"/>
  <c r="J203" i="1" s="1"/>
  <c r="K203" i="1" s="1"/>
  <c r="L203" i="1" s="1"/>
  <c r="I202" i="1"/>
  <c r="J202" i="1" s="1"/>
  <c r="K202" i="1" s="1"/>
  <c r="L202" i="1" s="1"/>
  <c r="I201" i="1"/>
  <c r="J201" i="1" s="1"/>
  <c r="K201" i="1" s="1"/>
  <c r="L201" i="1" s="1"/>
  <c r="I200" i="1"/>
  <c r="J200" i="1" s="1"/>
  <c r="K200" i="1" s="1"/>
  <c r="L200" i="1" s="1"/>
  <c r="I199" i="1"/>
  <c r="J199" i="1" s="1"/>
  <c r="K199" i="1" s="1"/>
  <c r="L199" i="1" s="1"/>
  <c r="I198" i="1"/>
  <c r="J198" i="1" s="1"/>
  <c r="K198" i="1" s="1"/>
  <c r="L198" i="1" s="1"/>
  <c r="I197" i="1"/>
  <c r="J197" i="1" s="1"/>
  <c r="K197" i="1" s="1"/>
  <c r="L197" i="1" s="1"/>
  <c r="I196" i="1"/>
  <c r="J196" i="1" s="1"/>
  <c r="K196" i="1" s="1"/>
  <c r="L196" i="1" s="1"/>
  <c r="I195" i="1"/>
  <c r="J195" i="1" s="1"/>
  <c r="K195" i="1" s="1"/>
  <c r="L195" i="1" s="1"/>
  <c r="I194" i="1"/>
  <c r="J194" i="1" s="1"/>
  <c r="K194" i="1" s="1"/>
  <c r="L194" i="1" s="1"/>
  <c r="I193" i="1"/>
  <c r="J193" i="1" s="1"/>
  <c r="K193" i="1" s="1"/>
  <c r="L193" i="1" s="1"/>
  <c r="I192" i="1"/>
  <c r="J192" i="1" s="1"/>
  <c r="K192" i="1" s="1"/>
  <c r="L192" i="1" s="1"/>
  <c r="I190" i="1"/>
  <c r="J190" i="1" s="1"/>
  <c r="K190" i="1" s="1"/>
  <c r="L190" i="1" s="1"/>
  <c r="I189" i="1"/>
  <c r="J189" i="1" s="1"/>
  <c r="K189" i="1" s="1"/>
  <c r="L189" i="1" s="1"/>
  <c r="I187" i="1"/>
  <c r="J187" i="1"/>
  <c r="K187" i="1"/>
  <c r="L187" i="1"/>
  <c r="I185" i="1"/>
  <c r="J185" i="1" s="1"/>
  <c r="K185" i="1" s="1"/>
  <c r="L185" i="1" s="1"/>
  <c r="I184" i="1"/>
  <c r="J184" i="1" s="1"/>
  <c r="K184" i="1" s="1"/>
  <c r="L184" i="1" s="1"/>
  <c r="I183" i="1"/>
  <c r="J183" i="1" s="1"/>
  <c r="K183" i="1" s="1"/>
  <c r="L183" i="1" s="1"/>
  <c r="I182" i="1"/>
  <c r="J182" i="1" s="1"/>
  <c r="K182" i="1" s="1"/>
  <c r="L182" i="1" s="1"/>
  <c r="I179" i="1"/>
  <c r="J179" i="1" s="1"/>
  <c r="K179" i="1" s="1"/>
  <c r="L179" i="1" s="1"/>
  <c r="I178" i="1"/>
  <c r="J178" i="1" s="1"/>
  <c r="K178" i="1" s="1"/>
  <c r="L178" i="1" s="1"/>
  <c r="I177" i="1"/>
  <c r="J177" i="1" s="1"/>
  <c r="K177" i="1" s="1"/>
  <c r="L177" i="1" s="1"/>
  <c r="I175" i="1"/>
  <c r="J175" i="1" s="1"/>
  <c r="K175" i="1" s="1"/>
  <c r="L175" i="1" s="1"/>
  <c r="I174" i="1"/>
  <c r="J174" i="1" s="1"/>
  <c r="K174" i="1" s="1"/>
  <c r="L174" i="1" s="1"/>
  <c r="I172" i="1"/>
  <c r="J172" i="1" s="1"/>
  <c r="K172" i="1" s="1"/>
  <c r="L172" i="1" s="1"/>
  <c r="I171" i="1"/>
  <c r="J171" i="1" s="1"/>
  <c r="K171" i="1" s="1"/>
  <c r="L171" i="1" s="1"/>
  <c r="I169" i="1"/>
  <c r="J169" i="1" s="1"/>
  <c r="K169" i="1" s="1"/>
  <c r="L169" i="1" s="1"/>
  <c r="I168" i="1"/>
  <c r="J168" i="1" s="1"/>
  <c r="K168" i="1" s="1"/>
  <c r="L168" i="1" s="1"/>
  <c r="I166" i="1"/>
  <c r="J166" i="1" s="1"/>
  <c r="K166" i="1" s="1"/>
  <c r="L166" i="1" s="1"/>
  <c r="I165" i="1"/>
  <c r="J165" i="1" s="1"/>
  <c r="K165" i="1" s="1"/>
  <c r="L165" i="1" s="1"/>
  <c r="I163" i="1"/>
  <c r="J163" i="1" s="1"/>
  <c r="K163" i="1" s="1"/>
  <c r="L163" i="1" s="1"/>
  <c r="I162" i="1"/>
  <c r="J162" i="1" s="1"/>
  <c r="K162" i="1" s="1"/>
  <c r="L162" i="1" s="1"/>
  <c r="I160" i="1"/>
  <c r="J160" i="1" s="1"/>
  <c r="K160" i="1" s="1"/>
  <c r="L160" i="1" s="1"/>
  <c r="I159" i="1"/>
  <c r="J159" i="1" s="1"/>
  <c r="K159" i="1" s="1"/>
  <c r="L159" i="1" s="1"/>
  <c r="I157" i="1"/>
  <c r="J157" i="1" s="1"/>
  <c r="K157" i="1" s="1"/>
  <c r="L157" i="1" s="1"/>
  <c r="I156" i="1"/>
  <c r="J156" i="1" s="1"/>
  <c r="K156" i="1" s="1"/>
  <c r="L156" i="1" s="1"/>
  <c r="I154" i="1"/>
  <c r="J154" i="1" s="1"/>
  <c r="K154" i="1" s="1"/>
  <c r="L154" i="1" s="1"/>
  <c r="I153" i="1"/>
  <c r="J153" i="1" s="1"/>
  <c r="K153" i="1" s="1"/>
  <c r="L153" i="1" s="1"/>
  <c r="I151" i="1"/>
  <c r="J151" i="1" s="1"/>
  <c r="K151" i="1" s="1"/>
  <c r="L151" i="1" s="1"/>
  <c r="I150" i="1"/>
  <c r="J150" i="1" s="1"/>
  <c r="K150" i="1" s="1"/>
  <c r="L150" i="1" s="1"/>
  <c r="I149" i="1"/>
  <c r="J149" i="1" s="1"/>
  <c r="K149" i="1" s="1"/>
  <c r="L149" i="1" s="1"/>
  <c r="I148" i="1"/>
  <c r="J148" i="1" s="1"/>
  <c r="K148" i="1" s="1"/>
  <c r="L148" i="1" s="1"/>
  <c r="I147" i="1"/>
  <c r="J147" i="1" s="1"/>
  <c r="K147" i="1" s="1"/>
  <c r="L147" i="1" s="1"/>
  <c r="I145" i="1"/>
  <c r="J145" i="1" s="1"/>
  <c r="K145" i="1" s="1"/>
  <c r="L145" i="1" s="1"/>
  <c r="I144" i="1"/>
  <c r="J144" i="1" s="1"/>
  <c r="K144" i="1" s="1"/>
  <c r="L144" i="1" s="1"/>
  <c r="I142" i="1"/>
  <c r="J142" i="1" s="1"/>
  <c r="K142" i="1" s="1"/>
  <c r="L142" i="1" s="1"/>
  <c r="I141" i="1"/>
  <c r="J141" i="1" s="1"/>
  <c r="K141" i="1" s="1"/>
  <c r="L141" i="1" s="1"/>
  <c r="I139" i="1"/>
  <c r="J139" i="1" s="1"/>
  <c r="K139" i="1" s="1"/>
  <c r="L139" i="1" s="1"/>
  <c r="I138" i="1"/>
  <c r="J138" i="1" s="1"/>
  <c r="K138" i="1" s="1"/>
  <c r="L138" i="1" s="1"/>
  <c r="I136" i="1"/>
  <c r="J136" i="1" s="1"/>
  <c r="K136" i="1" s="1"/>
  <c r="L136" i="1" s="1"/>
  <c r="I135" i="1"/>
  <c r="J135" i="1" s="1"/>
  <c r="K135" i="1" s="1"/>
  <c r="L135" i="1" s="1"/>
  <c r="I133" i="1"/>
  <c r="J133" i="1" s="1"/>
  <c r="K133" i="1" s="1"/>
  <c r="L133" i="1" s="1"/>
  <c r="I132" i="1"/>
  <c r="J132" i="1" s="1"/>
  <c r="K132" i="1" s="1"/>
  <c r="L132" i="1" s="1"/>
  <c r="I130" i="1"/>
  <c r="J130" i="1" s="1"/>
  <c r="K130" i="1" s="1"/>
  <c r="L130" i="1" s="1"/>
  <c r="I129" i="1"/>
  <c r="J129" i="1" s="1"/>
  <c r="K129" i="1" s="1"/>
  <c r="L129" i="1" s="1"/>
  <c r="I125" i="1"/>
  <c r="J125" i="1" s="1"/>
  <c r="K125" i="1" s="1"/>
  <c r="L125" i="1" s="1"/>
  <c r="I124" i="1"/>
  <c r="J124" i="1" s="1"/>
  <c r="K124" i="1" s="1"/>
  <c r="L124" i="1" s="1"/>
  <c r="I122" i="1"/>
  <c r="J122" i="1" s="1"/>
  <c r="K122" i="1" s="1"/>
  <c r="L122" i="1" s="1"/>
  <c r="I121" i="1"/>
  <c r="J121" i="1" s="1"/>
  <c r="K121" i="1" s="1"/>
  <c r="L121" i="1" s="1"/>
  <c r="I120" i="1"/>
  <c r="J120" i="1" s="1"/>
  <c r="K120" i="1" s="1"/>
  <c r="L120" i="1" s="1"/>
  <c r="I119" i="1"/>
  <c r="J119" i="1" s="1"/>
  <c r="K119" i="1" s="1"/>
  <c r="L119" i="1" s="1"/>
  <c r="I118" i="1"/>
  <c r="J118" i="1" s="1"/>
  <c r="K118" i="1" s="1"/>
  <c r="L118" i="1" s="1"/>
  <c r="I117" i="1"/>
  <c r="J117" i="1" s="1"/>
  <c r="K117" i="1" s="1"/>
  <c r="L117" i="1" s="1"/>
  <c r="I116" i="1"/>
  <c r="J116" i="1" s="1"/>
  <c r="K116" i="1" s="1"/>
  <c r="L116" i="1" s="1"/>
  <c r="I115" i="1"/>
  <c r="J115" i="1" s="1"/>
  <c r="K115" i="1" s="1"/>
  <c r="L115" i="1" s="1"/>
  <c r="I114" i="1"/>
  <c r="J114" i="1" s="1"/>
  <c r="K114" i="1" s="1"/>
  <c r="L114" i="1" s="1"/>
  <c r="I113" i="1"/>
  <c r="J113" i="1" s="1"/>
  <c r="K113" i="1" s="1"/>
  <c r="L113" i="1" s="1"/>
  <c r="I112" i="1"/>
  <c r="J112" i="1" s="1"/>
  <c r="K112" i="1" s="1"/>
  <c r="L112" i="1" s="1"/>
  <c r="I111" i="1"/>
  <c r="J111" i="1" s="1"/>
  <c r="K111" i="1" s="1"/>
  <c r="L111" i="1" s="1"/>
  <c r="I109" i="1"/>
  <c r="J109" i="1" s="1"/>
  <c r="K109" i="1" s="1"/>
  <c r="L109" i="1" s="1"/>
  <c r="I108" i="1"/>
  <c r="J108" i="1" s="1"/>
  <c r="K108" i="1" s="1"/>
  <c r="L108" i="1" s="1"/>
  <c r="I106" i="1"/>
  <c r="J106" i="1" s="1"/>
  <c r="K106" i="1" s="1"/>
  <c r="L106" i="1" s="1"/>
  <c r="I105" i="1"/>
  <c r="J105" i="1" s="1"/>
  <c r="K105" i="1" s="1"/>
  <c r="L105" i="1" s="1"/>
  <c r="I104" i="1"/>
  <c r="J104" i="1" s="1"/>
  <c r="K104" i="1" s="1"/>
  <c r="L104" i="1" s="1"/>
  <c r="I103" i="1"/>
  <c r="J103" i="1" s="1"/>
  <c r="K103" i="1" s="1"/>
  <c r="L103" i="1" s="1"/>
  <c r="I101" i="1"/>
  <c r="J101" i="1" s="1"/>
  <c r="K101" i="1" s="1"/>
  <c r="L101" i="1" s="1"/>
  <c r="I100" i="1"/>
  <c r="J100" i="1" s="1"/>
  <c r="K100" i="1" s="1"/>
  <c r="L100" i="1" s="1"/>
  <c r="I99" i="1"/>
  <c r="J99" i="1" s="1"/>
  <c r="K99" i="1" s="1"/>
  <c r="L99" i="1" s="1"/>
  <c r="I97" i="1"/>
  <c r="J97" i="1" s="1"/>
  <c r="K97" i="1" s="1"/>
  <c r="L97" i="1" s="1"/>
  <c r="I96" i="1"/>
  <c r="J96" i="1" s="1"/>
  <c r="K96" i="1" s="1"/>
  <c r="L96" i="1" s="1"/>
  <c r="I95" i="1" l="1"/>
  <c r="J95" i="1" s="1"/>
  <c r="K95" i="1" s="1"/>
  <c r="L95" i="1" s="1"/>
  <c r="I93" i="1"/>
  <c r="J93" i="1" s="1"/>
  <c r="K93" i="1" s="1"/>
  <c r="L93" i="1" s="1"/>
  <c r="I92" i="1"/>
  <c r="J92" i="1" s="1"/>
  <c r="K92" i="1" s="1"/>
  <c r="L92" i="1" s="1"/>
  <c r="I91" i="1"/>
  <c r="J91" i="1" s="1"/>
  <c r="K91" i="1" s="1"/>
  <c r="L91" i="1" s="1"/>
  <c r="I89" i="1"/>
  <c r="J89" i="1" s="1"/>
  <c r="K89" i="1" s="1"/>
  <c r="L89" i="1" s="1"/>
  <c r="I88" i="1"/>
  <c r="J88" i="1" s="1"/>
  <c r="K88" i="1" s="1"/>
  <c r="L88" i="1" s="1"/>
  <c r="I87" i="1"/>
  <c r="J87" i="1" s="1"/>
  <c r="K87" i="1" s="1"/>
  <c r="L87" i="1" s="1"/>
  <c r="I86" i="1"/>
  <c r="J86" i="1" s="1"/>
  <c r="K86" i="1" s="1"/>
  <c r="L86" i="1" s="1"/>
  <c r="I84" i="1"/>
  <c r="J84" i="1" s="1"/>
  <c r="K84" i="1" s="1"/>
  <c r="L84" i="1" s="1"/>
  <c r="I82" i="1"/>
  <c r="J82" i="1" s="1"/>
  <c r="K82" i="1" s="1"/>
  <c r="L82" i="1" s="1"/>
  <c r="I81" i="1"/>
  <c r="J81" i="1" s="1"/>
  <c r="K81" i="1" s="1"/>
  <c r="L81" i="1" s="1"/>
  <c r="I79" i="1"/>
  <c r="J79" i="1" s="1"/>
  <c r="K79" i="1" s="1"/>
  <c r="L79" i="1" s="1"/>
  <c r="I78" i="1"/>
  <c r="J78" i="1" s="1"/>
  <c r="K78" i="1" s="1"/>
  <c r="L78" i="1" s="1"/>
  <c r="I76" i="1"/>
  <c r="J76" i="1" s="1"/>
  <c r="K76" i="1" s="1"/>
  <c r="L76" i="1" s="1"/>
  <c r="I74" i="1"/>
  <c r="J74" i="1" s="1"/>
  <c r="K74" i="1" s="1"/>
  <c r="L74" i="1" s="1"/>
  <c r="I73" i="1"/>
  <c r="J73" i="1" s="1"/>
  <c r="K73" i="1" s="1"/>
  <c r="L73" i="1" s="1"/>
  <c r="I72" i="1"/>
  <c r="J72" i="1" s="1"/>
  <c r="K72" i="1" s="1"/>
  <c r="L72" i="1" s="1"/>
  <c r="I71" i="1"/>
  <c r="J71" i="1" s="1"/>
  <c r="K71" i="1" s="1"/>
  <c r="L71" i="1" s="1"/>
  <c r="I69" i="1"/>
  <c r="J69" i="1" s="1"/>
  <c r="K69" i="1" s="1"/>
  <c r="L69" i="1" s="1"/>
  <c r="I68" i="1"/>
  <c r="J68" i="1" s="1"/>
  <c r="K68" i="1" s="1"/>
  <c r="L68" i="1" s="1"/>
  <c r="I67" i="1"/>
  <c r="J67" i="1" s="1"/>
  <c r="K67" i="1" s="1"/>
  <c r="L67" i="1" s="1"/>
  <c r="I65" i="1"/>
  <c r="J65" i="1" s="1"/>
  <c r="K65" i="1" s="1"/>
  <c r="L65" i="1" s="1"/>
  <c r="I64" i="1"/>
  <c r="J64" i="1" s="1"/>
  <c r="K64" i="1" s="1"/>
  <c r="L64" i="1" s="1"/>
  <c r="I63" i="1"/>
  <c r="J63" i="1" s="1"/>
  <c r="K63" i="1" s="1"/>
  <c r="L63" i="1" s="1"/>
  <c r="I61" i="1"/>
  <c r="J61" i="1" s="1"/>
  <c r="K61" i="1" s="1"/>
  <c r="L61" i="1" s="1"/>
  <c r="I60" i="1"/>
  <c r="J60" i="1" s="1"/>
  <c r="K60" i="1" s="1"/>
  <c r="L60" i="1" s="1"/>
  <c r="I58" i="1"/>
  <c r="J58" i="1" s="1"/>
  <c r="K58" i="1" s="1"/>
  <c r="L58" i="1" s="1"/>
  <c r="I57" i="1"/>
  <c r="J57" i="1" s="1"/>
  <c r="K57" i="1" s="1"/>
  <c r="L57" i="1" s="1"/>
  <c r="I56" i="1"/>
  <c r="J56" i="1" s="1"/>
  <c r="K56" i="1" s="1"/>
  <c r="L56" i="1" s="1"/>
  <c r="I55" i="1"/>
  <c r="J55" i="1" s="1"/>
  <c r="K55" i="1" s="1"/>
  <c r="L55" i="1" s="1"/>
  <c r="I53" i="1"/>
  <c r="J53" i="1" s="1"/>
  <c r="K53" i="1" s="1"/>
  <c r="L53" i="1" s="1"/>
  <c r="I52" i="1"/>
  <c r="J52" i="1" s="1"/>
  <c r="K52" i="1" s="1"/>
  <c r="L52" i="1" s="1"/>
  <c r="I50" i="1"/>
  <c r="J50" i="1" s="1"/>
  <c r="K50" i="1" s="1"/>
  <c r="L50" i="1" s="1"/>
  <c r="I49" i="1"/>
  <c r="J49" i="1" s="1"/>
  <c r="K49" i="1" s="1"/>
  <c r="L49" i="1" s="1"/>
  <c r="I48" i="1"/>
  <c r="J48" i="1" s="1"/>
  <c r="K48" i="1" s="1"/>
  <c r="L48" i="1" s="1"/>
  <c r="I47" i="1"/>
  <c r="J47" i="1" s="1"/>
  <c r="K47" i="1" s="1"/>
  <c r="L47" i="1" s="1"/>
  <c r="I46" i="1"/>
  <c r="J46" i="1" s="1"/>
  <c r="K46" i="1" s="1"/>
  <c r="L46" i="1" s="1"/>
  <c r="I42" i="1"/>
  <c r="J42" i="1" s="1"/>
  <c r="K42" i="1" s="1"/>
  <c r="L42" i="1" s="1"/>
  <c r="I37" i="1"/>
  <c r="J37" i="1" s="1"/>
  <c r="K37" i="1" s="1"/>
  <c r="L37" i="1" s="1"/>
  <c r="I12" i="1"/>
  <c r="J12" i="1" s="1"/>
  <c r="K12" i="1" s="1"/>
  <c r="L12" i="1" s="1"/>
  <c r="I11" i="1"/>
  <c r="J11" i="1" s="1"/>
  <c r="K11" i="1" s="1"/>
  <c r="L11" i="1" s="1"/>
  <c r="I10" i="1"/>
  <c r="J10" i="1" s="1"/>
  <c r="K10" i="1" s="1"/>
  <c r="L10" i="1" s="1"/>
  <c r="I28" i="1"/>
  <c r="J28" i="1" s="1"/>
  <c r="K28" i="1" s="1"/>
  <c r="L28" i="1" s="1"/>
  <c r="I29" i="1"/>
  <c r="J29" i="1" s="1"/>
  <c r="K29" i="1" s="1"/>
  <c r="L29" i="1" s="1"/>
  <c r="I30" i="1"/>
  <c r="J30" i="1" s="1"/>
  <c r="K30" i="1" s="1"/>
  <c r="L30" i="1" s="1"/>
  <c r="I32" i="1"/>
  <c r="J32" i="1" s="1"/>
  <c r="K32" i="1" s="1"/>
  <c r="L32" i="1" s="1"/>
  <c r="I33" i="1"/>
  <c r="J33" i="1" s="1"/>
  <c r="K33" i="1" s="1"/>
  <c r="L33" i="1" s="1"/>
  <c r="I34" i="1"/>
  <c r="J34" i="1" s="1"/>
  <c r="K34" i="1" s="1"/>
  <c r="L34" i="1" s="1"/>
  <c r="I35" i="1"/>
  <c r="J35" i="1" s="1"/>
  <c r="K35" i="1" s="1"/>
  <c r="L35" i="1" s="1"/>
  <c r="I26" i="1"/>
  <c r="J26" i="1" s="1"/>
  <c r="K26" i="1" s="1"/>
  <c r="L26" i="1" s="1"/>
  <c r="I25" i="1"/>
  <c r="J25" i="1" s="1"/>
  <c r="K25" i="1" s="1"/>
  <c r="L25" i="1" s="1"/>
  <c r="I24" i="1"/>
  <c r="J24" i="1" s="1"/>
  <c r="K24" i="1" s="1"/>
  <c r="L24" i="1" s="1"/>
  <c r="I23" i="1"/>
  <c r="J23" i="1" s="1"/>
  <c r="K23" i="1" s="1"/>
  <c r="L23" i="1" s="1"/>
  <c r="I22" i="1"/>
  <c r="J22" i="1" s="1"/>
  <c r="K22" i="1" s="1"/>
  <c r="L22" i="1" s="1"/>
  <c r="I21" i="1"/>
  <c r="J21" i="1" s="1"/>
  <c r="K21" i="1" s="1"/>
  <c r="L21" i="1" s="1"/>
  <c r="I20" i="1"/>
  <c r="J20" i="1" s="1"/>
  <c r="K20" i="1" s="1"/>
  <c r="L20" i="1" s="1"/>
  <c r="I19" i="1"/>
  <c r="J19" i="1" s="1"/>
  <c r="K19" i="1" s="1"/>
  <c r="L19" i="1" s="1"/>
  <c r="I18" i="1"/>
  <c r="J18" i="1" s="1"/>
  <c r="K18" i="1" s="1"/>
  <c r="L18" i="1" s="1"/>
  <c r="I16" i="1"/>
  <c r="J16" i="1" s="1"/>
  <c r="K16" i="1" s="1"/>
  <c r="L16" i="1" s="1"/>
  <c r="I14" i="1"/>
  <c r="J14" i="1" s="1"/>
  <c r="K14" i="1" s="1"/>
  <c r="L14" i="1" s="1"/>
  <c r="I9" i="1"/>
  <c r="J9" i="1" s="1"/>
  <c r="K9" i="1" s="1"/>
  <c r="L9" i="1" s="1"/>
  <c r="I8" i="1"/>
  <c r="J8" i="1" s="1"/>
  <c r="K8" i="1" s="1"/>
  <c r="L8" i="1" s="1"/>
  <c r="I6" i="1"/>
  <c r="J6" i="1" s="1"/>
  <c r="K6" i="1" s="1"/>
  <c r="L6" i="1" s="1"/>
  <c r="I5" i="1"/>
  <c r="J5" i="1" s="1"/>
  <c r="K5" i="1" s="1"/>
  <c r="L5" i="1" s="1"/>
</calcChain>
</file>

<file path=xl/sharedStrings.xml><?xml version="1.0" encoding="utf-8"?>
<sst xmlns="http://schemas.openxmlformats.org/spreadsheetml/2006/main" count="218" uniqueCount="133">
  <si>
    <t>FY 16</t>
  </si>
  <si>
    <t>FY 17</t>
  </si>
  <si>
    <t>FY 18</t>
  </si>
  <si>
    <t>FY 19</t>
  </si>
  <si>
    <t>COLA</t>
  </si>
  <si>
    <t>FY 15</t>
  </si>
  <si>
    <t>Cadre Sub</t>
  </si>
  <si>
    <t>Teacher TAT</t>
  </si>
  <si>
    <t>IJ</t>
  </si>
  <si>
    <t>1K</t>
  </si>
  <si>
    <t>i</t>
  </si>
  <si>
    <t>ii</t>
  </si>
  <si>
    <t>iii</t>
  </si>
  <si>
    <t>1O</t>
  </si>
  <si>
    <t>Day-Day No BA</t>
  </si>
  <si>
    <t>Vocational</t>
  </si>
  <si>
    <t>2A</t>
  </si>
  <si>
    <t>Nat'l Board Cert</t>
  </si>
  <si>
    <t>2B</t>
  </si>
  <si>
    <t>Acting Head Teachers, 208 day</t>
  </si>
  <si>
    <t>Acting Head Teachers, 248 day</t>
  </si>
  <si>
    <t>Acting Head Teachers, 52 week</t>
  </si>
  <si>
    <t>Day-Day BA &lt;100 days (up to 6.5hr/day)</t>
  </si>
  <si>
    <t>Day-Day BA &lt;100 days (8hr/day)</t>
  </si>
  <si>
    <r>
      <t xml:space="preserve">Day-Day BA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100 days (up to 6.5hr/day)</t>
    </r>
  </si>
  <si>
    <r>
      <t xml:space="preserve">Day-Day BA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100 days (8hr/day)</t>
    </r>
  </si>
  <si>
    <t>Head Teachers 2-3 (208 day)</t>
  </si>
  <si>
    <t>Head Teachers 2-3 (248 day)</t>
  </si>
  <si>
    <t>Head Teachers 2-3 (52 week)</t>
  </si>
  <si>
    <t>Head Teachers 3.1-7 (208 day)</t>
  </si>
  <si>
    <t>Head Teachers 3.1-7 (248 day)</t>
  </si>
  <si>
    <t>Head Teachers 3.1-7 (52 week)</t>
  </si>
  <si>
    <t>Head Teachers 7.1+ (208 day)</t>
  </si>
  <si>
    <t>Head Teachers 7.1+ (248 day)</t>
  </si>
  <si>
    <t>Head Teachers 7.1+ (52 week)</t>
  </si>
  <si>
    <t>2C</t>
  </si>
  <si>
    <t>Phych, Soc Workers, Speech Path. (208 day)</t>
  </si>
  <si>
    <t>Phych, Soc Workers, Speech Path. (228 day)</t>
  </si>
  <si>
    <t>Phych, Soc Workers, Speech Path. (248 day)</t>
  </si>
  <si>
    <t>Phych, Soc Workers, Speech Path. (52 week)</t>
  </si>
  <si>
    <t>2D</t>
  </si>
  <si>
    <t>Case Managers</t>
  </si>
  <si>
    <t>2E</t>
  </si>
  <si>
    <t>Stadium Directors (1st yr)</t>
  </si>
  <si>
    <t>Stadium Directors (2nd+ yr)</t>
  </si>
  <si>
    <t>3B</t>
  </si>
  <si>
    <t>Driver Ed Teacher</t>
  </si>
  <si>
    <t>3D</t>
  </si>
  <si>
    <t>High School</t>
  </si>
  <si>
    <t>FOOTBALL</t>
  </si>
  <si>
    <t>Head Coach</t>
  </si>
  <si>
    <t>Head Assistant Coach</t>
  </si>
  <si>
    <t>Assistant Coach</t>
  </si>
  <si>
    <t>Sophomore Coach</t>
  </si>
  <si>
    <t>Freshman Coach</t>
  </si>
  <si>
    <t>CROSS COUNTRY</t>
  </si>
  <si>
    <t>BASKETBALL</t>
  </si>
  <si>
    <t>SWIMMING</t>
  </si>
  <si>
    <t>WRESTLING</t>
  </si>
  <si>
    <t>Frosh-Soph Coach</t>
  </si>
  <si>
    <t>Assistant Varsity Coach</t>
  </si>
  <si>
    <t>BASEBALL</t>
  </si>
  <si>
    <t>GYMNASTICS</t>
  </si>
  <si>
    <t>TENNIS</t>
  </si>
  <si>
    <t>Junior Varsity Coach</t>
  </si>
  <si>
    <t>GOLF</t>
  </si>
  <si>
    <t>BOWLING</t>
  </si>
  <si>
    <t>SOCCER</t>
  </si>
  <si>
    <t>CHEERLEADING</t>
  </si>
  <si>
    <t>Fall</t>
  </si>
  <si>
    <t>Winter</t>
  </si>
  <si>
    <t>Competition</t>
  </si>
  <si>
    <t>POM PON</t>
  </si>
  <si>
    <t>VOLLEYBALL</t>
  </si>
  <si>
    <t>SOFTBALL</t>
  </si>
  <si>
    <t>WATER POLO</t>
  </si>
  <si>
    <t>Varsity Coach</t>
  </si>
  <si>
    <t>LACROSSE</t>
  </si>
  <si>
    <t>ATHLETIC DIRECTOR</t>
  </si>
  <si>
    <t>CHESS</t>
  </si>
  <si>
    <t>CHECKERS</t>
  </si>
  <si>
    <t>ICE SKATING</t>
  </si>
  <si>
    <t>INTRAMURALS</t>
  </si>
  <si>
    <t>INSTRUMENTAL GROUP</t>
  </si>
  <si>
    <t>VOCAL GROUPS</t>
  </si>
  <si>
    <t>DRAMA</t>
  </si>
  <si>
    <t>Monday–Friday</t>
  </si>
  <si>
    <t>Saturday</t>
  </si>
  <si>
    <t>TRACK AND FIELD (Indoor and Outdoor)</t>
  </si>
  <si>
    <t>OTHER CLUBS (flat rate)</t>
  </si>
  <si>
    <t>OTHER ACTIVITIES (Approved by Principal)</t>
  </si>
  <si>
    <t>CROWD CONTROL (Approved Sports Teams Only-Per Session Rate)</t>
  </si>
  <si>
    <t>Elementary Sports</t>
  </si>
  <si>
    <t>5th and 6th Grade Coach</t>
  </si>
  <si>
    <t>7th and 8th Grade Coach</t>
  </si>
  <si>
    <t>DOUBLE DUTCH</t>
  </si>
  <si>
    <t>FLAG FOOTBALL</t>
  </si>
  <si>
    <t>TACKLE FOOTBALL</t>
  </si>
  <si>
    <t>Director</t>
  </si>
  <si>
    <t>5th and 6th Grade Head Coach</t>
  </si>
  <si>
    <t>5th and 6th Grade Assistant Coach</t>
  </si>
  <si>
    <t>7th and 8th Grade Head Coach</t>
  </si>
  <si>
    <t>7th and 8th Grade Assistant Coach</t>
  </si>
  <si>
    <t>SOFTBALL–16”</t>
  </si>
  <si>
    <t>SOFTBALL–FAST PITCH</t>
  </si>
  <si>
    <t>TRACK AND FIELD</t>
  </si>
  <si>
    <t>AREA MANAGERS</t>
  </si>
  <si>
    <t>3F</t>
  </si>
  <si>
    <t>Social Center</t>
  </si>
  <si>
    <t>Program Coordinator</t>
  </si>
  <si>
    <t>Teacher-Director</t>
  </si>
  <si>
    <t>Teacher</t>
  </si>
  <si>
    <t>Para</t>
  </si>
  <si>
    <t>3G</t>
  </si>
  <si>
    <t>Summer Swimming Pools</t>
  </si>
  <si>
    <t>3H</t>
  </si>
  <si>
    <t>After School Non-Intruction</t>
  </si>
  <si>
    <t>After School Intruction</t>
  </si>
  <si>
    <t>4A</t>
  </si>
  <si>
    <t>High School Truant Officers</t>
  </si>
  <si>
    <t>Elem School Truant Officers</t>
  </si>
  <si>
    <t>KindergartenTruant Officers</t>
  </si>
  <si>
    <t>Branch Travel</t>
  </si>
  <si>
    <t>Community Rep</t>
  </si>
  <si>
    <t xml:space="preserve">Coop ed </t>
  </si>
  <si>
    <t>Speech/Language Para</t>
  </si>
  <si>
    <t>Audiometric Tech</t>
  </si>
  <si>
    <t>Social Workers</t>
  </si>
  <si>
    <t>Field adjust-Social workers</t>
  </si>
  <si>
    <t>Scoial service assistants</t>
  </si>
  <si>
    <t>Head start Ed resource assistant</t>
  </si>
  <si>
    <t>Head start Health resource assistant</t>
  </si>
  <si>
    <t>Head start Parent resource 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</si>
</sst>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[$-409]mmmm\ d\,\ 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2" applyNumberFormat="1" applyFont="1"/>
    <xf numFmtId="44" fontId="0" fillId="0" borderId="0" xfId="1" applyFont="1"/>
    <xf numFmtId="165" fontId="0" fillId="0" borderId="0" xfId="0" applyNumberFormat="1"/>
    <xf numFmtId="4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0" fillId="0" borderId="0" xfId="0" applyFill="1"/>
    <xf numFmtId="44" fontId="0" fillId="0" borderId="0" xfId="1" applyFont="1" applyFill="1"/>
    <xf numFmtId="44" fontId="0" fillId="0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298"/>
  <sheetViews>
    <sheetView tabSelected="1" topLeftCell="A169" workbookViewId="0">
      <selection activeCell="K189" sqref="K189"/>
    </sheetView>
  </sheetViews>
  <sheetFormatPr defaultRowHeight="15" x14ac:dyDescent="0.25"/>
  <cols>
    <col min="4" max="4" width="4" customWidth="1"/>
    <col min="5" max="5" width="3.28515625" customWidth="1"/>
    <col min="6" max="6" width="40" bestFit="1" customWidth="1"/>
    <col min="7" max="7" width="11.42578125" customWidth="1"/>
    <col min="8" max="8" width="3" customWidth="1"/>
    <col min="9" max="12" width="11.42578125" customWidth="1"/>
    <col min="16" max="16" width="44.28515625" bestFit="1" customWidth="1"/>
  </cols>
  <sheetData>
    <row r="2" spans="4:12" x14ac:dyDescent="0.25">
      <c r="F2" t="s">
        <v>4</v>
      </c>
      <c r="I2" s="1">
        <v>0</v>
      </c>
      <c r="J2" s="1">
        <v>0</v>
      </c>
      <c r="K2" s="1">
        <v>0.02</v>
      </c>
      <c r="L2" s="1">
        <v>2.5000000000000001E-2</v>
      </c>
    </row>
    <row r="3" spans="4:12" x14ac:dyDescent="0.25">
      <c r="G3" t="s">
        <v>5</v>
      </c>
      <c r="I3" t="s">
        <v>0</v>
      </c>
      <c r="J3" t="s">
        <v>1</v>
      </c>
      <c r="K3" t="s">
        <v>2</v>
      </c>
      <c r="L3" t="s">
        <v>3</v>
      </c>
    </row>
    <row r="4" spans="4:12" x14ac:dyDescent="0.25">
      <c r="G4" s="3">
        <v>41821</v>
      </c>
      <c r="H4" s="3"/>
      <c r="I4" s="3">
        <v>42186</v>
      </c>
      <c r="J4" s="3">
        <v>42552</v>
      </c>
      <c r="K4" s="3">
        <v>42917</v>
      </c>
      <c r="L4" s="3">
        <v>43282</v>
      </c>
    </row>
    <row r="5" spans="4:12" x14ac:dyDescent="0.25">
      <c r="D5" t="s">
        <v>8</v>
      </c>
      <c r="E5" t="s">
        <v>10</v>
      </c>
      <c r="F5" t="s">
        <v>6</v>
      </c>
      <c r="G5" s="2">
        <v>177.7</v>
      </c>
      <c r="H5" s="2"/>
      <c r="I5" s="4">
        <f>G5*(1+I$2)</f>
        <v>177.7</v>
      </c>
      <c r="J5" s="4">
        <f>I5*(1+J$2)</f>
        <v>177.7</v>
      </c>
      <c r="K5" s="4">
        <f>J5*(1+K$2)</f>
        <v>181.25399999999999</v>
      </c>
      <c r="L5" s="4">
        <f>K5*(1+L$2)</f>
        <v>185.78534999999997</v>
      </c>
    </row>
    <row r="6" spans="4:12" x14ac:dyDescent="0.25">
      <c r="E6" t="s">
        <v>11</v>
      </c>
      <c r="F6" t="s">
        <v>7</v>
      </c>
      <c r="G6" s="2">
        <v>216.39</v>
      </c>
      <c r="H6" s="2"/>
      <c r="I6" s="4">
        <f t="shared" ref="I6:I9" si="0">G6*(1+I$2)</f>
        <v>216.39</v>
      </c>
      <c r="J6" s="4">
        <f t="shared" ref="J6:L6" si="1">I6*(1+J$2)</f>
        <v>216.39</v>
      </c>
      <c r="K6" s="4">
        <f t="shared" si="1"/>
        <v>220.71779999999998</v>
      </c>
      <c r="L6" s="4">
        <f t="shared" si="1"/>
        <v>226.23574499999995</v>
      </c>
    </row>
    <row r="7" spans="4:12" x14ac:dyDescent="0.25">
      <c r="G7" s="2"/>
      <c r="H7" s="2"/>
      <c r="I7" s="4"/>
      <c r="J7" s="4"/>
      <c r="K7" s="4"/>
      <c r="L7" s="4"/>
    </row>
    <row r="8" spans="4:12" x14ac:dyDescent="0.25">
      <c r="D8" t="s">
        <v>9</v>
      </c>
      <c r="E8" t="s">
        <v>10</v>
      </c>
      <c r="F8" t="s">
        <v>14</v>
      </c>
      <c r="G8" s="2">
        <v>117.2</v>
      </c>
      <c r="H8" s="2"/>
      <c r="I8" s="4">
        <f t="shared" si="0"/>
        <v>117.2</v>
      </c>
      <c r="J8" s="4">
        <f t="shared" ref="J8:L8" si="2">I8*(1+J$2)</f>
        <v>117.2</v>
      </c>
      <c r="K8" s="4">
        <f t="shared" si="2"/>
        <v>119.54400000000001</v>
      </c>
      <c r="L8" s="4">
        <f t="shared" si="2"/>
        <v>122.5326</v>
      </c>
    </row>
    <row r="9" spans="4:12" x14ac:dyDescent="0.25">
      <c r="E9" t="s">
        <v>11</v>
      </c>
      <c r="F9" t="s">
        <v>22</v>
      </c>
      <c r="G9" s="2">
        <v>158.24</v>
      </c>
      <c r="H9" s="2"/>
      <c r="I9" s="4">
        <f t="shared" si="0"/>
        <v>158.24</v>
      </c>
      <c r="J9" s="4">
        <f t="shared" ref="J9:L9" si="3">I9*(1+J$2)</f>
        <v>158.24</v>
      </c>
      <c r="K9" s="4">
        <f t="shared" si="3"/>
        <v>161.40480000000002</v>
      </c>
      <c r="L9" s="4">
        <f t="shared" si="3"/>
        <v>165.43992</v>
      </c>
    </row>
    <row r="10" spans="4:12" x14ac:dyDescent="0.25">
      <c r="F10" t="s">
        <v>23</v>
      </c>
      <c r="G10" s="2">
        <v>180.87</v>
      </c>
      <c r="H10" s="2"/>
      <c r="I10" s="4">
        <f t="shared" ref="I10:I12" si="4">G10*(1+I$2)</f>
        <v>180.87</v>
      </c>
      <c r="J10" s="4">
        <f t="shared" ref="J10:L10" si="5">I10*(1+J$2)</f>
        <v>180.87</v>
      </c>
      <c r="K10" s="4">
        <f t="shared" si="5"/>
        <v>184.48740000000001</v>
      </c>
      <c r="L10" s="4">
        <f t="shared" si="5"/>
        <v>189.09958499999999</v>
      </c>
    </row>
    <row r="11" spans="4:12" x14ac:dyDescent="0.25">
      <c r="E11" t="s">
        <v>12</v>
      </c>
      <c r="F11" t="s">
        <v>24</v>
      </c>
      <c r="G11" s="2">
        <v>165.81</v>
      </c>
      <c r="H11" s="2"/>
      <c r="I11" s="4">
        <f t="shared" si="4"/>
        <v>165.81</v>
      </c>
      <c r="J11" s="4">
        <f t="shared" ref="J11:L11" si="6">I11*(1+J$2)</f>
        <v>165.81</v>
      </c>
      <c r="K11" s="4">
        <f t="shared" si="6"/>
        <v>169.12620000000001</v>
      </c>
      <c r="L11" s="4">
        <f t="shared" si="6"/>
        <v>173.354355</v>
      </c>
    </row>
    <row r="12" spans="4:12" x14ac:dyDescent="0.25">
      <c r="F12" t="s">
        <v>25</v>
      </c>
      <c r="G12" s="2">
        <v>188.11</v>
      </c>
      <c r="H12" s="2"/>
      <c r="I12" s="4">
        <f t="shared" si="4"/>
        <v>188.11</v>
      </c>
      <c r="J12" s="4">
        <f t="shared" ref="J12:L12" si="7">I12*(1+J$2)</f>
        <v>188.11</v>
      </c>
      <c r="K12" s="4">
        <f t="shared" si="7"/>
        <v>191.87220000000002</v>
      </c>
      <c r="L12" s="4">
        <f t="shared" si="7"/>
        <v>196.669005</v>
      </c>
    </row>
    <row r="13" spans="4:12" x14ac:dyDescent="0.25">
      <c r="G13" s="2"/>
      <c r="H13" s="2"/>
      <c r="I13" s="4"/>
      <c r="J13" s="4"/>
      <c r="K13" s="4"/>
      <c r="L13" s="4"/>
    </row>
    <row r="14" spans="4:12" x14ac:dyDescent="0.25">
      <c r="D14" t="s">
        <v>13</v>
      </c>
      <c r="F14" t="s">
        <v>15</v>
      </c>
      <c r="G14" s="2">
        <v>28.89</v>
      </c>
      <c r="H14" s="2"/>
      <c r="I14" s="4">
        <f>G14*(1+I$2)</f>
        <v>28.89</v>
      </c>
      <c r="J14" s="4">
        <f>I14*(1+J$2)</f>
        <v>28.89</v>
      </c>
      <c r="K14" s="4">
        <f>J14*(1+K$2)</f>
        <v>29.4678</v>
      </c>
      <c r="L14" s="4">
        <f>K14*(1+L$2)</f>
        <v>30.204494999999998</v>
      </c>
    </row>
    <row r="15" spans="4:12" x14ac:dyDescent="0.25">
      <c r="G15" s="2"/>
      <c r="H15" s="2"/>
      <c r="I15" s="4"/>
      <c r="J15" s="4"/>
      <c r="K15" s="4"/>
      <c r="L15" s="4"/>
    </row>
    <row r="16" spans="4:12" x14ac:dyDescent="0.25">
      <c r="D16" t="s">
        <v>16</v>
      </c>
      <c r="F16" t="s">
        <v>17</v>
      </c>
      <c r="G16" s="2">
        <v>1875.32</v>
      </c>
      <c r="H16" s="2"/>
      <c r="I16" s="4">
        <f>G16*(1+I$2)</f>
        <v>1875.32</v>
      </c>
      <c r="J16" s="4">
        <f>I16*(1+J$2)</f>
        <v>1875.32</v>
      </c>
      <c r="K16" s="4">
        <f>J16*(1+K$2)</f>
        <v>1912.8263999999999</v>
      </c>
      <c r="L16" s="4">
        <f>K16*(1+L$2)</f>
        <v>1960.6470599999998</v>
      </c>
    </row>
    <row r="17" spans="4:12" x14ac:dyDescent="0.25">
      <c r="G17" s="2"/>
      <c r="H17" s="2"/>
      <c r="I17" s="4"/>
      <c r="J17" s="4"/>
      <c r="K17" s="4"/>
      <c r="L17" s="4"/>
    </row>
    <row r="18" spans="4:12" x14ac:dyDescent="0.25">
      <c r="D18" t="s">
        <v>18</v>
      </c>
      <c r="E18" t="s">
        <v>10</v>
      </c>
      <c r="F18" t="s">
        <v>26</v>
      </c>
      <c r="G18" s="2">
        <v>68.27</v>
      </c>
      <c r="H18" s="2"/>
      <c r="I18" s="4">
        <f t="shared" ref="I18:I30" si="8">G18*(1+I$2)</f>
        <v>68.27</v>
      </c>
      <c r="J18" s="11">
        <f t="shared" ref="J18:L30" si="9">I18*(1+J$2)</f>
        <v>68.27</v>
      </c>
      <c r="K18" s="11">
        <f t="shared" si="9"/>
        <v>69.635400000000004</v>
      </c>
      <c r="L18" s="11">
        <f t="shared" si="9"/>
        <v>71.376284999999996</v>
      </c>
    </row>
    <row r="19" spans="4:12" x14ac:dyDescent="0.25">
      <c r="F19" t="s">
        <v>27</v>
      </c>
      <c r="G19" s="2">
        <v>68.12</v>
      </c>
      <c r="H19" s="2"/>
      <c r="I19" s="4">
        <f t="shared" si="8"/>
        <v>68.12</v>
      </c>
      <c r="J19" s="11">
        <f t="shared" si="9"/>
        <v>68.12</v>
      </c>
      <c r="K19" s="11">
        <f t="shared" si="9"/>
        <v>69.482400000000013</v>
      </c>
      <c r="L19" s="11">
        <f t="shared" si="9"/>
        <v>71.219460000000012</v>
      </c>
    </row>
    <row r="20" spans="4:12" x14ac:dyDescent="0.25">
      <c r="F20" t="s">
        <v>28</v>
      </c>
      <c r="G20" s="2">
        <v>66.64</v>
      </c>
      <c r="H20" s="2"/>
      <c r="I20" s="4">
        <f t="shared" si="8"/>
        <v>66.64</v>
      </c>
      <c r="J20" s="11">
        <f t="shared" si="9"/>
        <v>66.64</v>
      </c>
      <c r="K20" s="11">
        <f t="shared" si="9"/>
        <v>67.972800000000007</v>
      </c>
      <c r="L20" s="11">
        <f t="shared" si="9"/>
        <v>69.672120000000007</v>
      </c>
    </row>
    <row r="21" spans="4:12" x14ac:dyDescent="0.25">
      <c r="F21" t="s">
        <v>29</v>
      </c>
      <c r="G21" s="2">
        <v>102.52</v>
      </c>
      <c r="H21" s="2"/>
      <c r="I21" s="4">
        <f t="shared" si="8"/>
        <v>102.52</v>
      </c>
      <c r="J21" s="11">
        <f t="shared" si="9"/>
        <v>102.52</v>
      </c>
      <c r="K21" s="11">
        <f t="shared" si="9"/>
        <v>104.57039999999999</v>
      </c>
      <c r="L21" s="11">
        <f t="shared" si="9"/>
        <v>107.18465999999998</v>
      </c>
    </row>
    <row r="22" spans="4:12" x14ac:dyDescent="0.25">
      <c r="F22" t="s">
        <v>30</v>
      </c>
      <c r="G22" s="2">
        <v>102.07</v>
      </c>
      <c r="H22" s="2"/>
      <c r="I22" s="4">
        <f t="shared" si="8"/>
        <v>102.07</v>
      </c>
      <c r="J22" s="11">
        <f t="shared" si="9"/>
        <v>102.07</v>
      </c>
      <c r="K22" s="11">
        <f t="shared" si="9"/>
        <v>104.11139999999999</v>
      </c>
      <c r="L22" s="11">
        <f t="shared" si="9"/>
        <v>106.71418499999999</v>
      </c>
    </row>
    <row r="23" spans="4:12" x14ac:dyDescent="0.25">
      <c r="F23" t="s">
        <v>31</v>
      </c>
      <c r="G23" s="2">
        <v>100.14</v>
      </c>
      <c r="H23" s="2"/>
      <c r="I23" s="4">
        <f t="shared" si="8"/>
        <v>100.14</v>
      </c>
      <c r="J23" s="11">
        <f t="shared" si="9"/>
        <v>100.14</v>
      </c>
      <c r="K23" s="11">
        <f t="shared" si="9"/>
        <v>102.14280000000001</v>
      </c>
      <c r="L23" s="11">
        <f t="shared" si="9"/>
        <v>104.69637</v>
      </c>
    </row>
    <row r="24" spans="4:12" x14ac:dyDescent="0.25">
      <c r="F24" t="s">
        <v>32</v>
      </c>
      <c r="G24" s="2">
        <v>136.63999999999999</v>
      </c>
      <c r="H24" s="2"/>
      <c r="I24" s="4">
        <f t="shared" si="8"/>
        <v>136.63999999999999</v>
      </c>
      <c r="J24" s="11">
        <f t="shared" si="9"/>
        <v>136.63999999999999</v>
      </c>
      <c r="K24" s="11">
        <f t="shared" si="9"/>
        <v>139.37279999999998</v>
      </c>
      <c r="L24" s="11">
        <f t="shared" si="9"/>
        <v>142.85711999999998</v>
      </c>
    </row>
    <row r="25" spans="4:12" x14ac:dyDescent="0.25">
      <c r="F25" t="s">
        <v>33</v>
      </c>
      <c r="G25" s="2">
        <v>136.16</v>
      </c>
      <c r="H25" s="2"/>
      <c r="I25" s="4">
        <f t="shared" si="8"/>
        <v>136.16</v>
      </c>
      <c r="J25" s="11">
        <f t="shared" si="9"/>
        <v>136.16</v>
      </c>
      <c r="K25" s="11">
        <f t="shared" si="9"/>
        <v>138.88319999999999</v>
      </c>
      <c r="L25" s="11">
        <f t="shared" si="9"/>
        <v>142.35527999999996</v>
      </c>
    </row>
    <row r="26" spans="4:12" x14ac:dyDescent="0.25">
      <c r="F26" t="s">
        <v>34</v>
      </c>
      <c r="G26" s="2">
        <v>133.38999999999999</v>
      </c>
      <c r="H26" s="2"/>
      <c r="I26" s="4">
        <f t="shared" si="8"/>
        <v>133.38999999999999</v>
      </c>
      <c r="J26" s="11">
        <f t="shared" si="9"/>
        <v>133.38999999999999</v>
      </c>
      <c r="K26" s="11">
        <f t="shared" si="9"/>
        <v>136.05779999999999</v>
      </c>
      <c r="L26" s="11">
        <f t="shared" si="9"/>
        <v>139.45924499999998</v>
      </c>
    </row>
    <row r="27" spans="4:12" x14ac:dyDescent="0.25">
      <c r="G27" s="2"/>
      <c r="H27" s="2"/>
      <c r="I27" s="4"/>
      <c r="J27" s="11"/>
      <c r="K27" s="11"/>
      <c r="L27" s="11"/>
    </row>
    <row r="28" spans="4:12" x14ac:dyDescent="0.25">
      <c r="E28" t="s">
        <v>11</v>
      </c>
      <c r="F28" t="s">
        <v>19</v>
      </c>
      <c r="G28" s="2">
        <v>34.17</v>
      </c>
      <c r="H28" s="2"/>
      <c r="I28" s="4">
        <f t="shared" si="8"/>
        <v>34.17</v>
      </c>
      <c r="J28" s="4">
        <f t="shared" si="9"/>
        <v>34.17</v>
      </c>
      <c r="K28" s="4">
        <f t="shared" si="9"/>
        <v>34.853400000000001</v>
      </c>
      <c r="L28" s="4">
        <f t="shared" si="9"/>
        <v>35.724734999999995</v>
      </c>
    </row>
    <row r="29" spans="4:12" x14ac:dyDescent="0.25">
      <c r="F29" t="s">
        <v>20</v>
      </c>
      <c r="G29" s="2">
        <v>33.97</v>
      </c>
      <c r="H29" s="2"/>
      <c r="I29" s="4">
        <f t="shared" si="8"/>
        <v>33.97</v>
      </c>
      <c r="J29" s="4">
        <f t="shared" si="9"/>
        <v>33.97</v>
      </c>
      <c r="K29" s="4">
        <f t="shared" si="9"/>
        <v>34.6494</v>
      </c>
      <c r="L29" s="4">
        <f t="shared" si="9"/>
        <v>35.515634999999996</v>
      </c>
    </row>
    <row r="30" spans="4:12" x14ac:dyDescent="0.25">
      <c r="F30" t="s">
        <v>21</v>
      </c>
      <c r="G30" s="2">
        <v>33.35</v>
      </c>
      <c r="H30" s="2"/>
      <c r="I30" s="4">
        <f t="shared" si="8"/>
        <v>33.35</v>
      </c>
      <c r="J30" s="4">
        <f t="shared" si="9"/>
        <v>33.35</v>
      </c>
      <c r="K30" s="4">
        <f t="shared" si="9"/>
        <v>34.017000000000003</v>
      </c>
      <c r="L30" s="4">
        <f t="shared" si="9"/>
        <v>34.867424999999997</v>
      </c>
    </row>
    <row r="31" spans="4:12" x14ac:dyDescent="0.25">
      <c r="G31" s="2"/>
      <c r="H31" s="2"/>
      <c r="I31" s="4"/>
      <c r="J31" s="4"/>
      <c r="K31" s="4"/>
      <c r="L31" s="4"/>
    </row>
    <row r="32" spans="4:12" x14ac:dyDescent="0.25">
      <c r="D32" t="s">
        <v>35</v>
      </c>
      <c r="F32" t="s">
        <v>36</v>
      </c>
      <c r="G32" s="2">
        <v>364.53</v>
      </c>
      <c r="H32" s="2"/>
      <c r="I32" s="4">
        <f>G32*(1+I$2)</f>
        <v>364.53</v>
      </c>
      <c r="J32" s="4">
        <f t="shared" ref="J32:L35" si="10">I32*(1+J$2)</f>
        <v>364.53</v>
      </c>
      <c r="K32" s="4">
        <f t="shared" si="10"/>
        <v>371.82059999999996</v>
      </c>
      <c r="L32" s="4">
        <f t="shared" si="10"/>
        <v>381.11611499999992</v>
      </c>
    </row>
    <row r="33" spans="4:12" x14ac:dyDescent="0.25">
      <c r="F33" t="s">
        <v>37</v>
      </c>
      <c r="G33" s="2">
        <v>363.69</v>
      </c>
      <c r="H33" s="2"/>
      <c r="I33" s="4">
        <f>G33*(1+I$2)</f>
        <v>363.69</v>
      </c>
      <c r="J33" s="4">
        <f t="shared" si="10"/>
        <v>363.69</v>
      </c>
      <c r="K33" s="4">
        <f t="shared" si="10"/>
        <v>370.96379999999999</v>
      </c>
      <c r="L33" s="4">
        <f t="shared" si="10"/>
        <v>380.23789499999998</v>
      </c>
    </row>
    <row r="34" spans="4:12" x14ac:dyDescent="0.25">
      <c r="F34" t="s">
        <v>38</v>
      </c>
      <c r="G34" s="2">
        <v>363.69</v>
      </c>
      <c r="H34" s="2"/>
      <c r="I34" s="4">
        <f>G34*(1+I$2)</f>
        <v>363.69</v>
      </c>
      <c r="J34" s="4">
        <f t="shared" si="10"/>
        <v>363.69</v>
      </c>
      <c r="K34" s="4">
        <f t="shared" si="10"/>
        <v>370.96379999999999</v>
      </c>
      <c r="L34" s="4">
        <f t="shared" si="10"/>
        <v>380.23789499999998</v>
      </c>
    </row>
    <row r="35" spans="4:12" x14ac:dyDescent="0.25">
      <c r="F35" t="s">
        <v>39</v>
      </c>
      <c r="G35" s="2">
        <v>362.95</v>
      </c>
      <c r="H35" s="2"/>
      <c r="I35" s="4">
        <f>G35*(1+I$2)</f>
        <v>362.95</v>
      </c>
      <c r="J35" s="4">
        <f t="shared" si="10"/>
        <v>362.95</v>
      </c>
      <c r="K35" s="4">
        <f t="shared" si="10"/>
        <v>370.209</v>
      </c>
      <c r="L35" s="4">
        <f t="shared" si="10"/>
        <v>379.46422499999994</v>
      </c>
    </row>
    <row r="36" spans="4:12" x14ac:dyDescent="0.25">
      <c r="G36" s="2"/>
      <c r="H36" s="2"/>
      <c r="I36" s="4"/>
      <c r="J36" s="4"/>
      <c r="K36" s="4"/>
      <c r="L36" s="4"/>
    </row>
    <row r="37" spans="4:12" x14ac:dyDescent="0.25">
      <c r="D37" t="s">
        <v>40</v>
      </c>
      <c r="F37" t="s">
        <v>41</v>
      </c>
      <c r="G37" s="2">
        <v>1506.78</v>
      </c>
      <c r="H37" s="2"/>
      <c r="I37" s="4">
        <f t="shared" ref="I37:I67" si="11">G37*(1+I$2)</f>
        <v>1506.78</v>
      </c>
      <c r="J37" s="4">
        <f t="shared" ref="J37:L37" si="12">I37*(1+J$2)</f>
        <v>1506.78</v>
      </c>
      <c r="K37" s="4">
        <f t="shared" si="12"/>
        <v>1536.9156</v>
      </c>
      <c r="L37" s="4">
        <f t="shared" si="12"/>
        <v>1575.3384899999999</v>
      </c>
    </row>
    <row r="38" spans="4:12" x14ac:dyDescent="0.25">
      <c r="G38" s="2"/>
      <c r="H38" s="2"/>
      <c r="I38" s="4"/>
      <c r="J38" s="4"/>
      <c r="K38" s="4"/>
      <c r="L38" s="4"/>
    </row>
    <row r="39" spans="4:12" x14ac:dyDescent="0.25">
      <c r="D39" t="s">
        <v>42</v>
      </c>
      <c r="F39" s="9" t="s">
        <v>43</v>
      </c>
      <c r="G39" s="10">
        <v>64.37</v>
      </c>
      <c r="H39" s="10"/>
      <c r="I39" s="11">
        <f>$G39</f>
        <v>64.37</v>
      </c>
      <c r="J39" s="11">
        <f>$G39</f>
        <v>64.37</v>
      </c>
      <c r="K39" s="11">
        <f>$G39</f>
        <v>64.37</v>
      </c>
      <c r="L39" s="11">
        <f>$G39</f>
        <v>64.37</v>
      </c>
    </row>
    <row r="40" spans="4:12" x14ac:dyDescent="0.25">
      <c r="F40" s="9" t="s">
        <v>44</v>
      </c>
      <c r="G40" s="10">
        <v>96.52</v>
      </c>
      <c r="H40" s="10"/>
      <c r="I40" s="11">
        <f>$G40</f>
        <v>96.52</v>
      </c>
      <c r="J40" s="11">
        <f>$G40</f>
        <v>96.52</v>
      </c>
      <c r="K40" s="11">
        <f>$G40</f>
        <v>96.52</v>
      </c>
      <c r="L40" s="11">
        <f>$G40</f>
        <v>96.52</v>
      </c>
    </row>
    <row r="41" spans="4:12" x14ac:dyDescent="0.25">
      <c r="F41" s="9"/>
      <c r="G41" s="10"/>
      <c r="H41" s="10"/>
      <c r="I41" s="11"/>
      <c r="J41" s="11"/>
      <c r="K41" s="11"/>
      <c r="L41" s="11"/>
    </row>
    <row r="42" spans="4:12" x14ac:dyDescent="0.25">
      <c r="D42" t="s">
        <v>45</v>
      </c>
      <c r="F42" t="s">
        <v>46</v>
      </c>
      <c r="G42" s="2">
        <v>30.42</v>
      </c>
      <c r="H42" s="2"/>
      <c r="I42" s="4">
        <f t="shared" si="11"/>
        <v>30.42</v>
      </c>
      <c r="J42" s="4">
        <f t="shared" ref="J42:L42" si="13">I42*(1+J$2)</f>
        <v>30.42</v>
      </c>
      <c r="K42" s="4">
        <f t="shared" si="13"/>
        <v>31.028400000000001</v>
      </c>
      <c r="L42" s="4">
        <f t="shared" si="13"/>
        <v>31.804109999999998</v>
      </c>
    </row>
    <row r="43" spans="4:12" x14ac:dyDescent="0.25">
      <c r="G43" s="2"/>
      <c r="H43" s="2"/>
      <c r="I43" s="4"/>
      <c r="J43" s="4"/>
      <c r="K43" s="4"/>
      <c r="L43" s="4"/>
    </row>
    <row r="44" spans="4:12" x14ac:dyDescent="0.25">
      <c r="D44" t="s">
        <v>47</v>
      </c>
      <c r="E44" t="s">
        <v>10</v>
      </c>
      <c r="F44" t="s">
        <v>48</v>
      </c>
      <c r="G44" s="2"/>
      <c r="H44" s="2"/>
      <c r="I44" s="4"/>
      <c r="J44" s="4"/>
      <c r="K44" s="4"/>
      <c r="L44" s="4"/>
    </row>
    <row r="45" spans="4:12" x14ac:dyDescent="0.25">
      <c r="F45" s="5" t="s">
        <v>49</v>
      </c>
      <c r="G45" s="2"/>
      <c r="H45" s="2"/>
      <c r="I45" s="4"/>
      <c r="J45" s="4"/>
      <c r="K45" s="4"/>
      <c r="L45" s="4"/>
    </row>
    <row r="46" spans="4:12" x14ac:dyDescent="0.25">
      <c r="F46" s="7" t="s">
        <v>50</v>
      </c>
      <c r="G46" s="2">
        <v>25.07</v>
      </c>
      <c r="H46" s="2"/>
      <c r="I46" s="4">
        <f t="shared" si="11"/>
        <v>25.07</v>
      </c>
      <c r="J46" s="4">
        <f t="shared" ref="J46:L46" si="14">I46*(1+J$2)</f>
        <v>25.07</v>
      </c>
      <c r="K46" s="4">
        <f t="shared" si="14"/>
        <v>25.571400000000001</v>
      </c>
      <c r="L46" s="4">
        <f t="shared" si="14"/>
        <v>26.210684999999998</v>
      </c>
    </row>
    <row r="47" spans="4:12" x14ac:dyDescent="0.25">
      <c r="F47" s="7" t="s">
        <v>51</v>
      </c>
      <c r="G47" s="2">
        <v>25.07</v>
      </c>
      <c r="H47" s="2"/>
      <c r="I47" s="4">
        <f t="shared" si="11"/>
        <v>25.07</v>
      </c>
      <c r="J47" s="4">
        <f t="shared" ref="J47:L47" si="15">I47*(1+J$2)</f>
        <v>25.07</v>
      </c>
      <c r="K47" s="4">
        <f t="shared" si="15"/>
        <v>25.571400000000001</v>
      </c>
      <c r="L47" s="4">
        <f t="shared" si="15"/>
        <v>26.210684999999998</v>
      </c>
    </row>
    <row r="48" spans="4:12" x14ac:dyDescent="0.25">
      <c r="F48" s="7" t="s">
        <v>52</v>
      </c>
      <c r="G48" s="2">
        <v>25.07</v>
      </c>
      <c r="H48" s="2"/>
      <c r="I48" s="4">
        <f t="shared" si="11"/>
        <v>25.07</v>
      </c>
      <c r="J48" s="4">
        <f t="shared" ref="J48:L48" si="16">I48*(1+J$2)</f>
        <v>25.07</v>
      </c>
      <c r="K48" s="4">
        <f t="shared" si="16"/>
        <v>25.571400000000001</v>
      </c>
      <c r="L48" s="4">
        <f t="shared" si="16"/>
        <v>26.210684999999998</v>
      </c>
    </row>
    <row r="49" spans="6:12" x14ac:dyDescent="0.25">
      <c r="F49" s="7" t="s">
        <v>53</v>
      </c>
      <c r="G49" s="2">
        <v>25.07</v>
      </c>
      <c r="H49" s="2"/>
      <c r="I49" s="4">
        <f t="shared" si="11"/>
        <v>25.07</v>
      </c>
      <c r="J49" s="4">
        <f t="shared" ref="J49:L49" si="17">I49*(1+J$2)</f>
        <v>25.07</v>
      </c>
      <c r="K49" s="4">
        <f t="shared" si="17"/>
        <v>25.571400000000001</v>
      </c>
      <c r="L49" s="4">
        <f t="shared" si="17"/>
        <v>26.210684999999998</v>
      </c>
    </row>
    <row r="50" spans="6:12" x14ac:dyDescent="0.25">
      <c r="F50" s="7" t="s">
        <v>54</v>
      </c>
      <c r="G50" s="2">
        <v>25.07</v>
      </c>
      <c r="H50" s="2"/>
      <c r="I50" s="4">
        <f t="shared" si="11"/>
        <v>25.07</v>
      </c>
      <c r="J50" s="4">
        <f t="shared" ref="J50:L50" si="18">I50*(1+J$2)</f>
        <v>25.07</v>
      </c>
      <c r="K50" s="4">
        <f t="shared" si="18"/>
        <v>25.571400000000001</v>
      </c>
      <c r="L50" s="4">
        <f t="shared" si="18"/>
        <v>26.210684999999998</v>
      </c>
    </row>
    <row r="51" spans="6:12" x14ac:dyDescent="0.25">
      <c r="F51" s="5" t="s">
        <v>55</v>
      </c>
      <c r="G51" s="2"/>
      <c r="H51" s="2"/>
      <c r="I51" s="4"/>
      <c r="J51" s="4"/>
      <c r="K51" s="4"/>
      <c r="L51" s="4"/>
    </row>
    <row r="52" spans="6:12" x14ac:dyDescent="0.25">
      <c r="F52" s="7" t="s">
        <v>50</v>
      </c>
      <c r="G52" s="2">
        <v>25.07</v>
      </c>
      <c r="H52" s="2"/>
      <c r="I52" s="4">
        <f t="shared" si="11"/>
        <v>25.07</v>
      </c>
      <c r="J52" s="4">
        <f t="shared" ref="J52:L52" si="19">I52*(1+J$2)</f>
        <v>25.07</v>
      </c>
      <c r="K52" s="4">
        <f t="shared" si="19"/>
        <v>25.571400000000001</v>
      </c>
      <c r="L52" s="4">
        <f t="shared" si="19"/>
        <v>26.210684999999998</v>
      </c>
    </row>
    <row r="53" spans="6:12" x14ac:dyDescent="0.25">
      <c r="F53" s="7" t="s">
        <v>54</v>
      </c>
      <c r="G53" s="2">
        <v>25.07</v>
      </c>
      <c r="H53" s="2"/>
      <c r="I53" s="4">
        <f t="shared" si="11"/>
        <v>25.07</v>
      </c>
      <c r="J53" s="4">
        <f t="shared" ref="J53:L53" si="20">I53*(1+J$2)</f>
        <v>25.07</v>
      </c>
      <c r="K53" s="4">
        <f t="shared" si="20"/>
        <v>25.571400000000001</v>
      </c>
      <c r="L53" s="4">
        <f t="shared" si="20"/>
        <v>26.210684999999998</v>
      </c>
    </row>
    <row r="54" spans="6:12" x14ac:dyDescent="0.25">
      <c r="F54" s="5" t="s">
        <v>56</v>
      </c>
      <c r="G54" s="2"/>
      <c r="H54" s="2"/>
      <c r="I54" s="4"/>
      <c r="J54" s="4"/>
      <c r="K54" s="4"/>
      <c r="L54" s="4"/>
    </row>
    <row r="55" spans="6:12" x14ac:dyDescent="0.25">
      <c r="F55" s="7" t="s">
        <v>50</v>
      </c>
      <c r="G55" s="2">
        <v>25.07</v>
      </c>
      <c r="H55" s="2"/>
      <c r="I55" s="4">
        <f t="shared" si="11"/>
        <v>25.07</v>
      </c>
      <c r="J55" s="4">
        <f t="shared" ref="J55:L55" si="21">I55*(1+J$2)</f>
        <v>25.07</v>
      </c>
      <c r="K55" s="4">
        <f t="shared" si="21"/>
        <v>25.571400000000001</v>
      </c>
      <c r="L55" s="4">
        <f t="shared" si="21"/>
        <v>26.210684999999998</v>
      </c>
    </row>
    <row r="56" spans="6:12" x14ac:dyDescent="0.25">
      <c r="F56" s="7" t="s">
        <v>52</v>
      </c>
      <c r="G56" s="2">
        <v>25.07</v>
      </c>
      <c r="H56" s="2"/>
      <c r="I56" s="4">
        <f t="shared" si="11"/>
        <v>25.07</v>
      </c>
      <c r="J56" s="4">
        <f t="shared" ref="J56:L56" si="22">I56*(1+J$2)</f>
        <v>25.07</v>
      </c>
      <c r="K56" s="4">
        <f t="shared" si="22"/>
        <v>25.571400000000001</v>
      </c>
      <c r="L56" s="4">
        <f t="shared" si="22"/>
        <v>26.210684999999998</v>
      </c>
    </row>
    <row r="57" spans="6:12" x14ac:dyDescent="0.25">
      <c r="F57" s="7" t="s">
        <v>53</v>
      </c>
      <c r="G57" s="2">
        <v>25.07</v>
      </c>
      <c r="H57" s="2"/>
      <c r="I57" s="4">
        <f t="shared" si="11"/>
        <v>25.07</v>
      </c>
      <c r="J57" s="4">
        <f t="shared" ref="J57:L57" si="23">I57*(1+J$2)</f>
        <v>25.07</v>
      </c>
      <c r="K57" s="4">
        <f t="shared" si="23"/>
        <v>25.571400000000001</v>
      </c>
      <c r="L57" s="4">
        <f t="shared" si="23"/>
        <v>26.210684999999998</v>
      </c>
    </row>
    <row r="58" spans="6:12" x14ac:dyDescent="0.25">
      <c r="F58" s="7" t="s">
        <v>54</v>
      </c>
      <c r="G58" s="2">
        <v>25.07</v>
      </c>
      <c r="H58" s="2"/>
      <c r="I58" s="4">
        <f t="shared" si="11"/>
        <v>25.07</v>
      </c>
      <c r="J58" s="4">
        <f t="shared" ref="J58:L58" si="24">I58*(1+J$2)</f>
        <v>25.07</v>
      </c>
      <c r="K58" s="4">
        <f t="shared" si="24"/>
        <v>25.571400000000001</v>
      </c>
      <c r="L58" s="4">
        <f t="shared" si="24"/>
        <v>26.210684999999998</v>
      </c>
    </row>
    <row r="59" spans="6:12" x14ac:dyDescent="0.25">
      <c r="F59" s="5" t="s">
        <v>57</v>
      </c>
      <c r="G59" s="2"/>
      <c r="H59" s="2"/>
      <c r="I59" s="4"/>
      <c r="J59" s="4"/>
      <c r="K59" s="4"/>
      <c r="L59" s="4"/>
    </row>
    <row r="60" spans="6:12" x14ac:dyDescent="0.25">
      <c r="F60" s="7" t="s">
        <v>50</v>
      </c>
      <c r="G60" s="2">
        <v>25.07</v>
      </c>
      <c r="H60" s="2"/>
      <c r="I60" s="4">
        <f t="shared" si="11"/>
        <v>25.07</v>
      </c>
      <c r="J60" s="4">
        <f t="shared" ref="J60:L60" si="25">I60*(1+J$2)</f>
        <v>25.07</v>
      </c>
      <c r="K60" s="4">
        <f t="shared" si="25"/>
        <v>25.571400000000001</v>
      </c>
      <c r="L60" s="4">
        <f t="shared" si="25"/>
        <v>26.210684999999998</v>
      </c>
    </row>
    <row r="61" spans="6:12" x14ac:dyDescent="0.25">
      <c r="F61" s="7" t="s">
        <v>53</v>
      </c>
      <c r="G61" s="2">
        <v>25.07</v>
      </c>
      <c r="H61" s="2"/>
      <c r="I61" s="4">
        <f t="shared" si="11"/>
        <v>25.07</v>
      </c>
      <c r="J61" s="4">
        <f t="shared" ref="J61:L61" si="26">I61*(1+J$2)</f>
        <v>25.07</v>
      </c>
      <c r="K61" s="4">
        <f t="shared" si="26"/>
        <v>25.571400000000001</v>
      </c>
      <c r="L61" s="4">
        <f t="shared" si="26"/>
        <v>26.210684999999998</v>
      </c>
    </row>
    <row r="62" spans="6:12" x14ac:dyDescent="0.25">
      <c r="F62" s="5" t="s">
        <v>58</v>
      </c>
      <c r="G62" s="2"/>
      <c r="H62" s="2"/>
      <c r="I62" s="4"/>
      <c r="J62" s="4"/>
      <c r="K62" s="4"/>
      <c r="L62" s="4"/>
    </row>
    <row r="63" spans="6:12" x14ac:dyDescent="0.25">
      <c r="F63" s="7" t="s">
        <v>50</v>
      </c>
      <c r="G63" s="2">
        <v>25.07</v>
      </c>
      <c r="H63" s="2"/>
      <c r="I63" s="4">
        <f t="shared" si="11"/>
        <v>25.07</v>
      </c>
      <c r="J63" s="4">
        <f t="shared" ref="J63:L63" si="27">I63*(1+J$2)</f>
        <v>25.07</v>
      </c>
      <c r="K63" s="4">
        <f t="shared" si="27"/>
        <v>25.571400000000001</v>
      </c>
      <c r="L63" s="4">
        <f t="shared" si="27"/>
        <v>26.210684999999998</v>
      </c>
    </row>
    <row r="64" spans="6:12" x14ac:dyDescent="0.25">
      <c r="F64" s="7" t="s">
        <v>59</v>
      </c>
      <c r="G64" s="2">
        <v>25.07</v>
      </c>
      <c r="H64" s="2"/>
      <c r="I64" s="4">
        <f t="shared" si="11"/>
        <v>25.07</v>
      </c>
      <c r="J64" s="4">
        <f t="shared" ref="J64:L64" si="28">I64*(1+J$2)</f>
        <v>25.07</v>
      </c>
      <c r="K64" s="4">
        <f t="shared" si="28"/>
        <v>25.571400000000001</v>
      </c>
      <c r="L64" s="4">
        <f t="shared" si="28"/>
        <v>26.210684999999998</v>
      </c>
    </row>
    <row r="65" spans="6:12" x14ac:dyDescent="0.25">
      <c r="F65" s="7" t="s">
        <v>60</v>
      </c>
      <c r="G65" s="2">
        <v>25.07</v>
      </c>
      <c r="H65" s="2"/>
      <c r="I65" s="4">
        <f t="shared" si="11"/>
        <v>25.07</v>
      </c>
      <c r="J65" s="4">
        <f t="shared" ref="J65:L65" si="29">I65*(1+J$2)</f>
        <v>25.07</v>
      </c>
      <c r="K65" s="4">
        <f t="shared" si="29"/>
        <v>25.571400000000001</v>
      </c>
      <c r="L65" s="4">
        <f t="shared" si="29"/>
        <v>26.210684999999998</v>
      </c>
    </row>
    <row r="66" spans="6:12" x14ac:dyDescent="0.25">
      <c r="F66" s="5" t="s">
        <v>88</v>
      </c>
      <c r="G66" s="2"/>
      <c r="H66" s="2"/>
      <c r="I66" s="4"/>
      <c r="J66" s="4"/>
      <c r="K66" s="4"/>
      <c r="L66" s="4"/>
    </row>
    <row r="67" spans="6:12" x14ac:dyDescent="0.25">
      <c r="F67" s="6" t="s">
        <v>50</v>
      </c>
      <c r="G67" s="2">
        <v>25.07</v>
      </c>
      <c r="H67" s="2"/>
      <c r="I67" s="4">
        <f t="shared" si="11"/>
        <v>25.07</v>
      </c>
      <c r="J67" s="4">
        <f t="shared" ref="J67:L67" si="30">I67*(1+J$2)</f>
        <v>25.07</v>
      </c>
      <c r="K67" s="4">
        <f t="shared" si="30"/>
        <v>25.571400000000001</v>
      </c>
      <c r="L67" s="4">
        <f t="shared" si="30"/>
        <v>26.210684999999998</v>
      </c>
    </row>
    <row r="68" spans="6:12" x14ac:dyDescent="0.25">
      <c r="F68" s="6" t="s">
        <v>53</v>
      </c>
      <c r="G68" s="2">
        <v>25.07</v>
      </c>
      <c r="H68" s="2"/>
      <c r="I68" s="4">
        <f t="shared" ref="I68:I95" si="31">G68*(1+I$2)</f>
        <v>25.07</v>
      </c>
      <c r="J68" s="4">
        <f t="shared" ref="J68:L68" si="32">I68*(1+J$2)</f>
        <v>25.07</v>
      </c>
      <c r="K68" s="4">
        <f t="shared" si="32"/>
        <v>25.571400000000001</v>
      </c>
      <c r="L68" s="4">
        <f t="shared" si="32"/>
        <v>26.210684999999998</v>
      </c>
    </row>
    <row r="69" spans="6:12" x14ac:dyDescent="0.25">
      <c r="F69" s="6" t="s">
        <v>54</v>
      </c>
      <c r="G69" s="2">
        <v>25.07</v>
      </c>
      <c r="H69" s="2"/>
      <c r="I69" s="4">
        <f t="shared" si="31"/>
        <v>25.07</v>
      </c>
      <c r="J69" s="4">
        <f t="shared" ref="J69:L69" si="33">I69*(1+J$2)</f>
        <v>25.07</v>
      </c>
      <c r="K69" s="4">
        <f t="shared" si="33"/>
        <v>25.571400000000001</v>
      </c>
      <c r="L69" s="4">
        <f t="shared" si="33"/>
        <v>26.210684999999998</v>
      </c>
    </row>
    <row r="70" spans="6:12" x14ac:dyDescent="0.25">
      <c r="F70" s="5" t="s">
        <v>61</v>
      </c>
      <c r="G70" s="2"/>
      <c r="H70" s="2"/>
      <c r="I70" s="4"/>
      <c r="J70" s="4"/>
      <c r="K70" s="4"/>
      <c r="L70" s="4"/>
    </row>
    <row r="71" spans="6:12" x14ac:dyDescent="0.25">
      <c r="F71" s="7" t="s">
        <v>50</v>
      </c>
      <c r="G71" s="2">
        <v>25.07</v>
      </c>
      <c r="H71" s="2"/>
      <c r="I71" s="4">
        <f t="shared" si="31"/>
        <v>25.07</v>
      </c>
      <c r="J71" s="4">
        <f t="shared" ref="J71:L71" si="34">I71*(1+J$2)</f>
        <v>25.07</v>
      </c>
      <c r="K71" s="4">
        <f t="shared" si="34"/>
        <v>25.571400000000001</v>
      </c>
      <c r="L71" s="4">
        <f t="shared" si="34"/>
        <v>26.210684999999998</v>
      </c>
    </row>
    <row r="72" spans="6:12" x14ac:dyDescent="0.25">
      <c r="F72" s="7" t="s">
        <v>52</v>
      </c>
      <c r="G72" s="2">
        <v>25.07</v>
      </c>
      <c r="H72" s="2"/>
      <c r="I72" s="4">
        <f t="shared" si="31"/>
        <v>25.07</v>
      </c>
      <c r="J72" s="4">
        <f t="shared" ref="J72:L72" si="35">I72*(1+J$2)</f>
        <v>25.07</v>
      </c>
      <c r="K72" s="4">
        <f t="shared" si="35"/>
        <v>25.571400000000001</v>
      </c>
      <c r="L72" s="4">
        <f t="shared" si="35"/>
        <v>26.210684999999998</v>
      </c>
    </row>
    <row r="73" spans="6:12" x14ac:dyDescent="0.25">
      <c r="F73" s="7" t="s">
        <v>53</v>
      </c>
      <c r="G73" s="2">
        <v>25.07</v>
      </c>
      <c r="H73" s="2"/>
      <c r="I73" s="4">
        <f t="shared" si="31"/>
        <v>25.07</v>
      </c>
      <c r="J73" s="4">
        <f t="shared" ref="J73:L73" si="36">I73*(1+J$2)</f>
        <v>25.07</v>
      </c>
      <c r="K73" s="4">
        <f t="shared" si="36"/>
        <v>25.571400000000001</v>
      </c>
      <c r="L73" s="4">
        <f t="shared" si="36"/>
        <v>26.210684999999998</v>
      </c>
    </row>
    <row r="74" spans="6:12" x14ac:dyDescent="0.25">
      <c r="F74" s="7" t="s">
        <v>54</v>
      </c>
      <c r="G74" s="2">
        <v>25.07</v>
      </c>
      <c r="H74" s="2"/>
      <c r="I74" s="4">
        <f t="shared" si="31"/>
        <v>25.07</v>
      </c>
      <c r="J74" s="4">
        <f t="shared" ref="J74:L74" si="37">I74*(1+J$2)</f>
        <v>25.07</v>
      </c>
      <c r="K74" s="4">
        <f t="shared" si="37"/>
        <v>25.571400000000001</v>
      </c>
      <c r="L74" s="4">
        <f t="shared" si="37"/>
        <v>26.210684999999998</v>
      </c>
    </row>
    <row r="75" spans="6:12" x14ac:dyDescent="0.25">
      <c r="F75" s="5" t="s">
        <v>62</v>
      </c>
      <c r="G75" s="2"/>
      <c r="H75" s="2"/>
      <c r="I75" s="4"/>
      <c r="J75" s="4"/>
      <c r="K75" s="4"/>
      <c r="L75" s="4"/>
    </row>
    <row r="76" spans="6:12" x14ac:dyDescent="0.25">
      <c r="F76" s="7" t="s">
        <v>50</v>
      </c>
      <c r="G76" s="2">
        <v>25.07</v>
      </c>
      <c r="H76" s="2"/>
      <c r="I76" s="4">
        <f t="shared" si="31"/>
        <v>25.07</v>
      </c>
      <c r="J76" s="4">
        <f t="shared" ref="J76:L76" si="38">I76*(1+J$2)</f>
        <v>25.07</v>
      </c>
      <c r="K76" s="4">
        <f t="shared" si="38"/>
        <v>25.571400000000001</v>
      </c>
      <c r="L76" s="4">
        <f t="shared" si="38"/>
        <v>26.210684999999998</v>
      </c>
    </row>
    <row r="77" spans="6:12" x14ac:dyDescent="0.25">
      <c r="F77" s="5" t="s">
        <v>63</v>
      </c>
      <c r="G77" s="2"/>
      <c r="H77" s="2"/>
      <c r="I77" s="4"/>
      <c r="J77" s="4"/>
      <c r="K77" s="4"/>
      <c r="L77" s="4"/>
    </row>
    <row r="78" spans="6:12" x14ac:dyDescent="0.25">
      <c r="F78" s="6" t="s">
        <v>50</v>
      </c>
      <c r="G78" s="2">
        <v>25.07</v>
      </c>
      <c r="H78" s="2"/>
      <c r="I78" s="4">
        <f t="shared" si="31"/>
        <v>25.07</v>
      </c>
      <c r="J78" s="4">
        <f t="shared" ref="J78:L78" si="39">I78*(1+J$2)</f>
        <v>25.07</v>
      </c>
      <c r="K78" s="4">
        <f t="shared" si="39"/>
        <v>25.571400000000001</v>
      </c>
      <c r="L78" s="4">
        <f t="shared" si="39"/>
        <v>26.210684999999998</v>
      </c>
    </row>
    <row r="79" spans="6:12" x14ac:dyDescent="0.25">
      <c r="F79" s="6" t="s">
        <v>64</v>
      </c>
      <c r="G79" s="2">
        <v>25.07</v>
      </c>
      <c r="H79" s="2"/>
      <c r="I79" s="4">
        <f t="shared" si="31"/>
        <v>25.07</v>
      </c>
      <c r="J79" s="4">
        <f t="shared" ref="J79:L79" si="40">I79*(1+J$2)</f>
        <v>25.07</v>
      </c>
      <c r="K79" s="4">
        <f t="shared" si="40"/>
        <v>25.571400000000001</v>
      </c>
      <c r="L79" s="4">
        <f t="shared" si="40"/>
        <v>26.210684999999998</v>
      </c>
    </row>
    <row r="80" spans="6:12" x14ac:dyDescent="0.25">
      <c r="F80" s="5" t="s">
        <v>65</v>
      </c>
      <c r="G80" s="2"/>
      <c r="H80" s="2"/>
      <c r="I80" s="4"/>
      <c r="J80" s="4"/>
      <c r="K80" s="4"/>
      <c r="L80" s="4"/>
    </row>
    <row r="81" spans="6:12" x14ac:dyDescent="0.25">
      <c r="F81" s="7" t="s">
        <v>50</v>
      </c>
      <c r="G81" s="2">
        <v>25.07</v>
      </c>
      <c r="H81" s="2"/>
      <c r="I81" s="4">
        <f t="shared" si="31"/>
        <v>25.07</v>
      </c>
      <c r="J81" s="4">
        <f t="shared" ref="J81:L81" si="41">I81*(1+J$2)</f>
        <v>25.07</v>
      </c>
      <c r="K81" s="4">
        <f t="shared" si="41"/>
        <v>25.571400000000001</v>
      </c>
      <c r="L81" s="4">
        <f t="shared" si="41"/>
        <v>26.210684999999998</v>
      </c>
    </row>
    <row r="82" spans="6:12" x14ac:dyDescent="0.25">
      <c r="F82" s="7" t="s">
        <v>54</v>
      </c>
      <c r="G82" s="2">
        <v>25.07</v>
      </c>
      <c r="H82" s="2"/>
      <c r="I82" s="4">
        <f t="shared" si="31"/>
        <v>25.07</v>
      </c>
      <c r="J82" s="4">
        <f t="shared" ref="J82:L82" si="42">I82*(1+J$2)</f>
        <v>25.07</v>
      </c>
      <c r="K82" s="4">
        <f t="shared" si="42"/>
        <v>25.571400000000001</v>
      </c>
      <c r="L82" s="4">
        <f t="shared" si="42"/>
        <v>26.210684999999998</v>
      </c>
    </row>
    <row r="83" spans="6:12" x14ac:dyDescent="0.25">
      <c r="F83" s="5" t="s">
        <v>66</v>
      </c>
      <c r="G83" s="2"/>
      <c r="H83" s="2"/>
      <c r="I83" s="4"/>
      <c r="J83" s="4"/>
      <c r="K83" s="4"/>
      <c r="L83" s="4"/>
    </row>
    <row r="84" spans="6:12" x14ac:dyDescent="0.25">
      <c r="F84" s="7" t="s">
        <v>50</v>
      </c>
      <c r="G84" s="2">
        <v>25.07</v>
      </c>
      <c r="H84" s="2"/>
      <c r="I84" s="4">
        <f t="shared" si="31"/>
        <v>25.07</v>
      </c>
      <c r="J84" s="4">
        <f t="shared" ref="J84:L84" si="43">I84*(1+J$2)</f>
        <v>25.07</v>
      </c>
      <c r="K84" s="4">
        <f t="shared" si="43"/>
        <v>25.571400000000001</v>
      </c>
      <c r="L84" s="4">
        <f t="shared" si="43"/>
        <v>26.210684999999998</v>
      </c>
    </row>
    <row r="85" spans="6:12" x14ac:dyDescent="0.25">
      <c r="F85" s="5" t="s">
        <v>67</v>
      </c>
      <c r="G85" s="2"/>
      <c r="H85" s="2"/>
      <c r="I85" s="4"/>
      <c r="J85" s="4"/>
      <c r="K85" s="4"/>
      <c r="L85" s="4"/>
    </row>
    <row r="86" spans="6:12" x14ac:dyDescent="0.25">
      <c r="F86" s="7" t="s">
        <v>50</v>
      </c>
      <c r="G86" s="2">
        <v>25.07</v>
      </c>
      <c r="H86" s="2"/>
      <c r="I86" s="4">
        <f t="shared" si="31"/>
        <v>25.07</v>
      </c>
      <c r="J86" s="4">
        <f t="shared" ref="J86:L86" si="44">I86*(1+J$2)</f>
        <v>25.07</v>
      </c>
      <c r="K86" s="4">
        <f t="shared" si="44"/>
        <v>25.571400000000001</v>
      </c>
      <c r="L86" s="4">
        <f t="shared" si="44"/>
        <v>26.210684999999998</v>
      </c>
    </row>
    <row r="87" spans="6:12" x14ac:dyDescent="0.25">
      <c r="F87" s="7" t="s">
        <v>52</v>
      </c>
      <c r="G87" s="2">
        <v>25.07</v>
      </c>
      <c r="H87" s="2"/>
      <c r="I87" s="4">
        <f t="shared" si="31"/>
        <v>25.07</v>
      </c>
      <c r="J87" s="4">
        <f t="shared" ref="J87:L87" si="45">I87*(1+J$2)</f>
        <v>25.07</v>
      </c>
      <c r="K87" s="4">
        <f t="shared" si="45"/>
        <v>25.571400000000001</v>
      </c>
      <c r="L87" s="4">
        <f t="shared" si="45"/>
        <v>26.210684999999998</v>
      </c>
    </row>
    <row r="88" spans="6:12" x14ac:dyDescent="0.25">
      <c r="F88" s="7" t="s">
        <v>64</v>
      </c>
      <c r="G88" s="2">
        <v>25.07</v>
      </c>
      <c r="H88" s="2"/>
      <c r="I88" s="4">
        <f t="shared" si="31"/>
        <v>25.07</v>
      </c>
      <c r="J88" s="4">
        <f t="shared" ref="J88:L88" si="46">I88*(1+J$2)</f>
        <v>25.07</v>
      </c>
      <c r="K88" s="4">
        <f t="shared" si="46"/>
        <v>25.571400000000001</v>
      </c>
      <c r="L88" s="4">
        <f t="shared" si="46"/>
        <v>26.210684999999998</v>
      </c>
    </row>
    <row r="89" spans="6:12" x14ac:dyDescent="0.25">
      <c r="F89" s="7" t="s">
        <v>54</v>
      </c>
      <c r="G89" s="2">
        <v>25.07</v>
      </c>
      <c r="H89" s="2"/>
      <c r="I89" s="4">
        <f t="shared" si="31"/>
        <v>25.07</v>
      </c>
      <c r="J89" s="4">
        <f t="shared" ref="J89:L89" si="47">I89*(1+J$2)</f>
        <v>25.07</v>
      </c>
      <c r="K89" s="4">
        <f t="shared" si="47"/>
        <v>25.571400000000001</v>
      </c>
      <c r="L89" s="4">
        <f t="shared" si="47"/>
        <v>26.210684999999998</v>
      </c>
    </row>
    <row r="90" spans="6:12" x14ac:dyDescent="0.25">
      <c r="F90" s="5" t="s">
        <v>68</v>
      </c>
      <c r="G90" s="2"/>
      <c r="H90" s="2"/>
      <c r="I90" s="4"/>
      <c r="J90" s="4"/>
      <c r="K90" s="4"/>
      <c r="L90" s="4"/>
    </row>
    <row r="91" spans="6:12" x14ac:dyDescent="0.25">
      <c r="F91" s="7" t="s">
        <v>69</v>
      </c>
      <c r="G91" s="2">
        <v>25.07</v>
      </c>
      <c r="H91" s="2"/>
      <c r="I91" s="4">
        <f t="shared" si="31"/>
        <v>25.07</v>
      </c>
      <c r="J91" s="4">
        <f t="shared" ref="J91:L91" si="48">I91*(1+J$2)</f>
        <v>25.07</v>
      </c>
      <c r="K91" s="4">
        <f t="shared" si="48"/>
        <v>25.571400000000001</v>
      </c>
      <c r="L91" s="4">
        <f t="shared" si="48"/>
        <v>26.210684999999998</v>
      </c>
    </row>
    <row r="92" spans="6:12" x14ac:dyDescent="0.25">
      <c r="F92" s="7" t="s">
        <v>70</v>
      </c>
      <c r="G92" s="2">
        <v>25.07</v>
      </c>
      <c r="H92" s="2"/>
      <c r="I92" s="4">
        <f t="shared" si="31"/>
        <v>25.07</v>
      </c>
      <c r="J92" s="4">
        <f t="shared" ref="J92:L92" si="49">I92*(1+J$2)</f>
        <v>25.07</v>
      </c>
      <c r="K92" s="4">
        <f t="shared" si="49"/>
        <v>25.571400000000001</v>
      </c>
      <c r="L92" s="4">
        <f t="shared" si="49"/>
        <v>26.210684999999998</v>
      </c>
    </row>
    <row r="93" spans="6:12" x14ac:dyDescent="0.25">
      <c r="F93" s="7" t="s">
        <v>71</v>
      </c>
      <c r="G93" s="2">
        <v>25.07</v>
      </c>
      <c r="H93" s="2"/>
      <c r="I93" s="4">
        <f t="shared" si="31"/>
        <v>25.07</v>
      </c>
      <c r="J93" s="4">
        <f t="shared" ref="J93:L93" si="50">I93*(1+J$2)</f>
        <v>25.07</v>
      </c>
      <c r="K93" s="4">
        <f t="shared" si="50"/>
        <v>25.571400000000001</v>
      </c>
      <c r="L93" s="4">
        <f t="shared" si="50"/>
        <v>26.210684999999998</v>
      </c>
    </row>
    <row r="94" spans="6:12" x14ac:dyDescent="0.25">
      <c r="F94" s="5" t="s">
        <v>72</v>
      </c>
      <c r="G94" s="2"/>
      <c r="H94" s="2"/>
      <c r="I94" s="4"/>
      <c r="J94" s="4"/>
      <c r="K94" s="4"/>
      <c r="L94" s="4"/>
    </row>
    <row r="95" spans="6:12" x14ac:dyDescent="0.25">
      <c r="F95" s="7" t="s">
        <v>69</v>
      </c>
      <c r="G95" s="2">
        <v>25.07</v>
      </c>
      <c r="H95" s="2"/>
      <c r="I95" s="4">
        <f t="shared" si="31"/>
        <v>25.07</v>
      </c>
      <c r="J95" s="4">
        <f t="shared" ref="J95:L110" si="51">I95*(1+J$2)</f>
        <v>25.07</v>
      </c>
      <c r="K95" s="4">
        <f t="shared" si="51"/>
        <v>25.571400000000001</v>
      </c>
      <c r="L95" s="4">
        <f t="shared" si="51"/>
        <v>26.210684999999998</v>
      </c>
    </row>
    <row r="96" spans="6:12" x14ac:dyDescent="0.25">
      <c r="F96" s="7" t="s">
        <v>70</v>
      </c>
      <c r="G96" s="2">
        <v>25.07</v>
      </c>
      <c r="H96" s="2"/>
      <c r="I96" s="4">
        <f t="shared" ref="I96:I125" si="52">G96*(1+I$2)</f>
        <v>25.07</v>
      </c>
      <c r="J96" s="4">
        <f t="shared" si="51"/>
        <v>25.07</v>
      </c>
      <c r="K96" s="4">
        <f t="shared" si="51"/>
        <v>25.571400000000001</v>
      </c>
      <c r="L96" s="4">
        <f t="shared" si="51"/>
        <v>26.210684999999998</v>
      </c>
    </row>
    <row r="97" spans="6:12" x14ac:dyDescent="0.25">
      <c r="F97" s="7" t="s">
        <v>71</v>
      </c>
      <c r="G97" s="2">
        <v>25.07</v>
      </c>
      <c r="H97" s="2"/>
      <c r="I97" s="4">
        <f t="shared" si="52"/>
        <v>25.07</v>
      </c>
      <c r="J97" s="4">
        <f t="shared" si="51"/>
        <v>25.07</v>
      </c>
      <c r="K97" s="4">
        <f t="shared" si="51"/>
        <v>25.571400000000001</v>
      </c>
      <c r="L97" s="4">
        <f t="shared" si="51"/>
        <v>26.210684999999998</v>
      </c>
    </row>
    <row r="98" spans="6:12" x14ac:dyDescent="0.25">
      <c r="F98" s="5" t="s">
        <v>73</v>
      </c>
      <c r="G98" s="2"/>
      <c r="H98" s="2"/>
      <c r="I98" s="4"/>
      <c r="J98" s="4"/>
      <c r="K98" s="4"/>
      <c r="L98" s="4"/>
    </row>
    <row r="99" spans="6:12" x14ac:dyDescent="0.25">
      <c r="F99" s="7" t="s">
        <v>50</v>
      </c>
      <c r="G99" s="2">
        <v>25.07</v>
      </c>
      <c r="H99" s="2"/>
      <c r="I99" s="4">
        <f t="shared" si="52"/>
        <v>25.07</v>
      </c>
      <c r="J99" s="4">
        <f t="shared" si="51"/>
        <v>25.07</v>
      </c>
      <c r="K99" s="4">
        <f t="shared" si="51"/>
        <v>25.571400000000001</v>
      </c>
      <c r="L99" s="4">
        <f t="shared" si="51"/>
        <v>26.210684999999998</v>
      </c>
    </row>
    <row r="100" spans="6:12" x14ac:dyDescent="0.25">
      <c r="F100" s="7" t="s">
        <v>53</v>
      </c>
      <c r="G100" s="2">
        <v>25.07</v>
      </c>
      <c r="H100" s="2"/>
      <c r="I100" s="4">
        <f t="shared" si="52"/>
        <v>25.07</v>
      </c>
      <c r="J100" s="4">
        <f t="shared" si="51"/>
        <v>25.07</v>
      </c>
      <c r="K100" s="4">
        <f t="shared" si="51"/>
        <v>25.571400000000001</v>
      </c>
      <c r="L100" s="4">
        <f t="shared" si="51"/>
        <v>26.210684999999998</v>
      </c>
    </row>
    <row r="101" spans="6:12" x14ac:dyDescent="0.25">
      <c r="F101" s="7" t="s">
        <v>54</v>
      </c>
      <c r="G101" s="2">
        <v>25.07</v>
      </c>
      <c r="H101" s="2"/>
      <c r="I101" s="4">
        <f t="shared" si="52"/>
        <v>25.07</v>
      </c>
      <c r="J101" s="4">
        <f t="shared" si="51"/>
        <v>25.07</v>
      </c>
      <c r="K101" s="4">
        <f t="shared" si="51"/>
        <v>25.571400000000001</v>
      </c>
      <c r="L101" s="4">
        <f t="shared" si="51"/>
        <v>26.210684999999998</v>
      </c>
    </row>
    <row r="102" spans="6:12" x14ac:dyDescent="0.25">
      <c r="F102" s="5" t="s">
        <v>74</v>
      </c>
      <c r="G102" s="2"/>
      <c r="H102" s="2"/>
      <c r="I102" s="4"/>
      <c r="J102" s="4"/>
      <c r="K102" s="4"/>
      <c r="L102" s="4"/>
    </row>
    <row r="103" spans="6:12" x14ac:dyDescent="0.25">
      <c r="F103" s="7" t="s">
        <v>50</v>
      </c>
      <c r="G103" s="2">
        <v>25.07</v>
      </c>
      <c r="H103" s="2"/>
      <c r="I103" s="4">
        <f t="shared" si="52"/>
        <v>25.07</v>
      </c>
      <c r="J103" s="4">
        <f t="shared" si="51"/>
        <v>25.07</v>
      </c>
      <c r="K103" s="4">
        <f t="shared" si="51"/>
        <v>25.571400000000001</v>
      </c>
      <c r="L103" s="4">
        <f t="shared" si="51"/>
        <v>26.210684999999998</v>
      </c>
    </row>
    <row r="104" spans="6:12" x14ac:dyDescent="0.25">
      <c r="F104" s="7" t="s">
        <v>52</v>
      </c>
      <c r="G104" s="2">
        <v>25.07</v>
      </c>
      <c r="H104" s="2"/>
      <c r="I104" s="4">
        <f t="shared" si="52"/>
        <v>25.07</v>
      </c>
      <c r="J104" s="4">
        <f t="shared" si="51"/>
        <v>25.07</v>
      </c>
      <c r="K104" s="4">
        <f t="shared" si="51"/>
        <v>25.571400000000001</v>
      </c>
      <c r="L104" s="4">
        <f t="shared" si="51"/>
        <v>26.210684999999998</v>
      </c>
    </row>
    <row r="105" spans="6:12" x14ac:dyDescent="0.25">
      <c r="F105" s="7" t="s">
        <v>53</v>
      </c>
      <c r="G105" s="2">
        <v>25.07</v>
      </c>
      <c r="H105" s="2"/>
      <c r="I105" s="4">
        <f t="shared" si="52"/>
        <v>25.07</v>
      </c>
      <c r="J105" s="4">
        <f t="shared" si="51"/>
        <v>25.07</v>
      </c>
      <c r="K105" s="4">
        <f t="shared" si="51"/>
        <v>25.571400000000001</v>
      </c>
      <c r="L105" s="4">
        <f t="shared" si="51"/>
        <v>26.210684999999998</v>
      </c>
    </row>
    <row r="106" spans="6:12" x14ac:dyDescent="0.25">
      <c r="F106" s="7" t="s">
        <v>54</v>
      </c>
      <c r="G106" s="2">
        <v>25.07</v>
      </c>
      <c r="H106" s="2"/>
      <c r="I106" s="4">
        <f t="shared" si="52"/>
        <v>25.07</v>
      </c>
      <c r="J106" s="4">
        <f t="shared" si="51"/>
        <v>25.07</v>
      </c>
      <c r="K106" s="4">
        <f t="shared" si="51"/>
        <v>25.571400000000001</v>
      </c>
      <c r="L106" s="4">
        <f t="shared" si="51"/>
        <v>26.210684999999998</v>
      </c>
    </row>
    <row r="107" spans="6:12" x14ac:dyDescent="0.25">
      <c r="F107" s="5" t="s">
        <v>75</v>
      </c>
      <c r="G107" s="2"/>
      <c r="H107" s="2"/>
      <c r="I107" s="4"/>
      <c r="J107" s="4"/>
      <c r="K107" s="4"/>
      <c r="L107" s="4"/>
    </row>
    <row r="108" spans="6:12" x14ac:dyDescent="0.25">
      <c r="F108" s="6" t="s">
        <v>76</v>
      </c>
      <c r="G108" s="2">
        <v>25.07</v>
      </c>
      <c r="H108" s="2"/>
      <c r="I108" s="4">
        <f t="shared" si="52"/>
        <v>25.07</v>
      </c>
      <c r="J108" s="4">
        <f t="shared" si="51"/>
        <v>25.07</v>
      </c>
      <c r="K108" s="4">
        <f t="shared" si="51"/>
        <v>25.571400000000001</v>
      </c>
      <c r="L108" s="4">
        <f t="shared" si="51"/>
        <v>26.210684999999998</v>
      </c>
    </row>
    <row r="109" spans="6:12" x14ac:dyDescent="0.25">
      <c r="F109" s="6" t="s">
        <v>59</v>
      </c>
      <c r="G109" s="2">
        <v>25.07</v>
      </c>
      <c r="H109" s="2"/>
      <c r="I109" s="4">
        <f t="shared" si="52"/>
        <v>25.07</v>
      </c>
      <c r="J109" s="4">
        <f t="shared" si="51"/>
        <v>25.07</v>
      </c>
      <c r="K109" s="4">
        <f t="shared" si="51"/>
        <v>25.571400000000001</v>
      </c>
      <c r="L109" s="4">
        <f t="shared" si="51"/>
        <v>26.210684999999998</v>
      </c>
    </row>
    <row r="110" spans="6:12" x14ac:dyDescent="0.25">
      <c r="F110" s="5" t="s">
        <v>77</v>
      </c>
      <c r="G110" s="2"/>
      <c r="H110" s="2"/>
      <c r="I110" s="4"/>
      <c r="J110" s="4"/>
      <c r="K110" s="4"/>
      <c r="L110" s="4"/>
    </row>
    <row r="111" spans="6:12" x14ac:dyDescent="0.25">
      <c r="F111" s="7" t="s">
        <v>50</v>
      </c>
      <c r="G111" s="2">
        <v>25.07</v>
      </c>
      <c r="H111" s="2"/>
      <c r="I111" s="4">
        <f t="shared" si="52"/>
        <v>25.07</v>
      </c>
      <c r="J111" s="4">
        <f t="shared" ref="J111:J125" si="53">I111*(1+J$2)</f>
        <v>25.07</v>
      </c>
      <c r="K111" s="4">
        <f t="shared" ref="K111:K125" si="54">J111*(1+K$2)</f>
        <v>25.571400000000001</v>
      </c>
      <c r="L111" s="4">
        <f t="shared" ref="L111:L125" si="55">K111*(1+L$2)</f>
        <v>26.210684999999998</v>
      </c>
    </row>
    <row r="112" spans="6:12" x14ac:dyDescent="0.25">
      <c r="F112" s="7" t="s">
        <v>53</v>
      </c>
      <c r="G112" s="2">
        <v>25.07</v>
      </c>
      <c r="H112" s="2"/>
      <c r="I112" s="4">
        <f t="shared" si="52"/>
        <v>25.07</v>
      </c>
      <c r="J112" s="4">
        <f t="shared" si="53"/>
        <v>25.07</v>
      </c>
      <c r="K112" s="4">
        <f t="shared" si="54"/>
        <v>25.571400000000001</v>
      </c>
      <c r="L112" s="4">
        <f t="shared" si="55"/>
        <v>26.210684999999998</v>
      </c>
    </row>
    <row r="113" spans="5:12" x14ac:dyDescent="0.25">
      <c r="F113" s="5" t="s">
        <v>78</v>
      </c>
      <c r="G113" s="2">
        <v>25.07</v>
      </c>
      <c r="H113" s="2"/>
      <c r="I113" s="4">
        <f t="shared" si="52"/>
        <v>25.07</v>
      </c>
      <c r="J113" s="4">
        <f t="shared" si="53"/>
        <v>25.07</v>
      </c>
      <c r="K113" s="4">
        <f t="shared" si="54"/>
        <v>25.571400000000001</v>
      </c>
      <c r="L113" s="4">
        <f t="shared" si="55"/>
        <v>26.210684999999998</v>
      </c>
    </row>
    <row r="114" spans="5:12" x14ac:dyDescent="0.25">
      <c r="F114" s="5" t="s">
        <v>79</v>
      </c>
      <c r="G114" s="2">
        <v>25.07</v>
      </c>
      <c r="H114" s="2"/>
      <c r="I114" s="4">
        <f t="shared" si="52"/>
        <v>25.07</v>
      </c>
      <c r="J114" s="4">
        <f t="shared" si="53"/>
        <v>25.07</v>
      </c>
      <c r="K114" s="4">
        <f t="shared" si="54"/>
        <v>25.571400000000001</v>
      </c>
      <c r="L114" s="4">
        <f t="shared" si="55"/>
        <v>26.210684999999998</v>
      </c>
    </row>
    <row r="115" spans="5:12" x14ac:dyDescent="0.25">
      <c r="F115" s="5" t="s">
        <v>80</v>
      </c>
      <c r="G115" s="2">
        <v>25.07</v>
      </c>
      <c r="H115" s="2"/>
      <c r="I115" s="4">
        <f t="shared" si="52"/>
        <v>25.07</v>
      </c>
      <c r="J115" s="4">
        <f t="shared" si="53"/>
        <v>25.07</v>
      </c>
      <c r="K115" s="4">
        <f t="shared" si="54"/>
        <v>25.571400000000001</v>
      </c>
      <c r="L115" s="4">
        <f t="shared" si="55"/>
        <v>26.210684999999998</v>
      </c>
    </row>
    <row r="116" spans="5:12" x14ac:dyDescent="0.25">
      <c r="F116" s="5" t="s">
        <v>81</v>
      </c>
      <c r="G116" s="2">
        <v>25.07</v>
      </c>
      <c r="H116" s="2"/>
      <c r="I116" s="4">
        <f t="shared" si="52"/>
        <v>25.07</v>
      </c>
      <c r="J116" s="4">
        <f t="shared" si="53"/>
        <v>25.07</v>
      </c>
      <c r="K116" s="4">
        <f t="shared" si="54"/>
        <v>25.571400000000001</v>
      </c>
      <c r="L116" s="4">
        <f t="shared" si="55"/>
        <v>26.210684999999998</v>
      </c>
    </row>
    <row r="117" spans="5:12" x14ac:dyDescent="0.25">
      <c r="F117" s="5" t="s">
        <v>82</v>
      </c>
      <c r="G117" s="2">
        <v>25.07</v>
      </c>
      <c r="H117" s="2"/>
      <c r="I117" s="4">
        <f t="shared" si="52"/>
        <v>25.07</v>
      </c>
      <c r="J117" s="4">
        <f t="shared" si="53"/>
        <v>25.07</v>
      </c>
      <c r="K117" s="4">
        <f t="shared" si="54"/>
        <v>25.571400000000001</v>
      </c>
      <c r="L117" s="4">
        <f t="shared" si="55"/>
        <v>26.210684999999998</v>
      </c>
    </row>
    <row r="118" spans="5:12" x14ac:dyDescent="0.25">
      <c r="F118" s="5" t="s">
        <v>83</v>
      </c>
      <c r="G118" s="2">
        <v>25.07</v>
      </c>
      <c r="H118" s="2"/>
      <c r="I118" s="4">
        <f t="shared" si="52"/>
        <v>25.07</v>
      </c>
      <c r="J118" s="4">
        <f t="shared" si="53"/>
        <v>25.07</v>
      </c>
      <c r="K118" s="4">
        <f t="shared" si="54"/>
        <v>25.571400000000001</v>
      </c>
      <c r="L118" s="4">
        <f t="shared" si="55"/>
        <v>26.210684999999998</v>
      </c>
    </row>
    <row r="119" spans="5:12" x14ac:dyDescent="0.25">
      <c r="F119" s="5" t="s">
        <v>84</v>
      </c>
      <c r="G119" s="2">
        <v>25.07</v>
      </c>
      <c r="H119" s="2"/>
      <c r="I119" s="4">
        <f t="shared" si="52"/>
        <v>25.07</v>
      </c>
      <c r="J119" s="4">
        <f t="shared" si="53"/>
        <v>25.07</v>
      </c>
      <c r="K119" s="4">
        <f t="shared" si="54"/>
        <v>25.571400000000001</v>
      </c>
      <c r="L119" s="4">
        <f t="shared" si="55"/>
        <v>26.210684999999998</v>
      </c>
    </row>
    <row r="120" spans="5:12" x14ac:dyDescent="0.25">
      <c r="F120" s="5" t="s">
        <v>85</v>
      </c>
      <c r="G120" s="2">
        <v>25.07</v>
      </c>
      <c r="H120" s="2"/>
      <c r="I120" s="4">
        <f t="shared" si="52"/>
        <v>25.07</v>
      </c>
      <c r="J120" s="4">
        <f t="shared" si="53"/>
        <v>25.07</v>
      </c>
      <c r="K120" s="4">
        <f t="shared" si="54"/>
        <v>25.571400000000001</v>
      </c>
      <c r="L120" s="4">
        <f t="shared" si="55"/>
        <v>26.210684999999998</v>
      </c>
    </row>
    <row r="121" spans="5:12" x14ac:dyDescent="0.25">
      <c r="F121" s="5" t="s">
        <v>89</v>
      </c>
      <c r="G121" s="2">
        <v>223.73</v>
      </c>
      <c r="H121" s="2"/>
      <c r="I121" s="4">
        <f t="shared" si="52"/>
        <v>223.73</v>
      </c>
      <c r="J121" s="4">
        <f t="shared" si="53"/>
        <v>223.73</v>
      </c>
      <c r="K121" s="4">
        <f t="shared" si="54"/>
        <v>228.2046</v>
      </c>
      <c r="L121" s="4">
        <f t="shared" si="55"/>
        <v>233.90971499999998</v>
      </c>
    </row>
    <row r="122" spans="5:12" x14ac:dyDescent="0.25">
      <c r="F122" s="5" t="s">
        <v>90</v>
      </c>
      <c r="G122" s="2">
        <v>703.11</v>
      </c>
      <c r="H122" s="2"/>
      <c r="I122" s="4">
        <f t="shared" si="52"/>
        <v>703.11</v>
      </c>
      <c r="J122" s="4">
        <f t="shared" si="53"/>
        <v>703.11</v>
      </c>
      <c r="K122" s="4">
        <f t="shared" si="54"/>
        <v>717.17219999999998</v>
      </c>
      <c r="L122" s="4">
        <f t="shared" si="55"/>
        <v>735.10150499999986</v>
      </c>
    </row>
    <row r="123" spans="5:12" x14ac:dyDescent="0.25">
      <c r="F123" s="5" t="s">
        <v>91</v>
      </c>
      <c r="G123" s="2"/>
      <c r="H123" s="2"/>
      <c r="I123" s="4"/>
      <c r="J123" s="4"/>
      <c r="K123" s="4"/>
      <c r="L123" s="4"/>
    </row>
    <row r="124" spans="5:12" x14ac:dyDescent="0.25">
      <c r="F124" s="7" t="s">
        <v>86</v>
      </c>
      <c r="G124" s="2">
        <v>23.37</v>
      </c>
      <c r="H124" s="2"/>
      <c r="I124" s="4">
        <f t="shared" si="52"/>
        <v>23.37</v>
      </c>
      <c r="J124" s="4">
        <f t="shared" si="53"/>
        <v>23.37</v>
      </c>
      <c r="K124" s="4">
        <f t="shared" si="54"/>
        <v>23.837400000000002</v>
      </c>
      <c r="L124" s="4">
        <f t="shared" si="55"/>
        <v>24.433335</v>
      </c>
    </row>
    <row r="125" spans="5:12" x14ac:dyDescent="0.25">
      <c r="F125" s="7" t="s">
        <v>87</v>
      </c>
      <c r="G125" s="2">
        <v>35.06</v>
      </c>
      <c r="H125" s="2"/>
      <c r="I125" s="4">
        <f t="shared" si="52"/>
        <v>35.06</v>
      </c>
      <c r="J125" s="4">
        <f t="shared" si="53"/>
        <v>35.06</v>
      </c>
      <c r="K125" s="4">
        <f t="shared" si="54"/>
        <v>35.761200000000002</v>
      </c>
      <c r="L125" s="4">
        <f t="shared" si="55"/>
        <v>36.655229999999996</v>
      </c>
    </row>
    <row r="126" spans="5:12" x14ac:dyDescent="0.25">
      <c r="F126" s="7"/>
      <c r="G126" s="2"/>
      <c r="H126" s="2"/>
      <c r="I126" s="4"/>
      <c r="J126" s="4"/>
      <c r="K126" s="4"/>
      <c r="L126" s="4"/>
    </row>
    <row r="127" spans="5:12" x14ac:dyDescent="0.25">
      <c r="E127" t="s">
        <v>11</v>
      </c>
      <c r="F127" s="8" t="s">
        <v>92</v>
      </c>
      <c r="G127" s="2"/>
      <c r="H127" s="2"/>
      <c r="I127" s="4"/>
      <c r="J127" s="4"/>
      <c r="K127" s="4"/>
      <c r="L127" s="4"/>
    </row>
    <row r="128" spans="5:12" x14ac:dyDescent="0.25">
      <c r="F128" s="5" t="s">
        <v>56</v>
      </c>
    </row>
    <row r="129" spans="6:12" x14ac:dyDescent="0.25">
      <c r="F129" s="7" t="s">
        <v>93</v>
      </c>
      <c r="G129" s="2">
        <v>25.07</v>
      </c>
      <c r="H129" s="2"/>
      <c r="I129" s="4">
        <f t="shared" ref="I129" si="56">G129*(1+I$2)</f>
        <v>25.07</v>
      </c>
      <c r="J129" s="4">
        <f t="shared" ref="J129" si="57">I129*(1+J$2)</f>
        <v>25.07</v>
      </c>
      <c r="K129" s="4">
        <f t="shared" ref="K129" si="58">J129*(1+K$2)</f>
        <v>25.571400000000001</v>
      </c>
      <c r="L129" s="4">
        <f t="shared" ref="L129" si="59">K129*(1+L$2)</f>
        <v>26.210684999999998</v>
      </c>
    </row>
    <row r="130" spans="6:12" x14ac:dyDescent="0.25">
      <c r="F130" s="7" t="s">
        <v>94</v>
      </c>
      <c r="G130" s="2">
        <v>25.07</v>
      </c>
      <c r="H130" s="2"/>
      <c r="I130" s="4">
        <f t="shared" ref="I130:I179" si="60">G130*(1+I$2)</f>
        <v>25.07</v>
      </c>
      <c r="J130" s="4">
        <f t="shared" ref="J130:J179" si="61">I130*(1+J$2)</f>
        <v>25.07</v>
      </c>
      <c r="K130" s="4">
        <f t="shared" ref="K130:K179" si="62">J130*(1+K$2)</f>
        <v>25.571400000000001</v>
      </c>
      <c r="L130" s="4">
        <f t="shared" ref="L130:L179" si="63">K130*(1+L$2)</f>
        <v>26.210684999999998</v>
      </c>
    </row>
    <row r="131" spans="6:12" x14ac:dyDescent="0.25">
      <c r="F131" s="5" t="s">
        <v>68</v>
      </c>
      <c r="G131" s="2"/>
      <c r="H131" s="2"/>
      <c r="I131" s="4"/>
      <c r="J131" s="4"/>
      <c r="K131" s="4"/>
      <c r="L131" s="4"/>
    </row>
    <row r="132" spans="6:12" x14ac:dyDescent="0.25">
      <c r="F132" s="7" t="s">
        <v>93</v>
      </c>
      <c r="G132" s="2">
        <v>25.07</v>
      </c>
      <c r="H132" s="2"/>
      <c r="I132" s="4">
        <f t="shared" si="60"/>
        <v>25.07</v>
      </c>
      <c r="J132" s="4">
        <f t="shared" si="61"/>
        <v>25.07</v>
      </c>
      <c r="K132" s="4">
        <f t="shared" si="62"/>
        <v>25.571400000000001</v>
      </c>
      <c r="L132" s="4">
        <f t="shared" si="63"/>
        <v>26.210684999999998</v>
      </c>
    </row>
    <row r="133" spans="6:12" x14ac:dyDescent="0.25">
      <c r="F133" s="7" t="s">
        <v>94</v>
      </c>
      <c r="G133" s="2">
        <v>25.07</v>
      </c>
      <c r="H133" s="2"/>
      <c r="I133" s="4">
        <f t="shared" si="60"/>
        <v>25.07</v>
      </c>
      <c r="J133" s="4">
        <f t="shared" si="61"/>
        <v>25.07</v>
      </c>
      <c r="K133" s="4">
        <f t="shared" si="62"/>
        <v>25.571400000000001</v>
      </c>
      <c r="L133" s="4">
        <f t="shared" si="63"/>
        <v>26.210684999999998</v>
      </c>
    </row>
    <row r="134" spans="6:12" x14ac:dyDescent="0.25">
      <c r="F134" s="5" t="s">
        <v>79</v>
      </c>
      <c r="G134" s="2"/>
      <c r="H134" s="2"/>
      <c r="I134" s="4"/>
      <c r="J134" s="4"/>
      <c r="K134" s="4"/>
      <c r="L134" s="4"/>
    </row>
    <row r="135" spans="6:12" x14ac:dyDescent="0.25">
      <c r="F135" s="7" t="s">
        <v>93</v>
      </c>
      <c r="G135" s="2">
        <v>25.07</v>
      </c>
      <c r="H135" s="2"/>
      <c r="I135" s="4">
        <f t="shared" si="60"/>
        <v>25.07</v>
      </c>
      <c r="J135" s="4">
        <f t="shared" si="61"/>
        <v>25.07</v>
      </c>
      <c r="K135" s="4">
        <f t="shared" si="62"/>
        <v>25.571400000000001</v>
      </c>
      <c r="L135" s="4">
        <f t="shared" si="63"/>
        <v>26.210684999999998</v>
      </c>
    </row>
    <row r="136" spans="6:12" x14ac:dyDescent="0.25">
      <c r="F136" s="7" t="s">
        <v>94</v>
      </c>
      <c r="G136" s="2">
        <v>25.07</v>
      </c>
      <c r="H136" s="2"/>
      <c r="I136" s="4">
        <f t="shared" si="60"/>
        <v>25.07</v>
      </c>
      <c r="J136" s="4">
        <f t="shared" si="61"/>
        <v>25.07</v>
      </c>
      <c r="K136" s="4">
        <f t="shared" si="62"/>
        <v>25.571400000000001</v>
      </c>
      <c r="L136" s="4">
        <f t="shared" si="63"/>
        <v>26.210684999999998</v>
      </c>
    </row>
    <row r="137" spans="6:12" x14ac:dyDescent="0.25">
      <c r="F137" s="5" t="s">
        <v>55</v>
      </c>
      <c r="G137" s="2"/>
      <c r="H137" s="2"/>
      <c r="I137" s="4"/>
      <c r="J137" s="4"/>
      <c r="K137" s="4"/>
      <c r="L137" s="4"/>
    </row>
    <row r="138" spans="6:12" x14ac:dyDescent="0.25">
      <c r="F138" s="7" t="s">
        <v>93</v>
      </c>
      <c r="G138" s="2">
        <v>25.07</v>
      </c>
      <c r="H138" s="2"/>
      <c r="I138" s="4">
        <f t="shared" si="60"/>
        <v>25.07</v>
      </c>
      <c r="J138" s="4">
        <f t="shared" si="61"/>
        <v>25.07</v>
      </c>
      <c r="K138" s="4">
        <f t="shared" si="62"/>
        <v>25.571400000000001</v>
      </c>
      <c r="L138" s="4">
        <f t="shared" si="63"/>
        <v>26.210684999999998</v>
      </c>
    </row>
    <row r="139" spans="6:12" x14ac:dyDescent="0.25">
      <c r="F139" s="7" t="s">
        <v>94</v>
      </c>
      <c r="G139" s="2">
        <v>25.07</v>
      </c>
      <c r="H139" s="2"/>
      <c r="I139" s="4">
        <f t="shared" si="60"/>
        <v>25.07</v>
      </c>
      <c r="J139" s="4">
        <f t="shared" si="61"/>
        <v>25.07</v>
      </c>
      <c r="K139" s="4">
        <f t="shared" si="62"/>
        <v>25.571400000000001</v>
      </c>
      <c r="L139" s="4">
        <f t="shared" si="63"/>
        <v>26.210684999999998</v>
      </c>
    </row>
    <row r="140" spans="6:12" x14ac:dyDescent="0.25">
      <c r="F140" s="5" t="s">
        <v>95</v>
      </c>
      <c r="G140" s="2"/>
      <c r="H140" s="2"/>
      <c r="I140" s="4"/>
      <c r="J140" s="4"/>
      <c r="K140" s="4"/>
      <c r="L140" s="4"/>
    </row>
    <row r="141" spans="6:12" x14ac:dyDescent="0.25">
      <c r="F141" s="7" t="s">
        <v>93</v>
      </c>
      <c r="G141" s="2">
        <v>25.07</v>
      </c>
      <c r="H141" s="2"/>
      <c r="I141" s="4">
        <f t="shared" si="60"/>
        <v>25.07</v>
      </c>
      <c r="J141" s="4">
        <f t="shared" si="61"/>
        <v>25.07</v>
      </c>
      <c r="K141" s="4">
        <f t="shared" si="62"/>
        <v>25.571400000000001</v>
      </c>
      <c r="L141" s="4">
        <f t="shared" si="63"/>
        <v>26.210684999999998</v>
      </c>
    </row>
    <row r="142" spans="6:12" x14ac:dyDescent="0.25">
      <c r="F142" s="7" t="s">
        <v>94</v>
      </c>
      <c r="G142" s="2">
        <v>25.07</v>
      </c>
      <c r="H142" s="2"/>
      <c r="I142" s="4">
        <f t="shared" si="60"/>
        <v>25.07</v>
      </c>
      <c r="J142" s="4">
        <f t="shared" si="61"/>
        <v>25.07</v>
      </c>
      <c r="K142" s="4">
        <f t="shared" si="62"/>
        <v>25.571400000000001</v>
      </c>
      <c r="L142" s="4">
        <f t="shared" si="63"/>
        <v>26.210684999999998</v>
      </c>
    </row>
    <row r="143" spans="6:12" x14ac:dyDescent="0.25">
      <c r="F143" s="5" t="s">
        <v>96</v>
      </c>
      <c r="G143" s="2"/>
      <c r="H143" s="2"/>
      <c r="I143" s="4"/>
      <c r="J143" s="4"/>
      <c r="K143" s="4"/>
      <c r="L143" s="4"/>
    </row>
    <row r="144" spans="6:12" x14ac:dyDescent="0.25">
      <c r="F144" s="7" t="s">
        <v>93</v>
      </c>
      <c r="G144" s="2">
        <v>25.07</v>
      </c>
      <c r="H144" s="2"/>
      <c r="I144" s="4">
        <f t="shared" si="60"/>
        <v>25.07</v>
      </c>
      <c r="J144" s="4">
        <f t="shared" si="61"/>
        <v>25.07</v>
      </c>
      <c r="K144" s="4">
        <f t="shared" si="62"/>
        <v>25.571400000000001</v>
      </c>
      <c r="L144" s="4">
        <f t="shared" si="63"/>
        <v>26.210684999999998</v>
      </c>
    </row>
    <row r="145" spans="6:12" x14ac:dyDescent="0.25">
      <c r="F145" s="7" t="s">
        <v>94</v>
      </c>
      <c r="G145" s="2">
        <v>25.07</v>
      </c>
      <c r="H145" s="2"/>
      <c r="I145" s="4">
        <f t="shared" si="60"/>
        <v>25.07</v>
      </c>
      <c r="J145" s="4">
        <f t="shared" si="61"/>
        <v>25.07</v>
      </c>
      <c r="K145" s="4">
        <f t="shared" si="62"/>
        <v>25.571400000000001</v>
      </c>
      <c r="L145" s="4">
        <f t="shared" si="63"/>
        <v>26.210684999999998</v>
      </c>
    </row>
    <row r="146" spans="6:12" x14ac:dyDescent="0.25">
      <c r="F146" s="5" t="s">
        <v>97</v>
      </c>
      <c r="G146" s="2"/>
      <c r="H146" s="2"/>
      <c r="I146" s="4"/>
      <c r="J146" s="4"/>
      <c r="K146" s="4"/>
      <c r="L146" s="4"/>
    </row>
    <row r="147" spans="6:12" x14ac:dyDescent="0.25">
      <c r="F147" s="7" t="s">
        <v>98</v>
      </c>
      <c r="G147" s="2">
        <v>25.07</v>
      </c>
      <c r="H147" s="2"/>
      <c r="I147" s="4">
        <f t="shared" si="60"/>
        <v>25.07</v>
      </c>
      <c r="J147" s="4">
        <f t="shared" si="61"/>
        <v>25.07</v>
      </c>
      <c r="K147" s="4">
        <f t="shared" si="62"/>
        <v>25.571400000000001</v>
      </c>
      <c r="L147" s="4">
        <f t="shared" si="63"/>
        <v>26.210684999999998</v>
      </c>
    </row>
    <row r="148" spans="6:12" x14ac:dyDescent="0.25">
      <c r="F148" s="7" t="s">
        <v>99</v>
      </c>
      <c r="G148" s="2">
        <v>25.07</v>
      </c>
      <c r="H148" s="2"/>
      <c r="I148" s="4">
        <f t="shared" si="60"/>
        <v>25.07</v>
      </c>
      <c r="J148" s="4">
        <f t="shared" si="61"/>
        <v>25.07</v>
      </c>
      <c r="K148" s="4">
        <f t="shared" si="62"/>
        <v>25.571400000000001</v>
      </c>
      <c r="L148" s="4">
        <f t="shared" si="63"/>
        <v>26.210684999999998</v>
      </c>
    </row>
    <row r="149" spans="6:12" x14ac:dyDescent="0.25">
      <c r="F149" s="7" t="s">
        <v>100</v>
      </c>
      <c r="G149" s="2">
        <v>25.07</v>
      </c>
      <c r="H149" s="2"/>
      <c r="I149" s="4">
        <f t="shared" si="60"/>
        <v>25.07</v>
      </c>
      <c r="J149" s="4">
        <f t="shared" si="61"/>
        <v>25.07</v>
      </c>
      <c r="K149" s="4">
        <f t="shared" si="62"/>
        <v>25.571400000000001</v>
      </c>
      <c r="L149" s="4">
        <f t="shared" si="63"/>
        <v>26.210684999999998</v>
      </c>
    </row>
    <row r="150" spans="6:12" x14ac:dyDescent="0.25">
      <c r="F150" s="7" t="s">
        <v>101</v>
      </c>
      <c r="G150" s="2">
        <v>25.07</v>
      </c>
      <c r="H150" s="2"/>
      <c r="I150" s="4">
        <f t="shared" si="60"/>
        <v>25.07</v>
      </c>
      <c r="J150" s="4">
        <f t="shared" si="61"/>
        <v>25.07</v>
      </c>
      <c r="K150" s="4">
        <f t="shared" si="62"/>
        <v>25.571400000000001</v>
      </c>
      <c r="L150" s="4">
        <f t="shared" si="63"/>
        <v>26.210684999999998</v>
      </c>
    </row>
    <row r="151" spans="6:12" x14ac:dyDescent="0.25">
      <c r="F151" s="7" t="s">
        <v>102</v>
      </c>
      <c r="G151" s="2">
        <v>25.07</v>
      </c>
      <c r="H151" s="2"/>
      <c r="I151" s="4">
        <f t="shared" si="60"/>
        <v>25.07</v>
      </c>
      <c r="J151" s="4">
        <f t="shared" si="61"/>
        <v>25.07</v>
      </c>
      <c r="K151" s="4">
        <f t="shared" si="62"/>
        <v>25.571400000000001</v>
      </c>
      <c r="L151" s="4">
        <f t="shared" si="63"/>
        <v>26.210684999999998</v>
      </c>
    </row>
    <row r="152" spans="6:12" x14ac:dyDescent="0.25">
      <c r="F152" s="5" t="s">
        <v>65</v>
      </c>
      <c r="G152" s="2"/>
      <c r="H152" s="2"/>
      <c r="I152" s="4"/>
      <c r="J152" s="4"/>
      <c r="K152" s="4"/>
      <c r="L152" s="4"/>
    </row>
    <row r="153" spans="6:12" x14ac:dyDescent="0.25">
      <c r="F153" s="7" t="s">
        <v>93</v>
      </c>
      <c r="G153" s="2">
        <v>25.07</v>
      </c>
      <c r="H153" s="2"/>
      <c r="I153" s="4">
        <f t="shared" si="60"/>
        <v>25.07</v>
      </c>
      <c r="J153" s="4">
        <f t="shared" si="61"/>
        <v>25.07</v>
      </c>
      <c r="K153" s="4">
        <f t="shared" si="62"/>
        <v>25.571400000000001</v>
      </c>
      <c r="L153" s="4">
        <f t="shared" si="63"/>
        <v>26.210684999999998</v>
      </c>
    </row>
    <row r="154" spans="6:12" x14ac:dyDescent="0.25">
      <c r="F154" s="7" t="s">
        <v>94</v>
      </c>
      <c r="G154" s="2">
        <v>25.07</v>
      </c>
      <c r="H154" s="2"/>
      <c r="I154" s="4">
        <f t="shared" si="60"/>
        <v>25.07</v>
      </c>
      <c r="J154" s="4">
        <f t="shared" si="61"/>
        <v>25.07</v>
      </c>
      <c r="K154" s="4">
        <f t="shared" si="62"/>
        <v>25.571400000000001</v>
      </c>
      <c r="L154" s="4">
        <f t="shared" si="63"/>
        <v>26.210684999999998</v>
      </c>
    </row>
    <row r="155" spans="6:12" x14ac:dyDescent="0.25">
      <c r="F155" s="5" t="s">
        <v>72</v>
      </c>
      <c r="G155" s="2"/>
      <c r="H155" s="2"/>
      <c r="I155" s="4"/>
      <c r="J155" s="4"/>
      <c r="K155" s="4"/>
      <c r="L155" s="4"/>
    </row>
    <row r="156" spans="6:12" x14ac:dyDescent="0.25">
      <c r="F156" s="7" t="s">
        <v>93</v>
      </c>
      <c r="G156" s="2">
        <v>25.07</v>
      </c>
      <c r="H156" s="2"/>
      <c r="I156" s="4">
        <f t="shared" si="60"/>
        <v>25.07</v>
      </c>
      <c r="J156" s="4">
        <f t="shared" si="61"/>
        <v>25.07</v>
      </c>
      <c r="K156" s="4">
        <f t="shared" si="62"/>
        <v>25.571400000000001</v>
      </c>
      <c r="L156" s="4">
        <f t="shared" si="63"/>
        <v>26.210684999999998</v>
      </c>
    </row>
    <row r="157" spans="6:12" x14ac:dyDescent="0.25">
      <c r="F157" s="7" t="s">
        <v>94</v>
      </c>
      <c r="G157" s="2">
        <v>25.07</v>
      </c>
      <c r="H157" s="2"/>
      <c r="I157" s="4">
        <f t="shared" si="60"/>
        <v>25.07</v>
      </c>
      <c r="J157" s="4">
        <f t="shared" si="61"/>
        <v>25.07</v>
      </c>
      <c r="K157" s="4">
        <f t="shared" si="62"/>
        <v>25.571400000000001</v>
      </c>
      <c r="L157" s="4">
        <f t="shared" si="63"/>
        <v>26.210684999999998</v>
      </c>
    </row>
    <row r="158" spans="6:12" x14ac:dyDescent="0.25">
      <c r="F158" s="5" t="s">
        <v>67</v>
      </c>
      <c r="G158" s="2"/>
      <c r="H158" s="2"/>
      <c r="I158" s="4"/>
      <c r="J158" s="4"/>
      <c r="K158" s="4"/>
      <c r="L158" s="4"/>
    </row>
    <row r="159" spans="6:12" x14ac:dyDescent="0.25">
      <c r="F159" s="7" t="s">
        <v>93</v>
      </c>
      <c r="G159" s="2">
        <v>25.07</v>
      </c>
      <c r="H159" s="2"/>
      <c r="I159" s="4">
        <f t="shared" si="60"/>
        <v>25.07</v>
      </c>
      <c r="J159" s="4">
        <f t="shared" si="61"/>
        <v>25.07</v>
      </c>
      <c r="K159" s="4">
        <f t="shared" si="62"/>
        <v>25.571400000000001</v>
      </c>
      <c r="L159" s="4">
        <f t="shared" si="63"/>
        <v>26.210684999999998</v>
      </c>
    </row>
    <row r="160" spans="6:12" x14ac:dyDescent="0.25">
      <c r="F160" s="7" t="s">
        <v>94</v>
      </c>
      <c r="G160" s="2">
        <v>25.07</v>
      </c>
      <c r="H160" s="2"/>
      <c r="I160" s="4">
        <f t="shared" si="60"/>
        <v>25.07</v>
      </c>
      <c r="J160" s="4">
        <f t="shared" si="61"/>
        <v>25.07</v>
      </c>
      <c r="K160" s="4">
        <f t="shared" si="62"/>
        <v>25.571400000000001</v>
      </c>
      <c r="L160" s="4">
        <f t="shared" si="63"/>
        <v>26.210684999999998</v>
      </c>
    </row>
    <row r="161" spans="6:12" x14ac:dyDescent="0.25">
      <c r="F161" s="5" t="s">
        <v>103</v>
      </c>
      <c r="G161" s="2"/>
      <c r="H161" s="2"/>
      <c r="I161" s="4"/>
      <c r="J161" s="4"/>
      <c r="K161" s="4"/>
      <c r="L161" s="4"/>
    </row>
    <row r="162" spans="6:12" x14ac:dyDescent="0.25">
      <c r="F162" s="7" t="s">
        <v>93</v>
      </c>
      <c r="G162" s="2">
        <v>25.07</v>
      </c>
      <c r="H162" s="2"/>
      <c r="I162" s="4">
        <f t="shared" si="60"/>
        <v>25.07</v>
      </c>
      <c r="J162" s="4">
        <f t="shared" si="61"/>
        <v>25.07</v>
      </c>
      <c r="K162" s="4">
        <f t="shared" si="62"/>
        <v>25.571400000000001</v>
      </c>
      <c r="L162" s="4">
        <f t="shared" si="63"/>
        <v>26.210684999999998</v>
      </c>
    </row>
    <row r="163" spans="6:12" x14ac:dyDescent="0.25">
      <c r="F163" s="7" t="s">
        <v>94</v>
      </c>
      <c r="G163" s="2">
        <v>25.07</v>
      </c>
      <c r="H163" s="2"/>
      <c r="I163" s="4">
        <f t="shared" si="60"/>
        <v>25.07</v>
      </c>
      <c r="J163" s="4">
        <f t="shared" si="61"/>
        <v>25.07</v>
      </c>
      <c r="K163" s="4">
        <f t="shared" si="62"/>
        <v>25.571400000000001</v>
      </c>
      <c r="L163" s="4">
        <f t="shared" si="63"/>
        <v>26.210684999999998</v>
      </c>
    </row>
    <row r="164" spans="6:12" x14ac:dyDescent="0.25">
      <c r="F164" s="5" t="s">
        <v>104</v>
      </c>
      <c r="G164" s="2"/>
      <c r="H164" s="2"/>
      <c r="I164" s="4"/>
      <c r="J164" s="4"/>
      <c r="K164" s="4"/>
      <c r="L164" s="4"/>
    </row>
    <row r="165" spans="6:12" x14ac:dyDescent="0.25">
      <c r="F165" s="7" t="s">
        <v>93</v>
      </c>
      <c r="G165" s="2">
        <v>25.07</v>
      </c>
      <c r="H165" s="2"/>
      <c r="I165" s="4">
        <f t="shared" si="60"/>
        <v>25.07</v>
      </c>
      <c r="J165" s="4">
        <f t="shared" si="61"/>
        <v>25.07</v>
      </c>
      <c r="K165" s="4">
        <f t="shared" si="62"/>
        <v>25.571400000000001</v>
      </c>
      <c r="L165" s="4">
        <f t="shared" si="63"/>
        <v>26.210684999999998</v>
      </c>
    </row>
    <row r="166" spans="6:12" x14ac:dyDescent="0.25">
      <c r="F166" s="7" t="s">
        <v>94</v>
      </c>
      <c r="G166" s="2">
        <v>25.07</v>
      </c>
      <c r="H166" s="2"/>
      <c r="I166" s="4">
        <f t="shared" si="60"/>
        <v>25.07</v>
      </c>
      <c r="J166" s="4">
        <f t="shared" si="61"/>
        <v>25.07</v>
      </c>
      <c r="K166" s="4">
        <f t="shared" si="62"/>
        <v>25.571400000000001</v>
      </c>
      <c r="L166" s="4">
        <f t="shared" si="63"/>
        <v>26.210684999999998</v>
      </c>
    </row>
    <row r="167" spans="6:12" x14ac:dyDescent="0.25">
      <c r="F167" s="5" t="s">
        <v>63</v>
      </c>
      <c r="G167" s="2"/>
      <c r="H167" s="2"/>
      <c r="I167" s="4"/>
      <c r="J167" s="4"/>
      <c r="K167" s="4"/>
      <c r="L167" s="4"/>
    </row>
    <row r="168" spans="6:12" x14ac:dyDescent="0.25">
      <c r="F168" s="7" t="s">
        <v>93</v>
      </c>
      <c r="G168" s="2">
        <v>25.07</v>
      </c>
      <c r="H168" s="2"/>
      <c r="I168" s="4">
        <f t="shared" si="60"/>
        <v>25.07</v>
      </c>
      <c r="J168" s="4">
        <f t="shared" si="61"/>
        <v>25.07</v>
      </c>
      <c r="K168" s="4">
        <f t="shared" si="62"/>
        <v>25.571400000000001</v>
      </c>
      <c r="L168" s="4">
        <f t="shared" si="63"/>
        <v>26.210684999999998</v>
      </c>
    </row>
    <row r="169" spans="6:12" x14ac:dyDescent="0.25">
      <c r="F169" s="7" t="s">
        <v>94</v>
      </c>
      <c r="G169" s="2">
        <v>25.07</v>
      </c>
      <c r="H169" s="2"/>
      <c r="I169" s="4">
        <f t="shared" si="60"/>
        <v>25.07</v>
      </c>
      <c r="J169" s="4">
        <f t="shared" si="61"/>
        <v>25.07</v>
      </c>
      <c r="K169" s="4">
        <f t="shared" si="62"/>
        <v>25.571400000000001</v>
      </c>
      <c r="L169" s="4">
        <f t="shared" si="63"/>
        <v>26.210684999999998</v>
      </c>
    </row>
    <row r="170" spans="6:12" x14ac:dyDescent="0.25">
      <c r="F170" s="5" t="s">
        <v>105</v>
      </c>
      <c r="G170" s="2"/>
      <c r="H170" s="2"/>
      <c r="I170" s="4"/>
      <c r="J170" s="4"/>
      <c r="K170" s="4"/>
      <c r="L170" s="4"/>
    </row>
    <row r="171" spans="6:12" x14ac:dyDescent="0.25">
      <c r="F171" s="7" t="s">
        <v>93</v>
      </c>
      <c r="G171" s="2">
        <v>25.07</v>
      </c>
      <c r="H171" s="2"/>
      <c r="I171" s="4">
        <f t="shared" si="60"/>
        <v>25.07</v>
      </c>
      <c r="J171" s="4">
        <f t="shared" si="61"/>
        <v>25.07</v>
      </c>
      <c r="K171" s="4">
        <f t="shared" si="62"/>
        <v>25.571400000000001</v>
      </c>
      <c r="L171" s="4">
        <f t="shared" si="63"/>
        <v>26.210684999999998</v>
      </c>
    </row>
    <row r="172" spans="6:12" x14ac:dyDescent="0.25">
      <c r="F172" s="7" t="s">
        <v>94</v>
      </c>
      <c r="G172" s="2">
        <v>25.07</v>
      </c>
      <c r="H172" s="2"/>
      <c r="I172" s="4">
        <f t="shared" si="60"/>
        <v>25.07</v>
      </c>
      <c r="J172" s="4">
        <f t="shared" si="61"/>
        <v>25.07</v>
      </c>
      <c r="K172" s="4">
        <f t="shared" si="62"/>
        <v>25.571400000000001</v>
      </c>
      <c r="L172" s="4">
        <f t="shared" si="63"/>
        <v>26.210684999999998</v>
      </c>
    </row>
    <row r="173" spans="6:12" x14ac:dyDescent="0.25">
      <c r="F173" s="5" t="s">
        <v>73</v>
      </c>
      <c r="G173" s="2"/>
      <c r="H173" s="2"/>
      <c r="I173" s="4"/>
      <c r="J173" s="4"/>
      <c r="K173" s="4"/>
      <c r="L173" s="4"/>
    </row>
    <row r="174" spans="6:12" x14ac:dyDescent="0.25">
      <c r="F174" s="7" t="s">
        <v>93</v>
      </c>
      <c r="G174" s="2">
        <v>25.07</v>
      </c>
      <c r="H174" s="2"/>
      <c r="I174" s="4">
        <f t="shared" si="60"/>
        <v>25.07</v>
      </c>
      <c r="J174" s="4">
        <f t="shared" si="61"/>
        <v>25.07</v>
      </c>
      <c r="K174" s="4">
        <f t="shared" si="62"/>
        <v>25.571400000000001</v>
      </c>
      <c r="L174" s="4">
        <f t="shared" si="63"/>
        <v>26.210684999999998</v>
      </c>
    </row>
    <row r="175" spans="6:12" x14ac:dyDescent="0.25">
      <c r="F175" s="7" t="s">
        <v>94</v>
      </c>
      <c r="G175" s="2">
        <v>25.07</v>
      </c>
      <c r="H175" s="2"/>
      <c r="I175" s="4">
        <f t="shared" si="60"/>
        <v>25.07</v>
      </c>
      <c r="J175" s="4">
        <f t="shared" si="61"/>
        <v>25.07</v>
      </c>
      <c r="K175" s="4">
        <f t="shared" si="62"/>
        <v>25.571400000000001</v>
      </c>
      <c r="L175" s="4">
        <f t="shared" si="63"/>
        <v>26.210684999999998</v>
      </c>
    </row>
    <row r="176" spans="6:12" x14ac:dyDescent="0.25">
      <c r="F176" s="5" t="s">
        <v>58</v>
      </c>
      <c r="G176" s="2"/>
      <c r="H176" s="2"/>
      <c r="I176" s="4"/>
      <c r="J176" s="4"/>
      <c r="K176" s="4"/>
      <c r="L176" s="4"/>
    </row>
    <row r="177" spans="4:12" x14ac:dyDescent="0.25">
      <c r="F177" s="7" t="s">
        <v>93</v>
      </c>
      <c r="G177" s="2">
        <v>25.07</v>
      </c>
      <c r="H177" s="2"/>
      <c r="I177" s="4">
        <f t="shared" si="60"/>
        <v>25.07</v>
      </c>
      <c r="J177" s="4">
        <f t="shared" si="61"/>
        <v>25.07</v>
      </c>
      <c r="K177" s="4">
        <f t="shared" si="62"/>
        <v>25.571400000000001</v>
      </c>
      <c r="L177" s="4">
        <f t="shared" si="63"/>
        <v>26.210684999999998</v>
      </c>
    </row>
    <row r="178" spans="4:12" x14ac:dyDescent="0.25">
      <c r="F178" s="7" t="s">
        <v>94</v>
      </c>
      <c r="G178" s="2">
        <v>25.07</v>
      </c>
      <c r="H178" s="2"/>
      <c r="I178" s="4">
        <f t="shared" si="60"/>
        <v>25.07</v>
      </c>
      <c r="J178" s="4">
        <f t="shared" si="61"/>
        <v>25.07</v>
      </c>
      <c r="K178" s="4">
        <f t="shared" si="62"/>
        <v>25.571400000000001</v>
      </c>
      <c r="L178" s="4">
        <f t="shared" si="63"/>
        <v>26.210684999999998</v>
      </c>
    </row>
    <row r="179" spans="4:12" x14ac:dyDescent="0.25">
      <c r="F179" s="5" t="s">
        <v>106</v>
      </c>
      <c r="G179" s="2">
        <v>25.07</v>
      </c>
      <c r="H179" s="2"/>
      <c r="I179" s="4">
        <f t="shared" si="60"/>
        <v>25.07</v>
      </c>
      <c r="J179" s="4">
        <f t="shared" si="61"/>
        <v>25.07</v>
      </c>
      <c r="K179" s="4">
        <f t="shared" si="62"/>
        <v>25.571400000000001</v>
      </c>
      <c r="L179" s="4">
        <f t="shared" si="63"/>
        <v>26.210684999999998</v>
      </c>
    </row>
    <row r="180" spans="4:12" x14ac:dyDescent="0.25">
      <c r="F180" s="5"/>
      <c r="G180" s="2"/>
      <c r="H180" s="2"/>
      <c r="I180" s="4"/>
      <c r="J180" s="4"/>
      <c r="K180" s="4"/>
      <c r="L180" s="4"/>
    </row>
    <row r="181" spans="4:12" x14ac:dyDescent="0.25">
      <c r="D181" t="s">
        <v>107</v>
      </c>
      <c r="F181" s="8" t="s">
        <v>108</v>
      </c>
    </row>
    <row r="182" spans="4:12" x14ac:dyDescent="0.25">
      <c r="F182" s="6" t="s">
        <v>109</v>
      </c>
      <c r="G182" s="2">
        <v>35.06</v>
      </c>
      <c r="I182" s="4">
        <f t="shared" ref="I182:I187" si="64">G182*(1+I$2)</f>
        <v>35.06</v>
      </c>
      <c r="J182" s="4">
        <f t="shared" ref="J182:J187" si="65">I182*(1+J$2)</f>
        <v>35.06</v>
      </c>
      <c r="K182" s="4">
        <f t="shared" ref="K182:K187" si="66">J182*(1+K$2)</f>
        <v>35.761200000000002</v>
      </c>
      <c r="L182" s="4">
        <f t="shared" ref="L182:L187" si="67">K182*(1+L$2)</f>
        <v>36.655229999999996</v>
      </c>
    </row>
    <row r="183" spans="4:12" x14ac:dyDescent="0.25">
      <c r="F183" s="6" t="s">
        <v>110</v>
      </c>
      <c r="G183" s="2">
        <v>23.35</v>
      </c>
      <c r="I183" s="4">
        <f t="shared" si="64"/>
        <v>23.35</v>
      </c>
      <c r="J183" s="4">
        <f t="shared" si="65"/>
        <v>23.35</v>
      </c>
      <c r="K183" s="4">
        <f t="shared" si="66"/>
        <v>23.817</v>
      </c>
      <c r="L183" s="4">
        <f t="shared" si="67"/>
        <v>24.412424999999999</v>
      </c>
    </row>
    <row r="184" spans="4:12" x14ac:dyDescent="0.25">
      <c r="F184" s="6" t="s">
        <v>111</v>
      </c>
      <c r="G184" s="2">
        <v>20.420000000000002</v>
      </c>
      <c r="I184" s="4">
        <f t="shared" si="64"/>
        <v>20.420000000000002</v>
      </c>
      <c r="J184" s="4">
        <f t="shared" si="65"/>
        <v>20.420000000000002</v>
      </c>
      <c r="K184" s="4">
        <f t="shared" si="66"/>
        <v>20.828400000000002</v>
      </c>
      <c r="L184" s="4">
        <f t="shared" si="67"/>
        <v>21.34911</v>
      </c>
    </row>
    <row r="185" spans="4:12" x14ac:dyDescent="0.25">
      <c r="F185" s="6" t="s">
        <v>112</v>
      </c>
      <c r="G185" s="2">
        <v>13.99</v>
      </c>
      <c r="I185" s="4">
        <f t="shared" si="64"/>
        <v>13.99</v>
      </c>
      <c r="J185" s="4">
        <f t="shared" si="65"/>
        <v>13.99</v>
      </c>
      <c r="K185" s="4">
        <f t="shared" si="66"/>
        <v>14.2698</v>
      </c>
      <c r="L185" s="4">
        <f t="shared" si="67"/>
        <v>14.626544999999998</v>
      </c>
    </row>
    <row r="186" spans="4:12" x14ac:dyDescent="0.25">
      <c r="F186" s="6"/>
      <c r="G186" s="2"/>
      <c r="I186" s="4"/>
      <c r="J186" s="4"/>
      <c r="K186" s="4"/>
      <c r="L186" s="4"/>
    </row>
    <row r="187" spans="4:12" x14ac:dyDescent="0.25">
      <c r="D187" t="s">
        <v>113</v>
      </c>
      <c r="F187" s="8" t="s">
        <v>114</v>
      </c>
      <c r="G187" s="2">
        <v>17.559999999999999</v>
      </c>
      <c r="I187" s="4">
        <f t="shared" si="64"/>
        <v>17.559999999999999</v>
      </c>
      <c r="J187" s="4">
        <f t="shared" si="65"/>
        <v>17.559999999999999</v>
      </c>
      <c r="K187" s="4">
        <f t="shared" si="66"/>
        <v>17.911199999999997</v>
      </c>
      <c r="L187" s="4">
        <f t="shared" si="67"/>
        <v>18.358979999999995</v>
      </c>
    </row>
    <row r="188" spans="4:12" x14ac:dyDescent="0.25">
      <c r="F188" s="8"/>
      <c r="G188" s="2"/>
      <c r="I188" s="4"/>
      <c r="J188" s="4"/>
      <c r="K188" s="4"/>
      <c r="L188" s="4"/>
    </row>
    <row r="189" spans="4:12" x14ac:dyDescent="0.25">
      <c r="D189" t="s">
        <v>115</v>
      </c>
      <c r="E189" t="s">
        <v>10</v>
      </c>
      <c r="F189" s="8" t="s">
        <v>116</v>
      </c>
      <c r="G189" s="2">
        <v>39.119999999999997</v>
      </c>
      <c r="I189" s="4">
        <f t="shared" ref="I189" si="68">G189*(1+I$2)</f>
        <v>39.119999999999997</v>
      </c>
      <c r="J189" s="4">
        <f t="shared" ref="J189" si="69">I189*(1+J$2)</f>
        <v>39.119999999999997</v>
      </c>
      <c r="K189" s="4">
        <f t="shared" ref="K189" si="70">J189*(1+K$2)</f>
        <v>39.9024</v>
      </c>
      <c r="L189" s="4">
        <f t="shared" ref="L189" si="71">K189*(1+L$2)</f>
        <v>40.89996</v>
      </c>
    </row>
    <row r="190" spans="4:12" x14ac:dyDescent="0.25">
      <c r="E190" t="s">
        <v>11</v>
      </c>
      <c r="F190" s="8" t="s">
        <v>117</v>
      </c>
      <c r="G190" s="2">
        <v>45.55</v>
      </c>
      <c r="I190" s="4">
        <f t="shared" ref="I190:I206" si="72">G190*(1+I$2)</f>
        <v>45.55</v>
      </c>
      <c r="J190" s="4">
        <f t="shared" ref="J190:J206" si="73">I190*(1+J$2)</f>
        <v>45.55</v>
      </c>
      <c r="K190" s="4">
        <f t="shared" ref="K190:K206" si="74">J190*(1+K$2)</f>
        <v>46.460999999999999</v>
      </c>
      <c r="L190" s="4">
        <f t="shared" ref="L190:L206" si="75">K190*(1+L$2)</f>
        <v>47.622524999999996</v>
      </c>
    </row>
    <row r="191" spans="4:12" x14ac:dyDescent="0.25">
      <c r="F191" s="8"/>
      <c r="G191" s="2"/>
      <c r="I191" s="4"/>
      <c r="J191" s="4"/>
      <c r="K191" s="4"/>
      <c r="L191" s="4"/>
    </row>
    <row r="192" spans="4:12" x14ac:dyDescent="0.25">
      <c r="D192" t="s">
        <v>118</v>
      </c>
      <c r="F192" s="8" t="s">
        <v>119</v>
      </c>
      <c r="G192" s="2">
        <v>178.76</v>
      </c>
      <c r="I192" s="4">
        <f t="shared" si="72"/>
        <v>178.76</v>
      </c>
      <c r="J192" s="4">
        <f t="shared" si="73"/>
        <v>178.76</v>
      </c>
      <c r="K192" s="4">
        <f t="shared" si="74"/>
        <v>182.33519999999999</v>
      </c>
      <c r="L192" s="4">
        <f t="shared" si="75"/>
        <v>186.89357999999996</v>
      </c>
    </row>
    <row r="193" spans="6:12" x14ac:dyDescent="0.25">
      <c r="F193" s="8" t="s">
        <v>120</v>
      </c>
      <c r="G193" s="2">
        <v>146.94</v>
      </c>
      <c r="I193" s="4">
        <f t="shared" si="72"/>
        <v>146.94</v>
      </c>
      <c r="J193" s="4">
        <f t="shared" si="73"/>
        <v>146.94</v>
      </c>
      <c r="K193" s="4">
        <f t="shared" si="74"/>
        <v>149.87880000000001</v>
      </c>
      <c r="L193" s="4">
        <f t="shared" si="75"/>
        <v>153.62576999999999</v>
      </c>
    </row>
    <row r="194" spans="6:12" x14ac:dyDescent="0.25">
      <c r="F194" s="8" t="s">
        <v>121</v>
      </c>
      <c r="G194" s="2">
        <v>45.31</v>
      </c>
      <c r="I194" s="4">
        <f t="shared" si="72"/>
        <v>45.31</v>
      </c>
      <c r="J194" s="4">
        <f t="shared" si="73"/>
        <v>45.31</v>
      </c>
      <c r="K194" s="4">
        <f t="shared" si="74"/>
        <v>46.216200000000001</v>
      </c>
      <c r="L194" s="4">
        <f t="shared" si="75"/>
        <v>47.371604999999995</v>
      </c>
    </row>
    <row r="195" spans="6:12" x14ac:dyDescent="0.25">
      <c r="F195" s="8" t="s">
        <v>122</v>
      </c>
      <c r="G195" s="2">
        <v>45.31</v>
      </c>
      <c r="I195" s="4">
        <f t="shared" si="72"/>
        <v>45.31</v>
      </c>
      <c r="J195" s="4">
        <f t="shared" si="73"/>
        <v>45.31</v>
      </c>
      <c r="K195" s="4">
        <f t="shared" si="74"/>
        <v>46.216200000000001</v>
      </c>
      <c r="L195" s="4">
        <f t="shared" si="75"/>
        <v>47.371604999999995</v>
      </c>
    </row>
    <row r="196" spans="6:12" x14ac:dyDescent="0.25">
      <c r="F196" s="8" t="s">
        <v>123</v>
      </c>
      <c r="G196" s="2">
        <v>45.31</v>
      </c>
      <c r="I196" s="4">
        <f t="shared" si="72"/>
        <v>45.31</v>
      </c>
      <c r="J196" s="4">
        <f t="shared" si="73"/>
        <v>45.31</v>
      </c>
      <c r="K196" s="4">
        <f t="shared" si="74"/>
        <v>46.216200000000001</v>
      </c>
      <c r="L196" s="4">
        <f t="shared" si="75"/>
        <v>47.371604999999995</v>
      </c>
    </row>
    <row r="197" spans="6:12" x14ac:dyDescent="0.25">
      <c r="F197" s="8" t="s">
        <v>124</v>
      </c>
      <c r="G197" s="2">
        <v>107.03</v>
      </c>
      <c r="I197" s="4">
        <f t="shared" si="72"/>
        <v>107.03</v>
      </c>
      <c r="J197" s="4">
        <f t="shared" si="73"/>
        <v>107.03</v>
      </c>
      <c r="K197" s="4">
        <f t="shared" si="74"/>
        <v>109.17060000000001</v>
      </c>
      <c r="L197" s="4">
        <f t="shared" si="75"/>
        <v>111.89986499999999</v>
      </c>
    </row>
    <row r="198" spans="6:12" x14ac:dyDescent="0.25">
      <c r="F198" s="8" t="s">
        <v>125</v>
      </c>
      <c r="G198" s="2">
        <v>112.49</v>
      </c>
      <c r="I198" s="4">
        <f t="shared" si="72"/>
        <v>112.49</v>
      </c>
      <c r="J198" s="4">
        <f t="shared" si="73"/>
        <v>112.49</v>
      </c>
      <c r="K198" s="4">
        <f t="shared" si="74"/>
        <v>114.7398</v>
      </c>
      <c r="L198" s="4">
        <f t="shared" si="75"/>
        <v>117.608295</v>
      </c>
    </row>
    <row r="199" spans="6:12" x14ac:dyDescent="0.25">
      <c r="F199" s="8" t="s">
        <v>126</v>
      </c>
      <c r="G199" s="2">
        <v>112.49</v>
      </c>
      <c r="I199" s="4">
        <f t="shared" si="72"/>
        <v>112.49</v>
      </c>
      <c r="J199" s="4">
        <f t="shared" si="73"/>
        <v>112.49</v>
      </c>
      <c r="K199" s="4">
        <f t="shared" si="74"/>
        <v>114.7398</v>
      </c>
      <c r="L199" s="4">
        <f t="shared" si="75"/>
        <v>117.608295</v>
      </c>
    </row>
    <row r="200" spans="6:12" x14ac:dyDescent="0.25">
      <c r="F200" s="8" t="s">
        <v>127</v>
      </c>
      <c r="G200" s="2">
        <v>112.49</v>
      </c>
      <c r="I200" s="4">
        <f t="shared" si="72"/>
        <v>112.49</v>
      </c>
      <c r="J200" s="4">
        <f t="shared" si="73"/>
        <v>112.49</v>
      </c>
      <c r="K200" s="4">
        <f t="shared" si="74"/>
        <v>114.7398</v>
      </c>
      <c r="L200" s="4">
        <f t="shared" si="75"/>
        <v>117.608295</v>
      </c>
    </row>
    <row r="201" spans="6:12" x14ac:dyDescent="0.25">
      <c r="F201" s="8" t="s">
        <v>128</v>
      </c>
      <c r="G201" s="2">
        <v>146.94</v>
      </c>
      <c r="I201" s="4">
        <f t="shared" si="72"/>
        <v>146.94</v>
      </c>
      <c r="J201" s="4">
        <f t="shared" si="73"/>
        <v>146.94</v>
      </c>
      <c r="K201" s="4">
        <f t="shared" si="74"/>
        <v>149.87880000000001</v>
      </c>
      <c r="L201" s="4">
        <f t="shared" si="75"/>
        <v>153.62576999999999</v>
      </c>
    </row>
    <row r="202" spans="6:12" x14ac:dyDescent="0.25">
      <c r="F202" s="8" t="s">
        <v>129</v>
      </c>
      <c r="G202" s="2">
        <v>63.47</v>
      </c>
      <c r="I202" s="4">
        <f t="shared" si="72"/>
        <v>63.47</v>
      </c>
      <c r="J202" s="4">
        <f t="shared" si="73"/>
        <v>63.47</v>
      </c>
      <c r="K202" s="4">
        <f t="shared" si="74"/>
        <v>64.739400000000003</v>
      </c>
      <c r="L202" s="4">
        <f t="shared" si="75"/>
        <v>66.357884999999996</v>
      </c>
    </row>
    <row r="203" spans="6:12" x14ac:dyDescent="0.25">
      <c r="F203" s="8" t="s">
        <v>130</v>
      </c>
      <c r="G203" s="2">
        <v>63.47</v>
      </c>
      <c r="I203" s="4">
        <f t="shared" si="72"/>
        <v>63.47</v>
      </c>
      <c r="J203" s="4">
        <f t="shared" si="73"/>
        <v>63.47</v>
      </c>
      <c r="K203" s="4">
        <f t="shared" si="74"/>
        <v>64.739400000000003</v>
      </c>
      <c r="L203" s="4">
        <f t="shared" si="75"/>
        <v>66.357884999999996</v>
      </c>
    </row>
    <row r="204" spans="6:12" x14ac:dyDescent="0.25">
      <c r="F204" s="8" t="s">
        <v>131</v>
      </c>
      <c r="G204" s="2">
        <v>63.47</v>
      </c>
      <c r="I204" s="4">
        <f t="shared" si="72"/>
        <v>63.47</v>
      </c>
      <c r="J204" s="4">
        <f t="shared" si="73"/>
        <v>63.47</v>
      </c>
      <c r="K204" s="4">
        <f t="shared" si="74"/>
        <v>64.739400000000003</v>
      </c>
      <c r="L204" s="4">
        <f t="shared" si="75"/>
        <v>66.357884999999996</v>
      </c>
    </row>
    <row r="205" spans="6:12" x14ac:dyDescent="0.25">
      <c r="F205" s="8" t="s">
        <v>132</v>
      </c>
      <c r="G205" s="2">
        <v>63.47</v>
      </c>
      <c r="I205" s="4">
        <f t="shared" si="72"/>
        <v>63.47</v>
      </c>
      <c r="J205" s="4">
        <f t="shared" si="73"/>
        <v>63.47</v>
      </c>
      <c r="K205" s="4">
        <f t="shared" si="74"/>
        <v>64.739400000000003</v>
      </c>
      <c r="L205" s="4">
        <f t="shared" si="75"/>
        <v>66.357884999999996</v>
      </c>
    </row>
    <row r="206" spans="6:12" x14ac:dyDescent="0.25">
      <c r="F206" s="8" t="s">
        <v>130</v>
      </c>
      <c r="G206" s="2">
        <v>63.47</v>
      </c>
      <c r="I206" s="4">
        <f t="shared" si="72"/>
        <v>63.47</v>
      </c>
      <c r="J206" s="4">
        <f t="shared" si="73"/>
        <v>63.47</v>
      </c>
      <c r="K206" s="4">
        <f t="shared" si="74"/>
        <v>64.739400000000003</v>
      </c>
      <c r="L206" s="4">
        <f t="shared" si="75"/>
        <v>66.357884999999996</v>
      </c>
    </row>
    <row r="207" spans="6:12" x14ac:dyDescent="0.25">
      <c r="F207" s="8"/>
      <c r="G207" s="2"/>
      <c r="I207" s="4"/>
      <c r="J207" s="4"/>
      <c r="K207" s="4"/>
      <c r="L207" s="4"/>
    </row>
    <row r="208" spans="6:12" x14ac:dyDescent="0.25">
      <c r="F208" s="8"/>
      <c r="G208" s="2"/>
      <c r="I208" s="4"/>
      <c r="J208" s="4"/>
      <c r="K208" s="4"/>
      <c r="L208" s="4"/>
    </row>
    <row r="209" spans="6:12" x14ac:dyDescent="0.25">
      <c r="F209" s="8"/>
      <c r="G209" s="2"/>
      <c r="I209" s="4"/>
      <c r="J209" s="4"/>
      <c r="K209" s="4"/>
      <c r="L209" s="4"/>
    </row>
    <row r="210" spans="6:12" x14ac:dyDescent="0.25">
      <c r="F210" s="8"/>
      <c r="G210" s="2"/>
      <c r="I210" s="4"/>
      <c r="J210" s="4"/>
      <c r="K210" s="4"/>
      <c r="L210" s="4"/>
    </row>
    <row r="211" spans="6:12" x14ac:dyDescent="0.25">
      <c r="F211" s="8"/>
      <c r="G211" s="2"/>
      <c r="I211" s="4"/>
      <c r="J211" s="4"/>
      <c r="K211" s="4"/>
      <c r="L211" s="4"/>
    </row>
    <row r="212" spans="6:12" x14ac:dyDescent="0.25">
      <c r="F212" s="8"/>
      <c r="G212" s="2"/>
      <c r="I212" s="4"/>
      <c r="J212" s="4"/>
      <c r="K212" s="4"/>
      <c r="L212" s="4"/>
    </row>
    <row r="213" spans="6:12" x14ac:dyDescent="0.25">
      <c r="F213" s="8"/>
      <c r="G213" s="2"/>
      <c r="I213" s="4"/>
      <c r="J213" s="4"/>
      <c r="K213" s="4"/>
      <c r="L213" s="4"/>
    </row>
    <row r="214" spans="6:12" x14ac:dyDescent="0.25">
      <c r="F214" s="8"/>
      <c r="G214" s="2"/>
      <c r="I214" s="4"/>
      <c r="J214" s="4"/>
      <c r="K214" s="4"/>
      <c r="L214" s="4"/>
    </row>
    <row r="215" spans="6:12" x14ac:dyDescent="0.25">
      <c r="F215" s="8"/>
      <c r="G215" s="2"/>
      <c r="I215" s="4"/>
      <c r="J215" s="4"/>
      <c r="K215" s="4"/>
      <c r="L215" s="4"/>
    </row>
    <row r="216" spans="6:12" x14ac:dyDescent="0.25">
      <c r="F216" s="8"/>
      <c r="G216" s="2"/>
      <c r="I216" s="4"/>
      <c r="J216" s="4"/>
      <c r="K216" s="4"/>
      <c r="L216" s="4"/>
    </row>
    <row r="217" spans="6:12" x14ac:dyDescent="0.25">
      <c r="F217" s="8"/>
      <c r="G217" s="2"/>
      <c r="I217" s="4"/>
      <c r="J217" s="4"/>
      <c r="K217" s="4"/>
      <c r="L217" s="4"/>
    </row>
    <row r="218" spans="6:12" x14ac:dyDescent="0.25">
      <c r="F218" s="8"/>
      <c r="G218" s="2"/>
      <c r="I218" s="4"/>
      <c r="J218" s="4"/>
      <c r="K218" s="4"/>
      <c r="L218" s="4"/>
    </row>
    <row r="219" spans="6:12" x14ac:dyDescent="0.25">
      <c r="F219" s="8"/>
      <c r="G219" s="2"/>
      <c r="I219" s="4"/>
      <c r="J219" s="4"/>
      <c r="K219" s="4"/>
      <c r="L219" s="4"/>
    </row>
    <row r="220" spans="6:12" x14ac:dyDescent="0.25">
      <c r="F220" s="8"/>
      <c r="G220" s="2"/>
      <c r="I220" s="4"/>
      <c r="J220" s="4"/>
      <c r="K220" s="4"/>
      <c r="L220" s="4"/>
    </row>
    <row r="221" spans="6:12" x14ac:dyDescent="0.25">
      <c r="F221" s="8"/>
      <c r="G221" s="2"/>
      <c r="I221" s="4"/>
      <c r="J221" s="4"/>
      <c r="K221" s="4"/>
      <c r="L221" s="4"/>
    </row>
    <row r="222" spans="6:12" x14ac:dyDescent="0.25">
      <c r="F222" s="8"/>
      <c r="G222" s="2"/>
      <c r="I222" s="4"/>
      <c r="J222" s="4"/>
      <c r="K222" s="4"/>
      <c r="L222" s="4"/>
    </row>
    <row r="223" spans="6:12" x14ac:dyDescent="0.25">
      <c r="F223" s="8"/>
      <c r="G223" s="2"/>
      <c r="I223" s="4"/>
      <c r="J223" s="4"/>
      <c r="K223" s="4"/>
      <c r="L223" s="4"/>
    </row>
    <row r="224" spans="6:12" x14ac:dyDescent="0.25">
      <c r="F224" s="8"/>
      <c r="G224" s="2"/>
      <c r="I224" s="4"/>
      <c r="J224" s="4"/>
      <c r="K224" s="4"/>
      <c r="L224" s="4"/>
    </row>
    <row r="225" spans="6:12" x14ac:dyDescent="0.25">
      <c r="F225" s="8"/>
      <c r="G225" s="2"/>
      <c r="I225" s="4"/>
      <c r="J225" s="4"/>
      <c r="K225" s="4"/>
      <c r="L225" s="4"/>
    </row>
    <row r="226" spans="6:12" x14ac:dyDescent="0.25">
      <c r="F226" s="8"/>
      <c r="G226" s="2"/>
      <c r="I226" s="4"/>
      <c r="J226" s="4"/>
      <c r="K226" s="4"/>
      <c r="L226" s="4"/>
    </row>
    <row r="227" spans="6:12" x14ac:dyDescent="0.25">
      <c r="F227" s="8"/>
      <c r="G227" s="2"/>
      <c r="I227" s="4"/>
      <c r="J227" s="4"/>
      <c r="K227" s="4"/>
      <c r="L227" s="4"/>
    </row>
    <row r="228" spans="6:12" x14ac:dyDescent="0.25">
      <c r="F228" s="8"/>
      <c r="G228" s="2"/>
      <c r="I228" s="4"/>
      <c r="J228" s="4"/>
      <c r="K228" s="4"/>
      <c r="L228" s="4"/>
    </row>
    <row r="229" spans="6:12" x14ac:dyDescent="0.25">
      <c r="F229" s="8"/>
      <c r="G229" s="2"/>
      <c r="I229" s="4"/>
      <c r="J229" s="4"/>
      <c r="K229" s="4"/>
      <c r="L229" s="4"/>
    </row>
    <row r="230" spans="6:12" x14ac:dyDescent="0.25">
      <c r="F230" s="8"/>
      <c r="G230" s="2"/>
      <c r="I230" s="4"/>
      <c r="J230" s="4"/>
      <c r="K230" s="4"/>
      <c r="L230" s="4"/>
    </row>
    <row r="231" spans="6:12" x14ac:dyDescent="0.25">
      <c r="F231" s="8"/>
      <c r="G231" s="2"/>
      <c r="I231" s="4"/>
      <c r="J231" s="4"/>
      <c r="K231" s="4"/>
      <c r="L231" s="4"/>
    </row>
    <row r="232" spans="6:12" x14ac:dyDescent="0.25">
      <c r="F232" s="8"/>
      <c r="G232" s="2"/>
      <c r="I232" s="4"/>
      <c r="J232" s="4"/>
      <c r="K232" s="4"/>
      <c r="L232" s="4"/>
    </row>
    <row r="233" spans="6:12" x14ac:dyDescent="0.25">
      <c r="F233" s="8"/>
      <c r="G233" s="2"/>
      <c r="I233" s="4"/>
      <c r="J233" s="4"/>
      <c r="K233" s="4"/>
      <c r="L233" s="4"/>
    </row>
    <row r="234" spans="6:12" x14ac:dyDescent="0.25">
      <c r="F234" s="8"/>
      <c r="G234" s="2"/>
      <c r="I234" s="4"/>
      <c r="J234" s="4"/>
      <c r="K234" s="4"/>
      <c r="L234" s="4"/>
    </row>
    <row r="235" spans="6:12" x14ac:dyDescent="0.25">
      <c r="F235" s="8"/>
      <c r="G235" s="2"/>
      <c r="I235" s="4"/>
      <c r="J235" s="4"/>
      <c r="K235" s="4"/>
      <c r="L235" s="4"/>
    </row>
    <row r="236" spans="6:12" x14ac:dyDescent="0.25">
      <c r="F236" s="8"/>
      <c r="G236" s="2"/>
      <c r="I236" s="4"/>
      <c r="J236" s="4"/>
      <c r="K236" s="4"/>
      <c r="L236" s="4"/>
    </row>
    <row r="237" spans="6:12" x14ac:dyDescent="0.25">
      <c r="F237" s="8"/>
      <c r="G237" s="2"/>
      <c r="I237" s="4"/>
      <c r="J237" s="4"/>
      <c r="K237" s="4"/>
      <c r="L237" s="4"/>
    </row>
    <row r="238" spans="6:12" x14ac:dyDescent="0.25">
      <c r="F238" s="8"/>
      <c r="G238" s="2"/>
      <c r="I238" s="4"/>
      <c r="J238" s="4"/>
      <c r="K238" s="4"/>
      <c r="L238" s="4"/>
    </row>
    <row r="239" spans="6:12" x14ac:dyDescent="0.25">
      <c r="F239" s="8"/>
      <c r="G239" s="2"/>
      <c r="I239" s="4"/>
      <c r="J239" s="4"/>
      <c r="K239" s="4"/>
      <c r="L239" s="4"/>
    </row>
    <row r="240" spans="6:12" x14ac:dyDescent="0.25">
      <c r="F240" s="8"/>
      <c r="G240" s="2"/>
      <c r="I240" s="4"/>
      <c r="J240" s="4"/>
      <c r="K240" s="4"/>
      <c r="L240" s="4"/>
    </row>
    <row r="241" spans="6:12" x14ac:dyDescent="0.25">
      <c r="F241" s="8"/>
      <c r="G241" s="2"/>
      <c r="I241" s="4"/>
      <c r="J241" s="4"/>
      <c r="K241" s="4"/>
      <c r="L241" s="4"/>
    </row>
    <row r="242" spans="6:12" x14ac:dyDescent="0.25">
      <c r="F242" s="8"/>
      <c r="G242" s="2"/>
      <c r="I242" s="4"/>
      <c r="J242" s="4"/>
      <c r="K242" s="4"/>
      <c r="L242" s="4"/>
    </row>
    <row r="243" spans="6:12" x14ac:dyDescent="0.25">
      <c r="F243" s="8"/>
      <c r="G243" s="2"/>
      <c r="I243" s="4"/>
      <c r="J243" s="4"/>
      <c r="K243" s="4"/>
      <c r="L243" s="4"/>
    </row>
    <row r="244" spans="6:12" x14ac:dyDescent="0.25">
      <c r="F244" s="8"/>
      <c r="G244" s="2"/>
      <c r="I244" s="4"/>
      <c r="J244" s="4"/>
      <c r="K244" s="4"/>
      <c r="L244" s="4"/>
    </row>
    <row r="245" spans="6:12" x14ac:dyDescent="0.25">
      <c r="F245" s="8"/>
      <c r="G245" s="2"/>
      <c r="I245" s="4"/>
      <c r="J245" s="4"/>
      <c r="K245" s="4"/>
      <c r="L245" s="4"/>
    </row>
    <row r="246" spans="6:12" x14ac:dyDescent="0.25">
      <c r="F246" s="8"/>
      <c r="G246" s="2"/>
      <c r="I246" s="4"/>
      <c r="J246" s="4"/>
      <c r="K246" s="4"/>
      <c r="L246" s="4"/>
    </row>
    <row r="247" spans="6:12" x14ac:dyDescent="0.25">
      <c r="F247" s="8"/>
      <c r="G247" s="2"/>
      <c r="I247" s="4"/>
      <c r="J247" s="4"/>
      <c r="K247" s="4"/>
      <c r="L247" s="4"/>
    </row>
    <row r="248" spans="6:12" x14ac:dyDescent="0.25">
      <c r="F248" s="8"/>
      <c r="G248" s="2"/>
      <c r="I248" s="4"/>
      <c r="J248" s="4"/>
      <c r="K248" s="4"/>
      <c r="L248" s="4"/>
    </row>
    <row r="249" spans="6:12" x14ac:dyDescent="0.25">
      <c r="F249" s="8"/>
      <c r="G249" s="2"/>
      <c r="I249" s="4"/>
      <c r="J249" s="4"/>
      <c r="K249" s="4"/>
      <c r="L249" s="4"/>
    </row>
    <row r="250" spans="6:12" x14ac:dyDescent="0.25">
      <c r="F250" s="8"/>
      <c r="G250" s="2"/>
      <c r="I250" s="4"/>
      <c r="J250" s="4"/>
      <c r="K250" s="4"/>
      <c r="L250" s="4"/>
    </row>
    <row r="251" spans="6:12" x14ac:dyDescent="0.25">
      <c r="F251" s="8"/>
      <c r="G251" s="2"/>
      <c r="I251" s="4"/>
      <c r="J251" s="4"/>
      <c r="K251" s="4"/>
      <c r="L251" s="4"/>
    </row>
    <row r="252" spans="6:12" x14ac:dyDescent="0.25">
      <c r="F252" s="8"/>
      <c r="G252" s="2"/>
      <c r="I252" s="4"/>
      <c r="J252" s="4"/>
      <c r="K252" s="4"/>
      <c r="L252" s="4"/>
    </row>
    <row r="253" spans="6:12" x14ac:dyDescent="0.25">
      <c r="F253" s="8"/>
      <c r="G253" s="2"/>
      <c r="I253" s="4"/>
      <c r="J253" s="4"/>
      <c r="K253" s="4"/>
      <c r="L253" s="4"/>
    </row>
    <row r="254" spans="6:12" x14ac:dyDescent="0.25">
      <c r="F254" s="8"/>
      <c r="G254" s="2"/>
      <c r="I254" s="4"/>
      <c r="J254" s="4"/>
      <c r="K254" s="4"/>
      <c r="L254" s="4"/>
    </row>
    <row r="255" spans="6:12" x14ac:dyDescent="0.25">
      <c r="F255" s="8"/>
      <c r="G255" s="2"/>
      <c r="I255" s="4"/>
      <c r="J255" s="4"/>
      <c r="K255" s="4"/>
      <c r="L255" s="4"/>
    </row>
    <row r="256" spans="6:12" x14ac:dyDescent="0.25">
      <c r="F256" s="8"/>
      <c r="G256" s="2"/>
      <c r="I256" s="4"/>
      <c r="J256" s="4"/>
      <c r="K256" s="4"/>
      <c r="L256" s="4"/>
    </row>
    <row r="257" spans="6:12" x14ac:dyDescent="0.25">
      <c r="F257" s="8"/>
      <c r="G257" s="2"/>
      <c r="I257" s="4"/>
      <c r="J257" s="4"/>
      <c r="K257" s="4"/>
      <c r="L257" s="4"/>
    </row>
    <row r="258" spans="6:12" x14ac:dyDescent="0.25">
      <c r="F258" s="8"/>
      <c r="G258" s="2"/>
      <c r="I258" s="4"/>
      <c r="J258" s="4"/>
      <c r="K258" s="4"/>
      <c r="L258" s="4"/>
    </row>
    <row r="259" spans="6:12" x14ac:dyDescent="0.25">
      <c r="F259" s="8"/>
      <c r="G259" s="2"/>
      <c r="I259" s="4"/>
      <c r="J259" s="4"/>
      <c r="K259" s="4"/>
      <c r="L259" s="4"/>
    </row>
    <row r="260" spans="6:12" x14ac:dyDescent="0.25">
      <c r="F260" s="8"/>
      <c r="G260" s="2"/>
      <c r="I260" s="4"/>
      <c r="J260" s="4"/>
      <c r="K260" s="4"/>
      <c r="L260" s="4"/>
    </row>
    <row r="261" spans="6:12" x14ac:dyDescent="0.25">
      <c r="F261" s="8"/>
      <c r="G261" s="2"/>
      <c r="I261" s="4"/>
      <c r="J261" s="4"/>
      <c r="K261" s="4"/>
      <c r="L261" s="4"/>
    </row>
    <row r="262" spans="6:12" x14ac:dyDescent="0.25">
      <c r="F262" s="8"/>
      <c r="G262" s="2"/>
      <c r="I262" s="4"/>
      <c r="J262" s="4"/>
      <c r="K262" s="4"/>
      <c r="L262" s="4"/>
    </row>
    <row r="263" spans="6:12" x14ac:dyDescent="0.25">
      <c r="F263" s="8"/>
      <c r="G263" s="2"/>
      <c r="I263" s="4"/>
      <c r="J263" s="4"/>
      <c r="K263" s="4"/>
      <c r="L263" s="4"/>
    </row>
    <row r="264" spans="6:12" x14ac:dyDescent="0.25">
      <c r="F264" s="8"/>
      <c r="G264" s="2"/>
      <c r="I264" s="4"/>
      <c r="J264" s="4"/>
      <c r="K264" s="4"/>
      <c r="L264" s="4"/>
    </row>
    <row r="265" spans="6:12" x14ac:dyDescent="0.25">
      <c r="F265" s="8"/>
      <c r="G265" s="2"/>
      <c r="I265" s="4"/>
      <c r="J265" s="4"/>
      <c r="K265" s="4"/>
      <c r="L265" s="4"/>
    </row>
    <row r="266" spans="6:12" x14ac:dyDescent="0.25">
      <c r="F266" s="8"/>
      <c r="G266" s="2"/>
      <c r="I266" s="4"/>
      <c r="J266" s="4"/>
      <c r="K266" s="4"/>
      <c r="L266" s="4"/>
    </row>
    <row r="267" spans="6:12" x14ac:dyDescent="0.25">
      <c r="F267" s="8"/>
      <c r="G267" s="2"/>
      <c r="I267" s="4"/>
      <c r="J267" s="4"/>
      <c r="K267" s="4"/>
      <c r="L267" s="4"/>
    </row>
    <row r="268" spans="6:12" x14ac:dyDescent="0.25">
      <c r="F268" s="8"/>
      <c r="G268" s="2"/>
      <c r="I268" s="4"/>
      <c r="J268" s="4"/>
      <c r="K268" s="4"/>
      <c r="L268" s="4"/>
    </row>
    <row r="269" spans="6:12" x14ac:dyDescent="0.25">
      <c r="F269" s="8"/>
      <c r="G269" s="2"/>
      <c r="I269" s="4"/>
      <c r="J269" s="4"/>
      <c r="K269" s="4"/>
      <c r="L269" s="4"/>
    </row>
    <row r="270" spans="6:12" x14ac:dyDescent="0.25">
      <c r="F270" s="8"/>
      <c r="G270" s="2"/>
      <c r="I270" s="4"/>
      <c r="J270" s="4"/>
      <c r="K270" s="4"/>
      <c r="L270" s="4"/>
    </row>
    <row r="271" spans="6:12" x14ac:dyDescent="0.25">
      <c r="F271" s="8"/>
      <c r="G271" s="2"/>
      <c r="I271" s="4"/>
      <c r="J271" s="4"/>
      <c r="K271" s="4"/>
      <c r="L271" s="4"/>
    </row>
    <row r="272" spans="6:12" x14ac:dyDescent="0.25">
      <c r="F272" s="8"/>
      <c r="G272" s="2"/>
      <c r="I272" s="4"/>
      <c r="J272" s="4"/>
      <c r="K272" s="4"/>
      <c r="L272" s="4"/>
    </row>
    <row r="273" spans="7:12" x14ac:dyDescent="0.25">
      <c r="G273" s="2"/>
      <c r="I273" s="4"/>
      <c r="J273" s="4"/>
      <c r="K273" s="4"/>
      <c r="L273" s="4"/>
    </row>
    <row r="274" spans="7:12" x14ac:dyDescent="0.25">
      <c r="G274" s="2"/>
      <c r="I274" s="4"/>
      <c r="J274" s="4"/>
      <c r="K274" s="4"/>
      <c r="L274" s="4"/>
    </row>
    <row r="275" spans="7:12" x14ac:dyDescent="0.25">
      <c r="G275" s="2"/>
      <c r="I275" s="4"/>
      <c r="J275" s="4"/>
      <c r="K275" s="4"/>
      <c r="L275" s="4"/>
    </row>
    <row r="276" spans="7:12" x14ac:dyDescent="0.25">
      <c r="G276" s="2"/>
      <c r="I276" s="4"/>
      <c r="J276" s="4"/>
      <c r="K276" s="4"/>
      <c r="L276" s="4"/>
    </row>
    <row r="277" spans="7:12" x14ac:dyDescent="0.25">
      <c r="G277" s="2"/>
      <c r="I277" s="4"/>
      <c r="J277" s="4"/>
      <c r="K277" s="4"/>
      <c r="L277" s="4"/>
    </row>
    <row r="278" spans="7:12" x14ac:dyDescent="0.25">
      <c r="G278" s="2"/>
      <c r="I278" s="4"/>
      <c r="J278" s="4"/>
      <c r="K278" s="4"/>
      <c r="L278" s="4"/>
    </row>
    <row r="279" spans="7:12" x14ac:dyDescent="0.25">
      <c r="G279" s="2"/>
      <c r="I279" s="4"/>
      <c r="J279" s="4"/>
      <c r="K279" s="4"/>
      <c r="L279" s="4"/>
    </row>
    <row r="280" spans="7:12" x14ac:dyDescent="0.25">
      <c r="G280" s="2"/>
      <c r="I280" s="4"/>
      <c r="J280" s="4"/>
      <c r="K280" s="4"/>
      <c r="L280" s="4"/>
    </row>
    <row r="281" spans="7:12" x14ac:dyDescent="0.25">
      <c r="G281" s="2"/>
      <c r="I281" s="4"/>
      <c r="J281" s="4"/>
      <c r="K281" s="4"/>
      <c r="L281" s="4"/>
    </row>
    <row r="282" spans="7:12" x14ac:dyDescent="0.25">
      <c r="G282" s="2"/>
      <c r="I282" s="4"/>
      <c r="J282" s="4"/>
      <c r="K282" s="4"/>
      <c r="L282" s="4"/>
    </row>
    <row r="283" spans="7:12" x14ac:dyDescent="0.25">
      <c r="G283" s="2"/>
      <c r="I283" s="4"/>
      <c r="J283" s="4"/>
      <c r="K283" s="4"/>
      <c r="L283" s="4"/>
    </row>
    <row r="284" spans="7:12" x14ac:dyDescent="0.25">
      <c r="G284" s="2"/>
      <c r="I284" s="4"/>
      <c r="J284" s="4"/>
      <c r="K284" s="4"/>
      <c r="L284" s="4"/>
    </row>
    <row r="285" spans="7:12" x14ac:dyDescent="0.25">
      <c r="G285" s="2"/>
      <c r="I285" s="4"/>
      <c r="J285" s="4"/>
      <c r="K285" s="4"/>
      <c r="L285" s="4"/>
    </row>
    <row r="286" spans="7:12" x14ac:dyDescent="0.25">
      <c r="G286" s="2"/>
      <c r="I286" s="4"/>
      <c r="J286" s="4"/>
      <c r="K286" s="4"/>
      <c r="L286" s="4"/>
    </row>
    <row r="287" spans="7:12" x14ac:dyDescent="0.25">
      <c r="G287" s="2"/>
      <c r="I287" s="4"/>
      <c r="J287" s="4"/>
      <c r="K287" s="4"/>
      <c r="L287" s="4"/>
    </row>
    <row r="288" spans="7:12" x14ac:dyDescent="0.25">
      <c r="G288" s="2"/>
      <c r="I288" s="4"/>
      <c r="J288" s="4"/>
      <c r="K288" s="4"/>
      <c r="L288" s="4"/>
    </row>
    <row r="289" spans="7:12" x14ac:dyDescent="0.25">
      <c r="G289" s="2"/>
      <c r="I289" s="4"/>
      <c r="J289" s="4"/>
      <c r="K289" s="4"/>
      <c r="L289" s="4"/>
    </row>
    <row r="290" spans="7:12" x14ac:dyDescent="0.25">
      <c r="G290" s="2"/>
      <c r="I290" s="4"/>
      <c r="J290" s="4"/>
      <c r="K290" s="4"/>
      <c r="L290" s="4"/>
    </row>
    <row r="291" spans="7:12" x14ac:dyDescent="0.25">
      <c r="G291" s="2"/>
      <c r="I291" s="4"/>
      <c r="J291" s="4"/>
      <c r="K291" s="4"/>
      <c r="L291" s="4"/>
    </row>
    <row r="292" spans="7:12" x14ac:dyDescent="0.25">
      <c r="G292" s="2"/>
      <c r="I292" s="4"/>
      <c r="J292" s="4"/>
      <c r="K292" s="4"/>
      <c r="L292" s="4"/>
    </row>
    <row r="293" spans="7:12" x14ac:dyDescent="0.25">
      <c r="G293" s="2"/>
      <c r="I293" s="4"/>
      <c r="J293" s="4"/>
      <c r="K293" s="4"/>
      <c r="L293" s="4"/>
    </row>
    <row r="294" spans="7:12" x14ac:dyDescent="0.25">
      <c r="G294" s="2"/>
      <c r="I294" s="4"/>
      <c r="J294" s="4"/>
      <c r="K294" s="4"/>
      <c r="L294" s="4"/>
    </row>
    <row r="295" spans="7:12" x14ac:dyDescent="0.25">
      <c r="G295" s="2"/>
      <c r="I295" s="4"/>
      <c r="J295" s="4"/>
      <c r="K295" s="4"/>
      <c r="L295" s="4"/>
    </row>
    <row r="296" spans="7:12" x14ac:dyDescent="0.25">
      <c r="G296" s="2"/>
      <c r="I296" s="4"/>
      <c r="J296" s="4"/>
      <c r="K296" s="4"/>
      <c r="L296" s="4"/>
    </row>
    <row r="297" spans="7:12" x14ac:dyDescent="0.25">
      <c r="G297" s="2"/>
      <c r="I297" s="4"/>
      <c r="J297" s="4"/>
      <c r="K297" s="4"/>
      <c r="L297" s="4"/>
    </row>
    <row r="298" spans="7:12" x14ac:dyDescent="0.25">
      <c r="G298" s="2"/>
      <c r="I298" s="4"/>
      <c r="J298" s="4"/>
      <c r="K298" s="4"/>
      <c r="L29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Chicago Public Schools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Mock, Cameron S</dc:creator>
  <cp:lastModifiedBy>Mock, Cameron S</cp:lastModifiedBy>
  <dcterms:created xsi:type="dcterms:W3CDTF">2016-10-20T18:08:01Z</dcterms:created>
  <dcterms:modified xsi:type="dcterms:W3CDTF">2016-10-21T22:31:14Z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