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ge - closed" sheetId="1" r:id="rId1"/>
    <sheet name="edge - open" sheetId="2" r:id="rId2"/>
    <sheet name="edge - open - power" sheetId="3" r:id="rId3"/>
  </sheets>
  <calcPr calcId="124519" fullCalcOnLoad="1"/>
</workbook>
</file>

<file path=xl/sharedStrings.xml><?xml version="1.0" encoding="utf-8"?>
<sst xmlns="http://schemas.openxmlformats.org/spreadsheetml/2006/main" count="4239" uniqueCount="647">
  <si>
    <t>Model</t>
  </si>
  <si>
    <t>Scenario</t>
  </si>
  <si>
    <t>Units</t>
  </si>
  <si>
    <t>Result</t>
  </si>
  <si>
    <t>resnet</t>
  </si>
  <si>
    <t>retinanet</t>
  </si>
  <si>
    <t>rnnt</t>
  </si>
  <si>
    <t>bert-99</t>
  </si>
  <si>
    <t>SingleStream</t>
  </si>
  <si>
    <t>MultiStream</t>
  </si>
  <si>
    <t>Offline</t>
  </si>
  <si>
    <t>Latency (ms)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</si>
  <si>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</si>
  <si>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</si>
  <si>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</si>
  <si>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</si>
  <si>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</si>
  <si>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</si>
  <si>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</si>
  <si>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</si>
  <si>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</si>
  <si>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</si>
  <si>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</si>
  <si>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</si>
  <si>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</si>
  <si>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</si>
  <si>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</si>
  <si>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</si>
  <si>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3.1-0001</t>
  </si>
  <si>
    <t>3.1-0002</t>
  </si>
  <si>
    <t>3.1-0003</t>
  </si>
  <si>
    <t>3.1-0004</t>
  </si>
  <si>
    <t>3.1-0005</t>
  </si>
  <si>
    <t>edge/closed/CTuning/51535c5ae107-reference-cpu-ncnn-vdefault-default_config</t>
  </si>
  <si>
    <t>edge/closed/CTuning/51535c5ae107-reference-gpu-onnxruntime-v1.15.1-default_config</t>
  </si>
  <si>
    <t>edge/closed/CTuning/firefly_rk3399-reference-cpu-ncnn-vdefault-default_config</t>
  </si>
  <si>
    <t>edge/closed/CTuning/firefly_rk3399-tflite_cpp-cpu-tflite-vmaster-default_config</t>
  </si>
  <si>
    <t>edge/closed/CTuning/rigel-nvidia_original-gpu-tensorrt-vdefault-default_config</t>
  </si>
  <si>
    <t>availableCTuning</t>
  </si>
  <si>
    <t>CTuning</t>
  </si>
  <si>
    <t>available</t>
  </si>
  <si>
    <t>Collabora AMD ThreadRipper</t>
  </si>
  <si>
    <t>Collabora firefly_rk3399</t>
  </si>
  <si>
    <t>rigel</t>
  </si>
  <si>
    <t>AMD Ryzen Threadripper 1920X 12-Core Processor</t>
  </si>
  <si>
    <t>Cortex-A53</t>
  </si>
  <si>
    <t>AMD EPYC 7502 32-Core Processor</t>
  </si>
  <si>
    <t>NVIDIA HGX A100 SXM</t>
  </si>
  <si>
    <t>ncnn vdefault</t>
  </si>
  <si>
    <t>onnxruntime v1.15.1</t>
  </si>
  <si>
    <t>tflite vmaster</t>
  </si>
  <si>
    <t>tensorrt vdefault</t>
  </si>
  <si>
    <t xml:space="preserve">Powered by MLCommons Collective Mind framework (CK2). </t>
  </si>
  <si>
    <t>UsedModel</t>
  </si>
  <si>
    <t>Accuracy</t>
  </si>
  <si>
    <t>3.1-0006</t>
  </si>
  <si>
    <t>3.1-0007</t>
  </si>
  <si>
    <t>3.1-0008</t>
  </si>
  <si>
    <t>3.1-0009</t>
  </si>
  <si>
    <t>3.1-0010</t>
  </si>
  <si>
    <t>3.1-0011</t>
  </si>
  <si>
    <t>3.1-0012</t>
  </si>
  <si>
    <t>3.1-0013</t>
  </si>
  <si>
    <t>3.1-0014</t>
  </si>
  <si>
    <t>3.1-0015</t>
  </si>
  <si>
    <t>3.1-0016</t>
  </si>
  <si>
    <t>3.1-0017</t>
  </si>
  <si>
    <t>3.1-0018</t>
  </si>
  <si>
    <t>3.1-0019</t>
  </si>
  <si>
    <t>3.1-0020</t>
  </si>
  <si>
    <t>3.1-0021</t>
  </si>
  <si>
    <t>3.1-0022</t>
  </si>
  <si>
    <t>3.1-0023</t>
  </si>
  <si>
    <t>3.1-0024</t>
  </si>
  <si>
    <t>3.1-0025</t>
  </si>
  <si>
    <t>3.1-0026</t>
  </si>
  <si>
    <t>3.1-0027</t>
  </si>
  <si>
    <t>3.1-0028</t>
  </si>
  <si>
    <t>3.1-0029</t>
  </si>
  <si>
    <t>3.1-0030</t>
  </si>
  <si>
    <t>3.1-0031</t>
  </si>
  <si>
    <t>3.1-0032</t>
  </si>
  <si>
    <t>3.1-0033</t>
  </si>
  <si>
    <t>3.1-0034</t>
  </si>
  <si>
    <t>3.1-0035</t>
  </si>
  <si>
    <t>3.1-0036</t>
  </si>
  <si>
    <t>3.1-0037</t>
  </si>
  <si>
    <t>3.1-0038</t>
  </si>
  <si>
    <t>3.1-0039</t>
  </si>
  <si>
    <t>3.1-0040</t>
  </si>
  <si>
    <t>3.1-0041</t>
  </si>
  <si>
    <t>3.1-0042</t>
  </si>
  <si>
    <t>3.1-0043</t>
  </si>
  <si>
    <t>3.1-0044</t>
  </si>
  <si>
    <t>3.1-0045</t>
  </si>
  <si>
    <t>3.1-0046</t>
  </si>
  <si>
    <t>3.1-0047</t>
  </si>
  <si>
    <t>3.1-0048</t>
  </si>
  <si>
    <t>3.1-0049</t>
  </si>
  <si>
    <t>3.1-0050</t>
  </si>
  <si>
    <t>3.1-0051</t>
  </si>
  <si>
    <t>3.1-0052</t>
  </si>
  <si>
    <t>3.1-0053</t>
  </si>
  <si>
    <t>3.1-0054</t>
  </si>
  <si>
    <t>3.1-0055</t>
  </si>
  <si>
    <t>3.1-0056</t>
  </si>
  <si>
    <t>3.1-0057</t>
  </si>
  <si>
    <t>3.1-0058</t>
  </si>
  <si>
    <t>3.1-0059</t>
  </si>
  <si>
    <t>3.1-0060</t>
  </si>
  <si>
    <t>3.1-0061</t>
  </si>
  <si>
    <t>3.1-0062</t>
  </si>
  <si>
    <t>3.1-0063</t>
  </si>
  <si>
    <t>3.1-0064</t>
  </si>
  <si>
    <t>3.1-0065</t>
  </si>
  <si>
    <t>3.1-0066</t>
  </si>
  <si>
    <t>3.1-0067</t>
  </si>
  <si>
    <t>3.1-0068</t>
  </si>
  <si>
    <t>3.1-0069</t>
  </si>
  <si>
    <t>3.1-0070</t>
  </si>
  <si>
    <t>3.1-0071</t>
  </si>
  <si>
    <t>3.1-0072</t>
  </si>
  <si>
    <t>3.1-0073</t>
  </si>
  <si>
    <t>3.1-0074</t>
  </si>
  <si>
    <t>3.1-0075</t>
  </si>
  <si>
    <t>3.1-0076</t>
  </si>
  <si>
    <t>3.1-0077</t>
  </si>
  <si>
    <t>3.1-0078</t>
  </si>
  <si>
    <t>3.1-0079</t>
  </si>
  <si>
    <t>3.1-0080</t>
  </si>
  <si>
    <t>3.1-0081</t>
  </si>
  <si>
    <t>3.1-0082</t>
  </si>
  <si>
    <t>3.1-0083</t>
  </si>
  <si>
    <t>3.1-0084</t>
  </si>
  <si>
    <t>3.1-0085</t>
  </si>
  <si>
    <t>3.1-0086</t>
  </si>
  <si>
    <t>3.1-0087</t>
  </si>
  <si>
    <t>3.1-0088</t>
  </si>
  <si>
    <t>3.1-0089</t>
  </si>
  <si>
    <t>3.1-0090</t>
  </si>
  <si>
    <t>3.1-0091</t>
  </si>
  <si>
    <t>3.1-0092</t>
  </si>
  <si>
    <t>3.1-0093</t>
  </si>
  <si>
    <t>3.1-0094</t>
  </si>
  <si>
    <t>3.1-0095</t>
  </si>
  <si>
    <t>3.1-0096</t>
  </si>
  <si>
    <t>3.1-0097</t>
  </si>
  <si>
    <t>3.1-0098</t>
  </si>
  <si>
    <t>3.1-0099</t>
  </si>
  <si>
    <t>3.1-0100</t>
  </si>
  <si>
    <t>3.1-0101</t>
  </si>
  <si>
    <t>3.1-0102</t>
  </si>
  <si>
    <t>3.1-0103</t>
  </si>
  <si>
    <t>3.1-0104</t>
  </si>
  <si>
    <t>3.1-0105</t>
  </si>
  <si>
    <t>3.1-0106</t>
  </si>
  <si>
    <t>3.1-0107</t>
  </si>
  <si>
    <t>3.1-0108</t>
  </si>
  <si>
    <t>3.1-0109</t>
  </si>
  <si>
    <t>3.1-0110</t>
  </si>
  <si>
    <t>3.1-0111</t>
  </si>
  <si>
    <t>3.1-0112</t>
  </si>
  <si>
    <t>3.1-0113</t>
  </si>
  <si>
    <t>3.1-0114</t>
  </si>
  <si>
    <t>3.1-0115</t>
  </si>
  <si>
    <t>3.1-0116</t>
  </si>
  <si>
    <t>3.1-0117</t>
  </si>
  <si>
    <t>3.1-0118</t>
  </si>
  <si>
    <t>3.1-0119</t>
  </si>
  <si>
    <t>3.1-0120</t>
  </si>
  <si>
    <t>3.1-0121</t>
  </si>
  <si>
    <t>3.1-0122</t>
  </si>
  <si>
    <t>3.1-0123</t>
  </si>
  <si>
    <t>3.1-0124</t>
  </si>
  <si>
    <t>3.1-0125</t>
  </si>
  <si>
    <t>3.1-0126</t>
  </si>
  <si>
    <t>3.1-0127</t>
  </si>
  <si>
    <t>3.1-0128</t>
  </si>
  <si>
    <t>3.1-0129</t>
  </si>
  <si>
    <t>3.1-0130</t>
  </si>
  <si>
    <t>3.1-0131</t>
  </si>
  <si>
    <t>3.1-0132</t>
  </si>
  <si>
    <t>3.1-0133</t>
  </si>
  <si>
    <t>3.1-0134</t>
  </si>
  <si>
    <t>3.1-0135</t>
  </si>
  <si>
    <t>3.1-0136</t>
  </si>
  <si>
    <t>3.1-0137</t>
  </si>
  <si>
    <t>3.1-0138</t>
  </si>
  <si>
    <t>3.1-0139</t>
  </si>
  <si>
    <t>3.1-0140</t>
  </si>
  <si>
    <t>3.1-0141</t>
  </si>
  <si>
    <t>3.1-0142</t>
  </si>
  <si>
    <t>3.1-0143</t>
  </si>
  <si>
    <t>3.1-0144</t>
  </si>
  <si>
    <t>3.1-0145</t>
  </si>
  <si>
    <t>3.1-0146</t>
  </si>
  <si>
    <t>3.1-0147</t>
  </si>
  <si>
    <t>3.1-0148</t>
  </si>
  <si>
    <t>3.1-0149</t>
  </si>
  <si>
    <t>3.1-0150</t>
  </si>
  <si>
    <t>3.1-0151</t>
  </si>
  <si>
    <t>3.1-0152</t>
  </si>
  <si>
    <t>3.1-0153</t>
  </si>
  <si>
    <t>3.1-0154</t>
  </si>
  <si>
    <t>3.1-0155</t>
  </si>
  <si>
    <t>3.1-0156</t>
  </si>
  <si>
    <t>3.1-0157</t>
  </si>
  <si>
    <t>3.1-0158</t>
  </si>
  <si>
    <t>3.1-0159</t>
  </si>
  <si>
    <t>3.1-0160</t>
  </si>
  <si>
    <t>3.1-0161</t>
  </si>
  <si>
    <t>3.1-0162</t>
  </si>
  <si>
    <t>3.1-0163</t>
  </si>
  <si>
    <t>3.1-0164</t>
  </si>
  <si>
    <t>3.1-0165</t>
  </si>
  <si>
    <t>3.1-0166</t>
  </si>
  <si>
    <t>3.1-0167</t>
  </si>
  <si>
    <t>3.1-0168</t>
  </si>
  <si>
    <t>3.1-0169</t>
  </si>
  <si>
    <t>3.1-0170</t>
  </si>
  <si>
    <t>3.1-0171</t>
  </si>
  <si>
    <t>3.1-0172</t>
  </si>
  <si>
    <t>3.1-0173</t>
  </si>
  <si>
    <t>3.1-0174</t>
  </si>
  <si>
    <t>3.1-0175</t>
  </si>
  <si>
    <t>3.1-0176</t>
  </si>
  <si>
    <t>3.1-0177</t>
  </si>
  <si>
    <t>3.1-0178</t>
  </si>
  <si>
    <t>3.1-0179</t>
  </si>
  <si>
    <t>3.1-0180</t>
  </si>
  <si>
    <t>3.1-0181</t>
  </si>
  <si>
    <t>3.1-0182</t>
  </si>
  <si>
    <t>3.1-0183</t>
  </si>
  <si>
    <t>3.1-0184</t>
  </si>
  <si>
    <t>3.1-0185</t>
  </si>
  <si>
    <t>3.1-0186</t>
  </si>
  <si>
    <t>3.1-0187</t>
  </si>
  <si>
    <t>3.1-0188</t>
  </si>
  <si>
    <t>3.1-0189</t>
  </si>
  <si>
    <t>3.1-0190</t>
  </si>
  <si>
    <t>3.1-0191</t>
  </si>
  <si>
    <t>3.1-0192</t>
  </si>
  <si>
    <t>3.1-0193</t>
  </si>
  <si>
    <t>3.1-0194</t>
  </si>
  <si>
    <t>3.1-0195</t>
  </si>
  <si>
    <t>3.1-0196</t>
  </si>
  <si>
    <t>3.1-0197</t>
  </si>
  <si>
    <t>3.1-0198</t>
  </si>
  <si>
    <t>3.1-0199</t>
  </si>
  <si>
    <t>3.1-0200</t>
  </si>
  <si>
    <t>3.1-0201</t>
  </si>
  <si>
    <t>3.1-0202</t>
  </si>
  <si>
    <t>3.1-0203</t>
  </si>
  <si>
    <t>3.1-0204</t>
  </si>
  <si>
    <t>3.1-0205</t>
  </si>
  <si>
    <t>3.1-0206</t>
  </si>
  <si>
    <t>3.1-0207</t>
  </si>
  <si>
    <t>3.1-0208</t>
  </si>
  <si>
    <t>3.1-0209</t>
  </si>
  <si>
    <t>3.1-0210</t>
  </si>
  <si>
    <t>3.1-0211</t>
  </si>
  <si>
    <t>3.1-0212</t>
  </si>
  <si>
    <t>3.1-0213</t>
  </si>
  <si>
    <t>3.1-0214</t>
  </si>
  <si>
    <t>3.1-0215</t>
  </si>
  <si>
    <t>3.1-0216</t>
  </si>
  <si>
    <t>3.1-0217</t>
  </si>
  <si>
    <t>3.1-0218</t>
  </si>
  <si>
    <t>3.1-0219</t>
  </si>
  <si>
    <t>3.1-0220</t>
  </si>
  <si>
    <t>3.1-0221</t>
  </si>
  <si>
    <t>3.1-0222</t>
  </si>
  <si>
    <t>3.1-0223</t>
  </si>
  <si>
    <t>3.1-0224</t>
  </si>
  <si>
    <t>3.1-0225</t>
  </si>
  <si>
    <t>3.1-0226</t>
  </si>
  <si>
    <t>3.1-0227</t>
  </si>
  <si>
    <t>3.1-0228</t>
  </si>
  <si>
    <t>3.1-0229</t>
  </si>
  <si>
    <t>3.1-0230</t>
  </si>
  <si>
    <t>3.1-0231</t>
  </si>
  <si>
    <t>3.1-0232</t>
  </si>
  <si>
    <t>3.1-0233</t>
  </si>
  <si>
    <t>3.1-0234</t>
  </si>
  <si>
    <t>3.1-0235</t>
  </si>
  <si>
    <t>3.1-0236</t>
  </si>
  <si>
    <t>3.1-0237</t>
  </si>
  <si>
    <t>3.1-0238</t>
  </si>
  <si>
    <t>3.1-0239</t>
  </si>
  <si>
    <t>3.1-0240</t>
  </si>
  <si>
    <t>3.1-0241</t>
  </si>
  <si>
    <t>3.1-0242</t>
  </si>
  <si>
    <t>3.1-0243</t>
  </si>
  <si>
    <t>3.1-0244</t>
  </si>
  <si>
    <t>3.1-0245</t>
  </si>
  <si>
    <t>edge/open/CTuning/Ryzen_3_4300U-reference-cpu-tvm-onnx-v1.15.1-default_config/resnet50</t>
  </si>
  <si>
    <t>edge/open/CTuning/amd_ryzen_workstation-reference-cpu-deepsparse-vdefault-maxbatchsize.128/bert-base-pruned90-none-bert-99</t>
  </si>
  <si>
    <t>edge/open/CTuning/amd_ryzen_workstation-reference-cpu-deepsparse-vdefault-maxbatchsize.128/bert-base-pruned95_obs_quant-none-bert-99</t>
  </si>
  <si>
    <t>edge/open/CTuning/amd_ryzen_workstation-reference-cpu-deepsparse-vdefault-maxbatchsize.128/bert-large-base-none-bert-99</t>
  </si>
  <si>
    <t>edge/open/CTuning/amd_ryzen_workstation-reference-cpu-deepsparse-vdefault-maxbatchsize.128/bert-large-pruned80_quant-none-vnni-bert-99</t>
  </si>
  <si>
    <t>edge/open/CTuning/amd_ryzen_workstation-reference-cpu-deepsparse-vdefault-maxbatchsize.128/mobilebert-14layer_pruned50-none-vnni-bert-99</t>
  </si>
  <si>
    <t>edge/open/CTuning/amd_ryzen_workstation-reference-cpu-deepsparse-vdefault-maxbatchsize.128/mobilebert-14layer_pruned50_quant-none-vnni-bert-99</t>
  </si>
  <si>
    <t>edge/open/CTuning/amd_ryzen_workstation-reference-cpu-deepsparse-vdefault-maxbatchsize.128/mobilebert-base_quant-none-bert-99</t>
  </si>
  <si>
    <t>edge/open/CTuning/amd_ryzen_workstation-reference-cpu-deepsparse-vdefault-maxbatchsize.128/mobilebert-none-base-none-bert-99</t>
  </si>
  <si>
    <t>edge/open/CTuning/amd_ryzen_workstation-reference-cpu-deepsparse-vdefault-maxbatchsize.128/obert-base-pruned90-none-bert-99</t>
  </si>
  <si>
    <t>edge/open/CTuning/amd_ryzen_workstation-reference-cpu-deepsparse-vdefault-maxbatchsize.128/obert-large-base-none-bert-99</t>
  </si>
  <si>
    <t>edge/open/CTuning/amd_ryzen_workstation-reference-cpu-deepsparse-vdefault-maxbatchsize.128/obert-large-pruned95-none-vnni-bert-99</t>
  </si>
  <si>
    <t>edge/open/CTuning/amd_ryzen_workstation-reference-cpu-deepsparse-vdefault-maxbatchsize.128/obert-large-pruned95_quant-none-vnni-bert-99</t>
  </si>
  <si>
    <t>edge/open/CTuning/amd_ryzen_workstation-reference-cpu-deepsparse-vdefault-maxbatchsize.128/obert-large-pruned97-none-bert-99</t>
  </si>
  <si>
    <t>edge/open/CTuning/amd_ryzen_workstation-reference-cpu-deepsparse-vdefault-maxbatchsize.128/obert-large-pruned97-quant-none-bert-99</t>
  </si>
  <si>
    <t>edge/open/CTuning/amd_ryzen_workstation-reference-cpu-deepsparse-vdefault-maxbatchsize.192/bert-base-pruned90-none-bert-99</t>
  </si>
  <si>
    <t>edge/open/CTuning/amd_ryzen_workstation-reference-cpu-deepsparse-vdefault-maxbatchsize.192/bert-base-pruned95_obs_quant-none-bert-99</t>
  </si>
  <si>
    <t>edge/open/CTuning/amd_ryzen_workstation-reference-cpu-deepsparse-vdefault-maxbatchsize.192/bert-large-base-none-bert-99</t>
  </si>
  <si>
    <t>edge/open/CTuning/amd_ryzen_workstation-reference-cpu-deepsparse-vdefault-maxbatchsize.192/bert-large-pruned80_quant-none-vnni-bert-99</t>
  </si>
  <si>
    <t>edge/open/CTuning/amd_ryzen_workstation-reference-cpu-deepsparse-vdefault-maxbatchsize.192/mobilebert-14layer_pruned50-none-vnni-bert-99</t>
  </si>
  <si>
    <t>edge/open/CTuning/amd_ryzen_workstation-reference-cpu-deepsparse-vdefault-maxbatchsize.192/mobilebert-14layer_pruned50_quant-none-vnni-bert-99</t>
  </si>
  <si>
    <t>edge/open/CTuning/amd_ryzen_workstation-reference-cpu-deepsparse-vdefault-maxbatchsize.192/mobilebert-base_quant-none-bert-99</t>
  </si>
  <si>
    <t>edge/open/CTuning/amd_ryzen_workstation-reference-cpu-deepsparse-vdefault-maxbatchsize.192/mobilebert-none-base-none-bert-99</t>
  </si>
  <si>
    <t>edge/open/CTuning/amd_ryzen_workstation-reference-cpu-deepsparse-vdefault-maxbatchsize.192/obert-base-pruned90-none-bert-99</t>
  </si>
  <si>
    <t>edge/open/CTuning/amd_ryzen_workstation-reference-cpu-deepsparse-vdefault-maxbatchsize.192/obert-large-base-none-bert-99</t>
  </si>
  <si>
    <t>edge/open/CTuning/amd_ryzen_workstation-reference-cpu-deepsparse-vdefault-maxbatchsize.192/obert-large-pruned95-none-vnni-bert-99</t>
  </si>
  <si>
    <t>edge/open/CTuning/amd_ryzen_workstation-reference-cpu-deepsparse-vdefault-maxbatchsize.192/obert-large-pruned95_quant-none-vnni-bert-99</t>
  </si>
  <si>
    <t>edge/open/CTuning/amd_ryzen_workstation-reference-cpu-deepsparse-vdefault-maxbatchsize.192/obert-large-pruned97-none-bert-99</t>
  </si>
  <si>
    <t>edge/open/CTuning/amd_ryzen_workstation-reference-cpu-deepsparse-vdefault-maxbatchsize.192/obert-large-pruned97-quant-none-bert-99</t>
  </si>
  <si>
    <t>edge/open/CTuning/amd_ryzen_workstation-reference-cpu-deepsparse-vdefault-maxbatchsize.256/bert-base-pruned90-none-bert-99</t>
  </si>
  <si>
    <t>edge/open/CTuning/amd_ryzen_workstation-reference-cpu-deepsparse-vdefault-maxbatchsize.256/bert-base-pruned95_obs_quant-none-bert-99</t>
  </si>
  <si>
    <t>edge/open/CTuning/amd_ryzen_workstation-reference-cpu-deepsparse-vdefault-maxbatchsize.256/bert-large-base-none-bert-99</t>
  </si>
  <si>
    <t>edge/open/CTuning/amd_ryzen_workstation-reference-cpu-deepsparse-vdefault-maxbatchsize.256/bert-large-pruned80_quant-none-vnni-bert-99</t>
  </si>
  <si>
    <t>edge/open/CTuning/amd_ryzen_workstation-reference-cpu-deepsparse-vdefault-maxbatchsize.256/mobilebert-14layer_pruned50-none-vnni-bert-99</t>
  </si>
  <si>
    <t>edge/open/CTuning/amd_ryzen_workstation-reference-cpu-deepsparse-vdefault-maxbatchsize.256/mobilebert-14layer_pruned50_quant-none-vnni-bert-99</t>
  </si>
  <si>
    <t>edge/open/CTuning/amd_ryzen_workstation-reference-cpu-deepsparse-vdefault-maxbatchsize.256/mobilebert-base_quant-none-bert-99</t>
  </si>
  <si>
    <t>edge/open/CTuning/amd_ryzen_workstation-reference-cpu-deepsparse-vdefault-maxbatchsize.256/mobilebert-none-base-none-bert-99</t>
  </si>
  <si>
    <t>edge/open/CTuning/amd_ryzen_workstation-reference-cpu-deepsparse-vdefault-maxbatchsize.256/obert-base-pruned90-none-bert-99</t>
  </si>
  <si>
    <t>edge/open/CTuning/amd_ryzen_workstation-reference-cpu-deepsparse-vdefault-maxbatchsize.256/obert-large-base-none-bert-99</t>
  </si>
  <si>
    <t>edge/open/CTuning/amd_ryzen_workstation-reference-cpu-deepsparse-vdefault-maxbatchsize.256/obert-large-pruned95-none-vnni-bert-99</t>
  </si>
  <si>
    <t>edge/open/CTuning/amd_ryzen_workstation-reference-cpu-deepsparse-vdefault-maxbatchsize.256/obert-large-pruned95_quant-none-vnni-bert-99</t>
  </si>
  <si>
    <t>edge/open/CTuning/amd_ryzen_workstation-reference-cpu-deepsparse-vdefault-maxbatchsize.256/obert-large-pruned97-none-bert-99</t>
  </si>
  <si>
    <t>edge/open/CTuning/amd_ryzen_workstation-reference-cpu-deepsparse-vdefault-maxbatchsize.256/obert-large-pruned97-quant-none-bert-99</t>
  </si>
  <si>
    <t>edge/open/CTuning/amd_ryzen_workstation-reference-cpu-deepsparse-vdefault-maxbatchsize.320/bert-base-pruned90-none-bert-99</t>
  </si>
  <si>
    <t>edge/open/CTuning/amd_ryzen_workstation-reference-cpu-deepsparse-vdefault-maxbatchsize.320/bert-base-pruned95_obs_quant-none-bert-99</t>
  </si>
  <si>
    <t>edge/open/CTuning/amd_ryzen_workstation-reference-cpu-deepsparse-vdefault-maxbatchsize.320/bert-large-base-none-bert-99</t>
  </si>
  <si>
    <t>edge/open/CTuning/amd_ryzen_workstation-reference-cpu-deepsparse-vdefault-maxbatchsize.320/bert-large-pruned80_quant-none-vnni-bert-99</t>
  </si>
  <si>
    <t>edge/open/CTuning/amd_ryzen_workstation-reference-cpu-deepsparse-vdefault-maxbatchsize.320/mobilebert-14layer_pruned50-none-vnni-bert-99</t>
  </si>
  <si>
    <t>edge/open/CTuning/amd_ryzen_workstation-reference-cpu-deepsparse-vdefault-maxbatchsize.320/mobilebert-14layer_pruned50_quant-none-vnni-bert-99</t>
  </si>
  <si>
    <t>edge/open/CTuning/amd_ryzen_workstation-reference-cpu-deepsparse-vdefault-maxbatchsize.320/mobilebert-base_quant-none-bert-99</t>
  </si>
  <si>
    <t>edge/open/CTuning/amd_ryzen_workstation-reference-cpu-deepsparse-vdefault-maxbatchsize.320/mobilebert-none-base-none-bert-99</t>
  </si>
  <si>
    <t>edge/open/CTuning/amd_ryzen_workstation-reference-cpu-deepsparse-vdefault-maxbatchsize.320/obert-base-pruned90-none-bert-99</t>
  </si>
  <si>
    <t>edge/open/CTuning/amd_ryzen_workstation-reference-cpu-deepsparse-vdefault-maxbatchsize.320/obert-large-base-none-bert-99</t>
  </si>
  <si>
    <t>edge/open/CTuning/amd_ryzen_workstation-reference-cpu-deepsparse-vdefault-maxbatchsize.320/obert-large-pruned95-none-vnni-bert-99</t>
  </si>
  <si>
    <t>edge/open/CTuning/amd_ryzen_workstation-reference-cpu-deepsparse-vdefault-maxbatchsize.320/obert-large-pruned95_quant-none-vnni-bert-99</t>
  </si>
  <si>
    <t>edge/open/CTuning/amd_ryzen_workstation-reference-cpu-deepsparse-vdefault-maxbatchsize.320/obert-large-pruned97-none-bert-99</t>
  </si>
  <si>
    <t>edge/open/CTuning/amd_ryzen_workstation-reference-cpu-deepsparse-vdefault-maxbatchsize.320/obert-large-pruned97-quant-none-bert-99</t>
  </si>
  <si>
    <t>edge/open/CTuning/amd_ryzen_workstation-reference-cpu-deepsparse-vdefault-maxbatchsize.384/bert-base-pruned90-none-bert-99</t>
  </si>
  <si>
    <t>edge/open/CTuning/amd_ryzen_workstation-reference-cpu-deepsparse-vdefault-maxbatchsize.384/bert-base-pruned95_obs_quant-none-bert-99</t>
  </si>
  <si>
    <t>edge/open/CTuning/amd_ryzen_workstation-reference-cpu-deepsparse-vdefault-maxbatchsize.384/bert-large-base-none-bert-99</t>
  </si>
  <si>
    <t>edge/open/CTuning/amd_ryzen_workstation-reference-cpu-deepsparse-vdefault-maxbatchsize.384/bert-large-pruned80_quant-none-vnni-bert-99</t>
  </si>
  <si>
    <t>edge/open/CTuning/amd_ryzen_workstation-reference-cpu-deepsparse-vdefault-maxbatchsize.384/mobilebert-14layer_pruned50-none-vnni-bert-99</t>
  </si>
  <si>
    <t>edge/open/CTuning/amd_ryzen_workstation-reference-cpu-deepsparse-vdefault-maxbatchsize.384/mobilebert-14layer_pruned50_quant-none-vnni-bert-99</t>
  </si>
  <si>
    <t>edge/open/CTuning/amd_ryzen_workstation-reference-cpu-deepsparse-vdefault-maxbatchsize.384/mobilebert-base_quant-none-bert-99</t>
  </si>
  <si>
    <t>edge/open/CTuning/amd_ryzen_workstation-reference-cpu-deepsparse-vdefault-maxbatchsize.384/mobilebert-none-base-none-bert-99</t>
  </si>
  <si>
    <t>edge/open/CTuning/amd_ryzen_workstation-reference-cpu-deepsparse-vdefault-maxbatchsize.384/obert-base-pruned90-none-bert-99</t>
  </si>
  <si>
    <t>edge/open/CTuning/amd_ryzen_workstation-reference-cpu-deepsparse-vdefault-maxbatchsize.384/obert-large-base-none-bert-99</t>
  </si>
  <si>
    <t>edge/open/CTuning/amd_ryzen_workstation-reference-cpu-deepsparse-vdefault-maxbatchsize.384/obert-large-pruned95-none-vnni-bert-99</t>
  </si>
  <si>
    <t>edge/open/CTuning/amd_ryzen_workstation-reference-cpu-deepsparse-vdefault-maxbatchsize.384/obert-large-pruned95_quant-none-vnni-bert-99</t>
  </si>
  <si>
    <t>edge/open/CTuning/amd_ryzen_workstation-reference-cpu-deepsparse-vdefault-maxbatchsize.384/obert-large-pruned97-none-bert-99</t>
  </si>
  <si>
    <t>edge/open/CTuning/amd_ryzen_workstation-reference-cpu-deepsparse-vdefault-maxbatchsize.384/obert-large-pruned97-quant-none-bert-99</t>
  </si>
  <si>
    <t>edge/open/CTuning/amd_ryzen_workstation-reference-cpu-pytorch-v1.13.1-default_config/rnnt</t>
  </si>
  <si>
    <t>edge/open/CTuning/amd_ryzen_workstation-reference-cpu-pytorch-v2.0.1-default_config/bert-99</t>
  </si>
  <si>
    <t>edge/open/CTuning/amd_ryzen_workstation-reference-cpu-pytorch-v2.0.1-default_config/retinanet</t>
  </si>
  <si>
    <t>edge/open/CTuning/fac1ca4b1b6b-nvidia_original-gpu-tensorrt-vdefault-default_config/bert-99</t>
  </si>
  <si>
    <t>edge/open/CTuning/fac1ca4b1b6b-nvidia_original-gpu-tensorrt-vdefault-default_config/resnet50</t>
  </si>
  <si>
    <t>edge/open/CTuning/fac1ca4b1b6b-reference-cpu-onnxruntime-v1.15.1-default_config/resnet50</t>
  </si>
  <si>
    <t>edge/open/CTuning/fac1ca4b1b6b-reference-gpu-onnxruntime-v1.15.1-default_config/bert-99</t>
  </si>
  <si>
    <t>edge/open/CTuning/nvidia_orin_64k-tflite_armnn_cpp-cpu-armnn_tflite-v23.05-using_neon/efficientnet-fp32-lite0</t>
  </si>
  <si>
    <t>edge/open/CTuning/nvidia_orin_64k-tflite_armnn_cpp-cpu-armnn_tflite-v23.05-using_neon/efficientnet-fp32-lite1</t>
  </si>
  <si>
    <t>edge/open/CTuning/nvidia_orin_64k-tflite_armnn_cpp-cpu-armnn_tflite-v23.05-using_neon/efficientnet-fp32-lite2</t>
  </si>
  <si>
    <t>edge/open/CTuning/nvidia_orin_64k-tflite_armnn_cpp-cpu-armnn_tflite-v23.05-using_neon/efficientnet-fp32-lite3</t>
  </si>
  <si>
    <t>edge/open/CTuning/nvidia_orin_64k-tflite_armnn_cpp-cpu-armnn_tflite-v23.05-using_neon/efficientnet-fp32-lite4</t>
  </si>
  <si>
    <t>edge/open/CTuning/nvidia_orin_64k-tflite_armnn_cpp-cpu-armnn_tflite-v23.05-using_neon/efficientnet-int8-lite0</t>
  </si>
  <si>
    <t>edge/open/CTuning/nvidia_orin_64k-tflite_armnn_cpp-cpu-armnn_tflite-v23.05-using_neon/efficientnet-int8-lite1</t>
  </si>
  <si>
    <t>edge/open/CTuning/nvidia_orin_64k-tflite_armnn_cpp-cpu-armnn_tflite-v23.05-using_neon/efficientnet-int8-lite2</t>
  </si>
  <si>
    <t>edge/open/CTuning/nvidia_orin_64k-tflite_armnn_cpp-cpu-armnn_tflite-v23.05-using_neon/efficientnet-int8-lite3</t>
  </si>
  <si>
    <t>edge/open/CTuning/nvidia_orin_64k-tflite_armnn_cpp-cpu-armnn_tflite-v23.05-using_neon/efficientnet-int8-lite4</t>
  </si>
  <si>
    <t>edge/open/CTuning/nvidia_orin_64k-tflite_armnn_cpp-cpu-armnn_tflite-v23.05-using_neon/mobilenet-v1-precision_float-0.25-128</t>
  </si>
  <si>
    <t>edge/open/CTuning/nvidia_orin_64k-tflite_armnn_cpp-cpu-armnn_tflite-v23.05-using_neon/mobilenet-v1-precision_float-0.25-160</t>
  </si>
  <si>
    <t>edge/open/CTuning/nvidia_orin_64k-tflite_armnn_cpp-cpu-armnn_tflite-v23.05-using_neon/mobilenet-v1-precision_float-0.25-192</t>
  </si>
  <si>
    <t>edge/open/CTuning/nvidia_orin_64k-tflite_armnn_cpp-cpu-armnn_tflite-v23.05-using_neon/mobilenet-v1-precision_float-0.25-224</t>
  </si>
  <si>
    <t>edge/open/CTuning/nvidia_orin_64k-tflite_armnn_cpp-cpu-armnn_tflite-v23.05-using_neon/mobilenet-v1-precision_float-0.5-128</t>
  </si>
  <si>
    <t>edge/open/CTuning/nvidia_orin_64k-tflite_armnn_cpp-cpu-armnn_tflite-v23.05-using_neon/mobilenet-v1-precision_float-0.5-160</t>
  </si>
  <si>
    <t>edge/open/CTuning/nvidia_orin_64k-tflite_armnn_cpp-cpu-armnn_tflite-v23.05-using_neon/mobilenet-v1-precision_float-0.5-192</t>
  </si>
  <si>
    <t>edge/open/CTuning/nvidia_orin_64k-tflite_armnn_cpp-cpu-armnn_tflite-v23.05-using_neon/mobilenet-v1-precision_float-0.5-224</t>
  </si>
  <si>
    <t>edge/open/CTuning/nvidia_orin_64k-tflite_armnn_cpp-cpu-armnn_tflite-v23.05-using_neon/mobilenet-v1-precision_float-0.75-128</t>
  </si>
  <si>
    <t>edge/open/CTuning/nvidia_orin_64k-tflite_armnn_cpp-cpu-armnn_tflite-v23.05-using_neon/mobilenet-v1-precision_float-0.75-160</t>
  </si>
  <si>
    <t>edge/open/CTuning/nvidia_orin_64k-tflite_armnn_cpp-cpu-armnn_tflite-v23.05-using_neon/mobilenet-v1-precision_float-0.75-192</t>
  </si>
  <si>
    <t>edge/open/CTuning/nvidia_orin_64k-tflite_armnn_cpp-cpu-armnn_tflite-v23.05-using_neon/mobilenet-v1-precision_float-0.75-224</t>
  </si>
  <si>
    <t>edge/open/CTuning/nvidia_orin_64k-tflite_armnn_cpp-cpu-armnn_tflite-v23.05-using_neon/mobilenet-v1-precision_float-1.0-128</t>
  </si>
  <si>
    <t>edge/open/CTuning/nvidia_orin_64k-tflite_armnn_cpp-cpu-armnn_tflite-v23.05-using_neon/mobilenet-v1-precision_float-1.0-160</t>
  </si>
  <si>
    <t>edge/open/CTuning/nvidia_orin_64k-tflite_armnn_cpp-cpu-armnn_tflite-v23.05-using_neon/mobilenet-v1-precision_float-1.0-192</t>
  </si>
  <si>
    <t>edge/open/CTuning/nvidia_orin_64k-tflite_armnn_cpp-cpu-armnn_tflite-v23.05-using_neon/mobilenet-v1-precision_float-1.0-224</t>
  </si>
  <si>
    <t>edge/open/CTuning/nvidia_orin_64k-tflite_armnn_cpp-cpu-armnn_tflite-v23.05-using_neon/mobilenet-v1-precision_uint8-0.25-128</t>
  </si>
  <si>
    <t>edge/open/CTuning/nvidia_orin_64k-tflite_armnn_cpp-cpu-armnn_tflite-v23.05-using_neon/mobilenet-v1-precision_uint8-0.25-160</t>
  </si>
  <si>
    <t>edge/open/CTuning/nvidia_orin_64k-tflite_armnn_cpp-cpu-armnn_tflite-v23.05-using_neon/mobilenet-v1-precision_uint8-0.25-192</t>
  </si>
  <si>
    <t>edge/open/CTuning/nvidia_orin_64k-tflite_armnn_cpp-cpu-armnn_tflite-v23.05-using_neon/mobilenet-v1-precision_uint8-0.25-224</t>
  </si>
  <si>
    <t>edge/open/CTuning/nvidia_orin_64k-tflite_armnn_cpp-cpu-armnn_tflite-v23.05-using_neon/mobilenet-v1-precision_uint8-0.5-128</t>
  </si>
  <si>
    <t>edge/open/CTuning/nvidia_orin_64k-tflite_armnn_cpp-cpu-armnn_tflite-v23.05-using_neon/mobilenet-v1-precision_uint8-0.5-160</t>
  </si>
  <si>
    <t>edge/open/CTuning/nvidia_orin_64k-tflite_armnn_cpp-cpu-armnn_tflite-v23.05-using_neon/mobilenet-v1-precision_uint8-0.5-192</t>
  </si>
  <si>
    <t>edge/open/CTuning/nvidia_orin_64k-tflite_armnn_cpp-cpu-armnn_tflite-v23.05-using_neon/mobilenet-v1-precision_uint8-0.5-224</t>
  </si>
  <si>
    <t>edge/open/CTuning/nvidia_orin_64k-tflite_armnn_cpp-cpu-armnn_tflite-v23.05-using_neon/mobilenet-v1-precision_uint8-0.75-128</t>
  </si>
  <si>
    <t>edge/open/CTuning/nvidia_orin_64k-tflite_armnn_cpp-cpu-armnn_tflite-v23.05-using_neon/mobilenet-v1-precision_uint8-0.75-160</t>
  </si>
  <si>
    <t>edge/open/CTuning/nvidia_orin_64k-tflite_armnn_cpp-cpu-armnn_tflite-v23.05-using_neon/mobilenet-v1-precision_uint8-0.75-192</t>
  </si>
  <si>
    <t>edge/open/CTuning/nvidia_orin_64k-tflite_armnn_cpp-cpu-armnn_tflite-v23.05-using_neon/mobilenet-v1-precision_uint8-0.75-224</t>
  </si>
  <si>
    <t>edge/open/CTuning/nvidia_orin_64k-tflite_armnn_cpp-cpu-armnn_tflite-v23.05-using_neon/mobilenet-v1-precision_uint8-1.0-128</t>
  </si>
  <si>
    <t>edge/open/CTuning/nvidia_orin_64k-tflite_armnn_cpp-cpu-armnn_tflite-v23.05-using_neon/mobilenet-v1-precision_uint8-1.0-160</t>
  </si>
  <si>
    <t>edge/open/CTuning/nvidia_orin_64k-tflite_armnn_cpp-cpu-armnn_tflite-v23.05-using_neon/mobilenet-v1-precision_uint8-1.0-192</t>
  </si>
  <si>
    <t>edge/open/CTuning/nvidia_orin_64k-tflite_armnn_cpp-cpu-armnn_tflite-v23.05-using_neon/mobilenet-v1-precision_uint8-1.0-224</t>
  </si>
  <si>
    <t>edge/open/CTuning/nvidia_orin_64k-tflite_armnn_cpp-cpu-armnn_tflite-v23.05-using_neon/mobilenet-v2-precision_float-0.35-128</t>
  </si>
  <si>
    <t>edge/open/CTuning/nvidia_orin_64k-tflite_armnn_cpp-cpu-armnn_tflite-v23.05-using_neon/mobilenet-v2-precision_float-0.35-160</t>
  </si>
  <si>
    <t>edge/open/CTuning/nvidia_orin_64k-tflite_armnn_cpp-cpu-armnn_tflite-v23.05-using_neon/mobilenet-v2-precision_float-0.35-192</t>
  </si>
  <si>
    <t>edge/open/CTuning/nvidia_orin_64k-tflite_armnn_cpp-cpu-armnn_tflite-v23.05-using_neon/mobilenet-v2-precision_float-0.35-224</t>
  </si>
  <si>
    <t>edge/open/CTuning/nvidia_orin_64k-tflite_armnn_cpp-cpu-armnn_tflite-v23.05-using_neon/mobilenet-v2-precision_float-0.5-128</t>
  </si>
  <si>
    <t>edge/open/CTuning/nvidia_orin_64k-tflite_armnn_cpp-cpu-armnn_tflite-v23.05-using_neon/mobilenet-v2-precision_float-0.5-160</t>
  </si>
  <si>
    <t>edge/open/CTuning/nvidia_orin_64k-tflite_armnn_cpp-cpu-armnn_tflite-v23.05-using_neon/mobilenet-v2-precision_float-0.5-192</t>
  </si>
  <si>
    <t>edge/open/CTuning/nvidia_orin_64k-tflite_armnn_cpp-cpu-armnn_tflite-v23.05-using_neon/mobilenet-v2-precision_float-0.5-224</t>
  </si>
  <si>
    <t>edge/open/CTuning/nvidia_orin_64k-tflite_armnn_cpp-cpu-armnn_tflite-v23.05-using_neon/mobilenet-v2-precision_float-0.75-128</t>
  </si>
  <si>
    <t>edge/open/CTuning/nvidia_orin_64k-tflite_armnn_cpp-cpu-armnn_tflite-v23.05-using_neon/mobilenet-v2-precision_float-0.75-160</t>
  </si>
  <si>
    <t>edge/open/CTuning/nvidia_orin_64k-tflite_armnn_cpp-cpu-armnn_tflite-v23.05-using_neon/mobilenet-v2-precision_float-0.75-192</t>
  </si>
  <si>
    <t>edge/open/CTuning/nvidia_orin_64k-tflite_armnn_cpp-cpu-armnn_tflite-v23.05-using_neon/mobilenet-v2-precision_float-0.75-224</t>
  </si>
  <si>
    <t>edge/open/CTuning/nvidia_orin_64k-tflite_armnn_cpp-cpu-armnn_tflite-v23.05-using_neon/mobilenet-v2-precision_float-1.0-128</t>
  </si>
  <si>
    <t>edge/open/CTuning/nvidia_orin_64k-tflite_armnn_cpp-cpu-armnn_tflite-v23.05-using_neon/mobilenet-v2-precision_float-1.0-160</t>
  </si>
  <si>
    <t>edge/open/CTuning/nvidia_orin_64k-tflite_armnn_cpp-cpu-armnn_tflite-v23.05-using_neon/mobilenet-v2-precision_float-1.0-192</t>
  </si>
  <si>
    <t>edge/open/CTuning/nvidia_orin_64k-tflite_armnn_cpp-cpu-armnn_tflite-v23.05-using_neon/mobilenet-v2-precision_float-1.0-224</t>
  </si>
  <si>
    <t>edge/open/CTuning/nvidia_orin_64k-tflite_armnn_cpp-cpu-armnn_tflite-v23.05-using_neon/mobilenet-v2-precision_uint8-0.35-128</t>
  </si>
  <si>
    <t>edge/open/CTuning/nvidia_orin_64k-tflite_armnn_cpp-cpu-armnn_tflite-v23.05-using_neon/mobilenet-v2-precision_uint8-0.35-160</t>
  </si>
  <si>
    <t>edge/open/CTuning/nvidia_orin_64k-tflite_armnn_cpp-cpu-armnn_tflite-v23.05-using_neon/mobilenet-v2-precision_uint8-0.35-192</t>
  </si>
  <si>
    <t>edge/open/CTuning/nvidia_orin_64k-tflite_armnn_cpp-cpu-armnn_tflite-v23.05-using_neon/mobilenet-v2-precision_uint8-0.35-224</t>
  </si>
  <si>
    <t>edge/open/CTuning/nvidia_orin_64k-tflite_armnn_cpp-cpu-armnn_tflite-v23.05-using_neon/mobilenet-v2-precision_uint8-0.5-128</t>
  </si>
  <si>
    <t>edge/open/CTuning/nvidia_orin_64k-tflite_armnn_cpp-cpu-armnn_tflite-v23.05-using_neon/mobilenet-v2-precision_uint8-0.5-160</t>
  </si>
  <si>
    <t>edge/open/CTuning/nvidia_orin_64k-tflite_armnn_cpp-cpu-armnn_tflite-v23.05-using_neon/mobilenet-v2-precision_uint8-0.5-192</t>
  </si>
  <si>
    <t>edge/open/CTuning/nvidia_orin_64k-tflite_armnn_cpp-cpu-armnn_tflite-v23.05-using_neon/mobilenet-v2-precision_uint8-0.5-224</t>
  </si>
  <si>
    <t>edge/open/CTuning/nvidia_orin_64k-tflite_armnn_cpp-cpu-armnn_tflite-v23.05-using_neon/mobilenet-v2-precision_uint8-0.75-128</t>
  </si>
  <si>
    <t>edge/open/CTuning/nvidia_orin_64k-tflite_armnn_cpp-cpu-armnn_tflite-v23.05-using_neon/mobilenet-v2-precision_uint8-0.75-160</t>
  </si>
  <si>
    <t>edge/open/CTuning/nvidia_orin_64k-tflite_armnn_cpp-cpu-armnn_tflite-v23.05-using_neon/mobilenet-v2-precision_uint8-0.75-192</t>
  </si>
  <si>
    <t>edge/open/CTuning/nvidia_orin_64k-tflite_armnn_cpp-cpu-armnn_tflite-v23.05-using_neon/mobilenet-v2-precision_uint8-0.75-224</t>
  </si>
  <si>
    <t>edge/open/CTuning/nvidia_orin_64k-tflite_armnn_cpp-cpu-armnn_tflite-v23.05-using_neon/mobilenet-v2-precision_uint8-1.0-128</t>
  </si>
  <si>
    <t>edge/open/CTuning/nvidia_orin_64k-tflite_armnn_cpp-cpu-armnn_tflite-v23.05-using_neon/mobilenet-v2-precision_uint8-1.0-160</t>
  </si>
  <si>
    <t>edge/open/CTuning/nvidia_orin_64k-tflite_armnn_cpp-cpu-armnn_tflite-v23.05-using_neon/mobilenet-v2-precision_uint8-1.0-192</t>
  </si>
  <si>
    <t>edge/open/CTuning/nvidia_orin_64k-tflite_armnn_cpp-cpu-armnn_tflite-v23.05-using_neon/mobilenet-v2-precision_uint8-1.0-224</t>
  </si>
  <si>
    <t>edge/open/CTuning/nvidia_orin_64k-tflite_armnn_cpp-cpu-armnn_tflite-v23.05-using_neon/mobilenet-v3-precision_float-large-224</t>
  </si>
  <si>
    <t>edge/open/CTuning/nvidia_orin_64k-tflite_armnn_cpp-cpu-armnn_tflite-v23.05-using_neon/mobilenet-v3-precision_float-large-minimalistic-224</t>
  </si>
  <si>
    <t>edge/open/CTuning/nvidia_orin_64k-tflite_armnn_cpp-cpu-armnn_tflite-v23.05-using_neon/mobilenet-v3-precision_float-small-224</t>
  </si>
  <si>
    <t>edge/open/CTuning/nvidia_orin_64k-tflite_armnn_cpp-cpu-armnn_tflite-v23.05-using_neon/mobilenet-v3-precision_float-small-minimalistic-224</t>
  </si>
  <si>
    <t>edge/open/CTuning/nvidia_orin_64k-tflite_armnn_cpp-cpu-armnn_tflite-v23.05-using_neon/mobilenet-v3-precision_uint8-large-224</t>
  </si>
  <si>
    <t>edge/open/CTuning/nvidia_orin_64k-tflite_armnn_cpp-cpu-armnn_tflite-v23.05-using_neon/mobilenet-v3-precision_uint8-large-minimalistic-224</t>
  </si>
  <si>
    <t>edge/open/CTuning/nvidia_orin_64k-tflite_armnn_cpp-cpu-armnn_tflite-v23.05-using_neon/mobilenet-v3-precision_uint8-small-224</t>
  </si>
  <si>
    <t>edge/open/CTuning/nvidia_orin_64k-tflite_cpp-cpu-tflite-vmaster-default_config/efficientnet-fp32-lite0</t>
  </si>
  <si>
    <t>edge/open/CTuning/nvidia_orin_64k-tflite_cpp-cpu-tflite-vmaster-default_config/efficientnet-fp32-lite1</t>
  </si>
  <si>
    <t>edge/open/CTuning/nvidia_orin_64k-tflite_cpp-cpu-tflite-vmaster-default_config/efficientnet-fp32-lite2</t>
  </si>
  <si>
    <t>edge/open/CTuning/nvidia_orin_64k-tflite_cpp-cpu-tflite-vmaster-default_config/efficientnet-fp32-lite3</t>
  </si>
  <si>
    <t>edge/open/CTuning/nvidia_orin_64k-tflite_cpp-cpu-tflite-vmaster-default_config/efficientnet-fp32-lite4</t>
  </si>
  <si>
    <t>edge/open/CTuning/nvidia_orin_64k-tflite_cpp-cpu-tflite-vmaster-default_config/efficientnet-int8-lite0</t>
  </si>
  <si>
    <t>edge/open/CTuning/nvidia_orin_64k-tflite_cpp-cpu-tflite-vmaster-default_config/efficientnet-int8-lite1</t>
  </si>
  <si>
    <t>edge/open/CTuning/nvidia_orin_64k-tflite_cpp-cpu-tflite-vmaster-default_config/efficientnet-int8-lite2</t>
  </si>
  <si>
    <t>edge/open/CTuning/nvidia_orin_64k-tflite_cpp-cpu-tflite-vmaster-default_config/efficientnet-int8-lite3</t>
  </si>
  <si>
    <t>edge/open/CTuning/nvidia_orin_64k-tflite_cpp-cpu-tflite-vmaster-default_config/efficientnet-int8-lite4</t>
  </si>
  <si>
    <t>edge/open/CTuning/nvidia_orin_64k-tflite_cpp-cpu-tflite-vmaster-default_config/mobilenet-v1-precision_float-0.25-128</t>
  </si>
  <si>
    <t>edge/open/CTuning/nvidia_orin_64k-tflite_cpp-cpu-tflite-vmaster-default_config/mobilenet-v1-precision_float-0.25-160</t>
  </si>
  <si>
    <t>edge/open/CTuning/nvidia_orin_64k-tflite_cpp-cpu-tflite-vmaster-default_config/mobilenet-v1-precision_float-0.25-192</t>
  </si>
  <si>
    <t>edge/open/CTuning/nvidia_orin_64k-tflite_cpp-cpu-tflite-vmaster-default_config/mobilenet-v1-precision_float-0.25-224</t>
  </si>
  <si>
    <t>edge/open/CTuning/nvidia_orin_64k-tflite_cpp-cpu-tflite-vmaster-default_config/mobilenet-v1-precision_float-0.5-128</t>
  </si>
  <si>
    <t>edge/open/CTuning/nvidia_orin_64k-tflite_cpp-cpu-tflite-vmaster-default_config/mobilenet-v1-precision_float-0.5-160</t>
  </si>
  <si>
    <t>edge/open/CTuning/nvidia_orin_64k-tflite_cpp-cpu-tflite-vmaster-default_config/mobilenet-v1-precision_float-0.5-192</t>
  </si>
  <si>
    <t>edge/open/CTuning/nvidia_orin_64k-tflite_cpp-cpu-tflite-vmaster-default_config/mobilenet-v1-precision_float-0.5-224</t>
  </si>
  <si>
    <t>edge/open/CTuning/nvidia_orin_64k-tflite_cpp-cpu-tflite-vmaster-default_config/mobilenet-v1-precision_float-0.75-128</t>
  </si>
  <si>
    <t>edge/open/CTuning/nvidia_orin_64k-tflite_cpp-cpu-tflite-vmaster-default_config/mobilenet-v1-precision_float-0.75-160</t>
  </si>
  <si>
    <t>edge/open/CTuning/nvidia_orin_64k-tflite_cpp-cpu-tflite-vmaster-default_config/mobilenet-v1-precision_float-0.75-192</t>
  </si>
  <si>
    <t>edge/open/CTuning/nvidia_orin_64k-tflite_cpp-cpu-tflite-vmaster-default_config/mobilenet-v1-precision_float-0.75-224</t>
  </si>
  <si>
    <t>edge/open/CTuning/nvidia_orin_64k-tflite_cpp-cpu-tflite-vmaster-default_config/mobilenet-v1-precision_float-1.0-128</t>
  </si>
  <si>
    <t>edge/open/CTuning/nvidia_orin_64k-tflite_cpp-cpu-tflite-vmaster-default_config/mobilenet-v1-precision_float-1.0-160</t>
  </si>
  <si>
    <t>edge/open/CTuning/nvidia_orin_64k-tflite_cpp-cpu-tflite-vmaster-default_config/mobilenet-v1-precision_float-1.0-192</t>
  </si>
  <si>
    <t>edge/open/CTuning/nvidia_orin_64k-tflite_cpp-cpu-tflite-vmaster-default_config/mobilenet-v1-precision_float-1.0-224</t>
  </si>
  <si>
    <t>edge/open/CTuning/nvidia_orin_64k-tflite_cpp-cpu-tflite-vmaster-default_config/mobilenet-v1-precision_uint8-0.25-128</t>
  </si>
  <si>
    <t>edge/open/CTuning/nvidia_orin_64k-tflite_cpp-cpu-tflite-vmaster-default_config/mobilenet-v1-precision_uint8-0.25-160</t>
  </si>
  <si>
    <t>edge/open/CTuning/nvidia_orin_64k-tflite_cpp-cpu-tflite-vmaster-default_config/mobilenet-v1-precision_uint8-0.25-192</t>
  </si>
  <si>
    <t>edge/open/CTuning/nvidia_orin_64k-tflite_cpp-cpu-tflite-vmaster-default_config/mobilenet-v1-precision_uint8-0.25-224</t>
  </si>
  <si>
    <t>edge/open/CTuning/nvidia_orin_64k-tflite_cpp-cpu-tflite-vmaster-default_config/mobilenet-v1-precision_uint8-0.5-128</t>
  </si>
  <si>
    <t>edge/open/CTuning/nvidia_orin_64k-tflite_cpp-cpu-tflite-vmaster-default_config/mobilenet-v1-precision_uint8-0.5-160</t>
  </si>
  <si>
    <t>edge/open/CTuning/nvidia_orin_64k-tflite_cpp-cpu-tflite-vmaster-default_config/mobilenet-v1-precision_uint8-0.5-192</t>
  </si>
  <si>
    <t>edge/open/CTuning/nvidia_orin_64k-tflite_cpp-cpu-tflite-vmaster-default_config/mobilenet-v1-precision_uint8-0.5-224</t>
  </si>
  <si>
    <t>edge/open/CTuning/nvidia_orin_64k-tflite_cpp-cpu-tflite-vmaster-default_config/mobilenet-v1-precision_uint8-0.75-128</t>
  </si>
  <si>
    <t>edge/open/CTuning/nvidia_orin_64k-tflite_cpp-cpu-tflite-vmaster-default_config/mobilenet-v1-precision_uint8-0.75-160</t>
  </si>
  <si>
    <t>edge/open/CTuning/nvidia_orin_64k-tflite_cpp-cpu-tflite-vmaster-default_config/mobilenet-v1-precision_uint8-0.75-192</t>
  </si>
  <si>
    <t>edge/open/CTuning/nvidia_orin_64k-tflite_cpp-cpu-tflite-vmaster-default_config/mobilenet-v1-precision_uint8-0.75-224</t>
  </si>
  <si>
    <t>edge/open/CTuning/nvidia_orin_64k-tflite_cpp-cpu-tflite-vmaster-default_config/mobilenet-v1-precision_uint8-1.0-128</t>
  </si>
  <si>
    <t>edge/open/CTuning/nvidia_orin_64k-tflite_cpp-cpu-tflite-vmaster-default_config/mobilenet-v1-precision_uint8-1.0-160</t>
  </si>
  <si>
    <t>edge/open/CTuning/nvidia_orin_64k-tflite_cpp-cpu-tflite-vmaster-default_config/mobilenet-v1-precision_uint8-1.0-192</t>
  </si>
  <si>
    <t>edge/open/CTuning/nvidia_orin_64k-tflite_cpp-cpu-tflite-vmaster-default_config/mobilenet-v1-precision_uint8-1.0-224</t>
  </si>
  <si>
    <t>edge/open/CTuning/nvidia_orin_64k-tflite_cpp-cpu-tflite-vmaster-default_config/mobilenet-v2-precision_float-0.35-128</t>
  </si>
  <si>
    <t>edge/open/CTuning/nvidia_orin_64k-tflite_cpp-cpu-tflite-vmaster-default_config/mobilenet-v2-precision_float-0.35-160</t>
  </si>
  <si>
    <t>edge/open/CTuning/nvidia_orin_64k-tflite_cpp-cpu-tflite-vmaster-default_config/mobilenet-v2-precision_float-0.35-192</t>
  </si>
  <si>
    <t>edge/open/CTuning/nvidia_orin_64k-tflite_cpp-cpu-tflite-vmaster-default_config/mobilenet-v2-precision_float-0.35-224</t>
  </si>
  <si>
    <t>edge/open/CTuning/nvidia_orin_64k-tflite_cpp-cpu-tflite-vmaster-default_config/mobilenet-v2-precision_float-0.5-128</t>
  </si>
  <si>
    <t>edge/open/CTuning/nvidia_orin_64k-tflite_cpp-cpu-tflite-vmaster-default_config/mobilenet-v2-precision_float-0.5-160</t>
  </si>
  <si>
    <t>edge/open/CTuning/nvidia_orin_64k-tflite_cpp-cpu-tflite-vmaster-default_config/mobilenet-v2-precision_float-0.5-192</t>
  </si>
  <si>
    <t>edge/open/CTuning/nvidia_orin_64k-tflite_cpp-cpu-tflite-vmaster-default_config/mobilenet-v2-precision_float-0.5-224</t>
  </si>
  <si>
    <t>edge/open/CTuning/nvidia_orin_64k-tflite_cpp-cpu-tflite-vmaster-default_config/mobilenet-v2-precision_float-0.75-128</t>
  </si>
  <si>
    <t>edge/open/CTuning/nvidia_orin_64k-tflite_cpp-cpu-tflite-vmaster-default_config/mobilenet-v2-precision_float-0.75-160</t>
  </si>
  <si>
    <t>edge/open/CTuning/nvidia_orin_64k-tflite_cpp-cpu-tflite-vmaster-default_config/mobilenet-v2-precision_float-0.75-192</t>
  </si>
  <si>
    <t>edge/open/CTuning/nvidia_orin_64k-tflite_cpp-cpu-tflite-vmaster-default_config/mobilenet-v2-precision_float-0.75-224</t>
  </si>
  <si>
    <t>edge/open/CTuning/nvidia_orin_64k-tflite_cpp-cpu-tflite-vmaster-default_config/mobilenet-v2-precision_float-1.0-128</t>
  </si>
  <si>
    <t>edge/open/CTuning/nvidia_orin_64k-tflite_cpp-cpu-tflite-vmaster-default_config/mobilenet-v2-precision_float-1.0-160</t>
  </si>
  <si>
    <t>edge/open/CTuning/nvidia_orin_64k-tflite_cpp-cpu-tflite-vmaster-default_config/mobilenet-v2-precision_float-1.0-192</t>
  </si>
  <si>
    <t>edge/open/CTuning/nvidia_orin_64k-tflite_cpp-cpu-tflite-vmaster-default_config/mobilenet-v2-precision_float-1.0-224</t>
  </si>
  <si>
    <t>edge/open/CTuning/nvidia_orin_64k-tflite_cpp-cpu-tflite-vmaster-default_config/mobilenet-v2-precision_uint8-0.35-128</t>
  </si>
  <si>
    <t>edge/open/CTuning/nvidia_orin_64k-tflite_cpp-cpu-tflite-vmaster-default_config/mobilenet-v2-precision_uint8-0.35-160</t>
  </si>
  <si>
    <t>edge/open/CTuning/nvidia_orin_64k-tflite_cpp-cpu-tflite-vmaster-default_config/mobilenet-v2-precision_uint8-0.35-192</t>
  </si>
  <si>
    <t>edge/open/CTuning/nvidia_orin_64k-tflite_cpp-cpu-tflite-vmaster-default_config/mobilenet-v2-precision_uint8-0.35-224</t>
  </si>
  <si>
    <t>edge/open/CTuning/nvidia_orin_64k-tflite_cpp-cpu-tflite-vmaster-default_config/mobilenet-v2-precision_uint8-0.5-128</t>
  </si>
  <si>
    <t>edge/open/CTuning/nvidia_orin_64k-tflite_cpp-cpu-tflite-vmaster-default_config/mobilenet-v2-precision_uint8-0.5-160</t>
  </si>
  <si>
    <t>edge/open/CTuning/nvidia_orin_64k-tflite_cpp-cpu-tflite-vmaster-default_config/mobilenet-v2-precision_uint8-0.5-192</t>
  </si>
  <si>
    <t>edge/open/CTuning/nvidia_orin_64k-tflite_cpp-cpu-tflite-vmaster-default_config/mobilenet-v2-precision_uint8-0.5-224</t>
  </si>
  <si>
    <t>edge/open/CTuning/nvidia_orin_64k-tflite_cpp-cpu-tflite-vmaster-default_config/mobilenet-v2-precision_uint8-0.75-128</t>
  </si>
  <si>
    <t>edge/open/CTuning/nvidia_orin_64k-tflite_cpp-cpu-tflite-vmaster-default_config/mobilenet-v2-precision_uint8-0.75-160</t>
  </si>
  <si>
    <t>edge/open/CTuning/nvidia_orin_64k-tflite_cpp-cpu-tflite-vmaster-default_config/mobilenet-v2-precision_uint8-0.75-192</t>
  </si>
  <si>
    <t>edge/open/CTuning/nvidia_orin_64k-tflite_cpp-cpu-tflite-vmaster-default_config/mobilenet-v2-precision_uint8-0.75-224</t>
  </si>
  <si>
    <t>edge/open/CTuning/nvidia_orin_64k-tflite_cpp-cpu-tflite-vmaster-default_config/mobilenet-v2-precision_uint8-1.0-128</t>
  </si>
  <si>
    <t>edge/open/CTuning/nvidia_orin_64k-tflite_cpp-cpu-tflite-vmaster-default_config/mobilenet-v2-precision_uint8-1.0-160</t>
  </si>
  <si>
    <t>edge/open/CTuning/nvidia_orin_64k-tflite_cpp-cpu-tflite-vmaster-default_config/mobilenet-v2-precision_uint8-1.0-192</t>
  </si>
  <si>
    <t>edge/open/CTuning/nvidia_orin_64k-tflite_cpp-cpu-tflite-vmaster-default_config/mobilenet-v2-precision_uint8-1.0-224</t>
  </si>
  <si>
    <t>edge/open/CTuning/nvidia_orin_64k-tflite_cpp-cpu-tflite-vmaster-default_config/mobilenet-v3-precision_float-large-224</t>
  </si>
  <si>
    <t>edge/open/CTuning/nvidia_orin_64k-tflite_cpp-cpu-tflite-vmaster-default_config/mobilenet-v3-precision_float-large-minimalistic-224</t>
  </si>
  <si>
    <t>edge/open/CTuning/nvidia_orin_64k-tflite_cpp-cpu-tflite-vmaster-default_config/mobilenet-v3-precision_float-small-224</t>
  </si>
  <si>
    <t>edge/open/CTuning/nvidia_orin_64k-tflite_cpp-cpu-tflite-vmaster-default_config/mobilenet-v3-precision_float-small-minimalistic-224</t>
  </si>
  <si>
    <t>edge/open/CTuning/nvidia_orin_64k-tflite_cpp-cpu-tflite-vmaster-default_config/mobilenet-v3-precision_uint8-large-224</t>
  </si>
  <si>
    <t>edge/open/CTuning/nvidia_orin_64k-tflite_cpp-cpu-tflite-vmaster-default_config/mobilenet-v3-precision_uint8-large-minimalistic-224</t>
  </si>
  <si>
    <t>edge/open/CTuning/nvidia_orin_64k-tflite_cpp-cpu-tflite-vmaster-default_config/mobilenet-v3-precision_uint8-small-224</t>
  </si>
  <si>
    <t>Ryzen 3 4300U</t>
  </si>
  <si>
    <t>amd_ryzen_workstation</t>
  </si>
  <si>
    <t>fac1ca4b1b6b (auto detected)</t>
  </si>
  <si>
    <t>nvidia_orin_64k</t>
  </si>
  <si>
    <t>AMD Ryzen 3 4300U with Radeon Graphics</t>
  </si>
  <si>
    <t>AMD Ryzen 9 7950X 16-Core Processor</t>
  </si>
  <si>
    <t>12th Gen Intel(R) Core(TM) i7-12800H</t>
  </si>
  <si>
    <t>ARMv8 Processor rev 1 (v8l)</t>
  </si>
  <si>
    <t>tvm onnx</t>
  </si>
  <si>
    <t>deepsparse vdefault</t>
  </si>
  <si>
    <t>pytorch v1.13.1</t>
  </si>
  <si>
    <t>pytorch v2.0.1</t>
  </si>
  <si>
    <t>armnn_tflite v23.05</t>
  </si>
  <si>
    <t xml:space="preserve"> Result taken by Ilya Kozulin. Powered by MLCommons Collective Mind framework (CK2). </t>
  </si>
  <si>
    <t>resnet50</t>
  </si>
  <si>
    <t>bert-base-pruned90-none-bert-99</t>
  </si>
  <si>
    <t>bert-base-pruned95_obs_quant-none-bert-99</t>
  </si>
  <si>
    <t>bert-large-base-none-bert-99</t>
  </si>
  <si>
    <t>bert-large-pruned80_quant-none-vnni-bert-99</t>
  </si>
  <si>
    <t>mobilebert-14layer_pruned50-none-vnni-bert-99</t>
  </si>
  <si>
    <t>mobilebert-14layer_pruned50_quant-none-vnni-bert-99</t>
  </si>
  <si>
    <t>mobilebert-base_quant-none-bert-99</t>
  </si>
  <si>
    <t>mobilebert-none-base-none-bert-99</t>
  </si>
  <si>
    <t>obert-base-pruned90-none-bert-99</t>
  </si>
  <si>
    <t>obert-large-base-none-bert-99</t>
  </si>
  <si>
    <t>obert-large-pruned95-none-vnni-bert-99</t>
  </si>
  <si>
    <t>obert-large-pruned95_quant-none-vnni-bert-99</t>
  </si>
  <si>
    <t>obert-large-pruned97-none-bert-99</t>
  </si>
  <si>
    <t>obert-large-pruned97-quant-none-bert-99</t>
  </si>
  <si>
    <t>efficientnet-fp32-lite0</t>
  </si>
  <si>
    <t>efficientnet-fp32-lite1</t>
  </si>
  <si>
    <t>efficientnet-fp32-lite2</t>
  </si>
  <si>
    <t>efficientnet-fp32-lite3</t>
  </si>
  <si>
    <t>efficientnet-fp32-lite4</t>
  </si>
  <si>
    <t>efficientnet-int8-lite0</t>
  </si>
  <si>
    <t>efficientnet-int8-lite1</t>
  </si>
  <si>
    <t>efficientnet-int8-lite2</t>
  </si>
  <si>
    <t>efficientnet-int8-lite3</t>
  </si>
  <si>
    <t>efficientnet-int8-lite4</t>
  </si>
  <si>
    <t>mobilenet-v1-precision_float-0.25-128</t>
  </si>
  <si>
    <t>mobilenet-v1-precision_float-0.25-160</t>
  </si>
  <si>
    <t>mobilenet-v1-precision_float-0.25-192</t>
  </si>
  <si>
    <t>mobilenet-v1-precision_float-0.25-224</t>
  </si>
  <si>
    <t>mobilenet-v1-precision_float-0.5-128</t>
  </si>
  <si>
    <t>mobilenet-v1-precision_float-0.5-160</t>
  </si>
  <si>
    <t>mobilenet-v1-precision_float-0.5-192</t>
  </si>
  <si>
    <t>mobilenet-v1-precision_float-0.5-224</t>
  </si>
  <si>
    <t>mobilenet-v1-precision_float-0.75-128</t>
  </si>
  <si>
    <t>mobilenet-v1-precision_float-0.75-160</t>
  </si>
  <si>
    <t>mobilenet-v1-precision_float-0.75-192</t>
  </si>
  <si>
    <t>mobilenet-v1-precision_float-0.75-224</t>
  </si>
  <si>
    <t>mobilenet-v1-precision_float-1.0-128</t>
  </si>
  <si>
    <t>mobilenet-v1-precision_float-1.0-160</t>
  </si>
  <si>
    <t>mobilenet-v1-precision_float-1.0-192</t>
  </si>
  <si>
    <t>mobilenet-v1-precision_float-1.0-224</t>
  </si>
  <si>
    <t>mobilenet-v1-precision_uint8-0.25-128</t>
  </si>
  <si>
    <t>mobilenet-v1-precision_uint8-0.25-160</t>
  </si>
  <si>
    <t>mobilenet-v1-precision_uint8-0.25-192</t>
  </si>
  <si>
    <t>mobilenet-v1-precision_uint8-0.25-224</t>
  </si>
  <si>
    <t>mobilenet-v1-precision_uint8-0.5-128</t>
  </si>
  <si>
    <t>mobilenet-v1-precision_uint8-0.5-160</t>
  </si>
  <si>
    <t>mobilenet-v1-precision_uint8-0.5-192</t>
  </si>
  <si>
    <t>mobilenet-v1-precision_uint8-0.5-224</t>
  </si>
  <si>
    <t>mobilenet-v1-precision_uint8-0.75-128</t>
  </si>
  <si>
    <t>mobilenet-v1-precision_uint8-0.75-160</t>
  </si>
  <si>
    <t>mobilenet-v1-precision_uint8-0.75-192</t>
  </si>
  <si>
    <t>mobilenet-v1-precision_uint8-0.75-224</t>
  </si>
  <si>
    <t>mobilenet-v1-precision_uint8-1.0-128</t>
  </si>
  <si>
    <t>mobilenet-v1-precision_uint8-1.0-160</t>
  </si>
  <si>
    <t>mobilenet-v1-precision_uint8-1.0-192</t>
  </si>
  <si>
    <t>mobilenet-v1-precision_uint8-1.0-224</t>
  </si>
  <si>
    <t>mobilenet-v2-precision_float-0.35-128</t>
  </si>
  <si>
    <t>mobilenet-v2-precision_float-0.35-160</t>
  </si>
  <si>
    <t>mobilenet-v2-precision_float-0.35-192</t>
  </si>
  <si>
    <t>mobilenet-v2-precision_float-0.35-224</t>
  </si>
  <si>
    <t>mobilenet-v2-precision_float-0.5-128</t>
  </si>
  <si>
    <t>mobilenet-v2-precision_float-0.5-160</t>
  </si>
  <si>
    <t>mobilenet-v2-precision_float-0.5-192</t>
  </si>
  <si>
    <t>mobilenet-v2-precision_float-0.5-224</t>
  </si>
  <si>
    <t>mobilenet-v2-precision_float-0.75-128</t>
  </si>
  <si>
    <t>mobilenet-v2-precision_float-0.75-160</t>
  </si>
  <si>
    <t>mobilenet-v2-precision_float-0.75-192</t>
  </si>
  <si>
    <t>mobilenet-v2-precision_float-0.75-224</t>
  </si>
  <si>
    <t>mobilenet-v2-precision_float-1.0-128</t>
  </si>
  <si>
    <t>mobilenet-v2-precision_float-1.0-160</t>
  </si>
  <si>
    <t>mobilenet-v2-precision_float-1.0-192</t>
  </si>
  <si>
    <t>mobilenet-v2-precision_float-1.0-224</t>
  </si>
  <si>
    <t>mobilenet-v2-precision_uint8-0.35-128</t>
  </si>
  <si>
    <t>mobilenet-v2-precision_uint8-0.35-160</t>
  </si>
  <si>
    <t>mobilenet-v2-precision_uint8-0.35-192</t>
  </si>
  <si>
    <t>mobilenet-v2-precision_uint8-0.35-224</t>
  </si>
  <si>
    <t>mobilenet-v2-precision_uint8-0.5-128</t>
  </si>
  <si>
    <t>mobilenet-v2-precision_uint8-0.5-160</t>
  </si>
  <si>
    <t>mobilenet-v2-precision_uint8-0.5-192</t>
  </si>
  <si>
    <t>mobilenet-v2-precision_uint8-0.5-224</t>
  </si>
  <si>
    <t>mobilenet-v2-precision_uint8-0.75-128</t>
  </si>
  <si>
    <t>mobilenet-v2-precision_uint8-0.75-160</t>
  </si>
  <si>
    <t>mobilenet-v2-precision_uint8-0.75-192</t>
  </si>
  <si>
    <t>mobilenet-v2-precision_uint8-0.75-224</t>
  </si>
  <si>
    <t>mobilenet-v2-precision_uint8-1.0-128</t>
  </si>
  <si>
    <t>mobilenet-v2-precision_uint8-1.0-160</t>
  </si>
  <si>
    <t>mobilenet-v2-precision_uint8-1.0-192</t>
  </si>
  <si>
    <t>mobilenet-v2-precision_uint8-1.0-224</t>
  </si>
  <si>
    <t>mobilenet-v3-precision_float-large-224</t>
  </si>
  <si>
    <t>mobilenet-v3-precision_float-large-minimalistic-224</t>
  </si>
  <si>
    <t>mobilenet-v3-precision_float-small-224</t>
  </si>
  <si>
    <t>mobilenet-v3-precision_float-small-minimalistic-224</t>
  </si>
  <si>
    <t>mobilenet-v3-precision_uint8-large-224</t>
  </si>
  <si>
    <t>mobilenet-v3-precision_uint8-large-minimalistic-224</t>
  </si>
  <si>
    <t>mobilenet-v3-precision_uint8-small-224</t>
  </si>
  <si>
    <t>millijoules</t>
  </si>
  <si>
    <t>Watts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</si>
</sst>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5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  <c r="Y1" s="2"/>
    </row>
    <row r="2" spans="1:25">
      <c r="O2" s="2" t="s">
        <v>0</v>
      </c>
      <c r="P2" s="2" t="s">
        <v>4</v>
      </c>
      <c r="Q2" s="2"/>
      <c r="R2" s="2"/>
      <c r="S2" s="2" t="s">
        <v>5</v>
      </c>
      <c r="T2" s="2"/>
      <c r="U2" s="2"/>
      <c r="V2" s="2" t="s">
        <v>6</v>
      </c>
      <c r="W2" s="2"/>
      <c r="X2" s="2" t="s">
        <v>7</v>
      </c>
      <c r="Y2" s="2"/>
    </row>
    <row r="3" spans="1:25">
      <c r="O3" s="2" t="s">
        <v>1</v>
      </c>
      <c r="P3" s="2" t="s">
        <v>8</v>
      </c>
      <c r="Q3" s="2" t="s">
        <v>9</v>
      </c>
      <c r="R3" s="2" t="s">
        <v>10</v>
      </c>
      <c r="S3" s="2" t="s">
        <v>8</v>
      </c>
      <c r="T3" s="2" t="s">
        <v>9</v>
      </c>
      <c r="U3" s="2" t="s">
        <v>10</v>
      </c>
      <c r="V3" s="2" t="s">
        <v>8</v>
      </c>
      <c r="W3" s="2" t="s">
        <v>10</v>
      </c>
      <c r="X3" s="2" t="s">
        <v>8</v>
      </c>
      <c r="Y3" s="2" t="s">
        <v>10</v>
      </c>
    </row>
    <row r="4" spans="1:25">
      <c r="O4" s="2" t="s">
        <v>2</v>
      </c>
      <c r="P4" s="2" t="s">
        <v>11</v>
      </c>
      <c r="Q4" s="2" t="s">
        <v>11</v>
      </c>
      <c r="R4" s="2" t="s">
        <v>12</v>
      </c>
      <c r="S4" s="2" t="s">
        <v>11</v>
      </c>
      <c r="T4" s="2" t="s">
        <v>11</v>
      </c>
      <c r="U4" s="2" t="s">
        <v>12</v>
      </c>
      <c r="V4" s="2" t="s">
        <v>11</v>
      </c>
      <c r="W4" s="2" t="s">
        <v>12</v>
      </c>
      <c r="X4" s="2" t="s">
        <v>11</v>
      </c>
      <c r="Y4" s="2" t="s">
        <v>12</v>
      </c>
    </row>
    <row r="5" spans="1:25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5">
      <c r="A6" s="2" t="s">
        <v>28</v>
      </c>
      <c r="B6" s="2" t="s">
        <v>33</v>
      </c>
      <c r="C6" s="2" t="s">
        <v>38</v>
      </c>
      <c r="D6" s="2" t="s">
        <v>39</v>
      </c>
      <c r="E6" s="2" t="s">
        <v>40</v>
      </c>
      <c r="F6" s="2" t="s">
        <v>41</v>
      </c>
      <c r="G6" s="2">
        <v>1</v>
      </c>
      <c r="H6" s="2" t="s">
        <v>44</v>
      </c>
      <c r="I6" s="2">
        <v>1</v>
      </c>
      <c r="J6" s="2"/>
      <c r="K6" s="2"/>
      <c r="L6" s="2" t="s">
        <v>48</v>
      </c>
      <c r="M6" s="2" t="s">
        <v>52</v>
      </c>
      <c r="N6" s="2">
        <f>HYPERLINK("https://github.com/mlcommons/submissions_inference_3.1/tree/main/closed/CTuning/results/51535c5ae107-reference-cpu-ncnn-vdefault-default_config","details")</f>
        <v>0</v>
      </c>
      <c r="O6" s="2">
        <f>HYPERLINK("https://github.com/mlcommons/submissions_inference_3.1/tree/main/closed/CTuning/code","details")</f>
        <v>0</v>
      </c>
      <c r="P6" s="1">
        <v>215.092705</v>
      </c>
      <c r="Q6" s="1">
        <v>515.622781</v>
      </c>
      <c r="R6" s="1">
        <v>18.4072</v>
      </c>
    </row>
    <row r="7" spans="1:25">
      <c r="A7" s="2" t="s">
        <v>29</v>
      </c>
      <c r="B7" s="2" t="s">
        <v>34</v>
      </c>
      <c r="C7" s="2" t="s">
        <v>38</v>
      </c>
      <c r="D7" s="2" t="s">
        <v>39</v>
      </c>
      <c r="E7" s="2" t="s">
        <v>40</v>
      </c>
      <c r="F7" s="2" t="s">
        <v>41</v>
      </c>
      <c r="G7" s="2">
        <v>1</v>
      </c>
      <c r="H7" s="2" t="s">
        <v>44</v>
      </c>
      <c r="I7" s="2">
        <v>1</v>
      </c>
      <c r="J7" s="2"/>
      <c r="K7" s="2"/>
      <c r="L7" s="2" t="s">
        <v>49</v>
      </c>
      <c r="M7" s="2" t="s">
        <v>52</v>
      </c>
      <c r="N7" s="2">
        <f>HYPERLINK("https://github.com/mlcommons/submissions_inference_3.1/tree/main/closed/CTuning/results/51535c5ae107-reference-gpu-onnxruntime-v1.15.1-default_config","details")</f>
        <v>0</v>
      </c>
      <c r="O7" s="2">
        <f>HYPERLINK("https://github.com/mlcommons/submissions_inference_3.1/tree/main/closed/CTuning/code","details")</f>
        <v>0</v>
      </c>
      <c r="P7" s="1">
        <v>3.287968</v>
      </c>
      <c r="Q7" s="1">
        <v>45.100295</v>
      </c>
      <c r="R7" s="1">
        <v>305.092</v>
      </c>
    </row>
    <row r="8" spans="1:25">
      <c r="A8" s="2" t="s">
        <v>30</v>
      </c>
      <c r="B8" s="2" t="s">
        <v>35</v>
      </c>
      <c r="C8" s="2" t="s">
        <v>38</v>
      </c>
      <c r="D8" s="2" t="s">
        <v>39</v>
      </c>
      <c r="E8" s="2" t="s">
        <v>40</v>
      </c>
      <c r="F8" s="2" t="s">
        <v>42</v>
      </c>
      <c r="G8" s="2">
        <v>1</v>
      </c>
      <c r="H8" s="2" t="s">
        <v>45</v>
      </c>
      <c r="I8" s="2">
        <v>1</v>
      </c>
      <c r="J8" s="2"/>
      <c r="K8" s="2"/>
      <c r="L8" s="2" t="s">
        <v>48</v>
      </c>
      <c r="M8" s="2" t="s">
        <v>52</v>
      </c>
      <c r="N8" s="2">
        <f>HYPERLINK("https://github.com/mlcommons/submissions_inference_3.1/tree/main/closed/CTuning/results/firefly_rk3399-reference-cpu-ncnn-vdefault-default_config","details")</f>
        <v>0</v>
      </c>
      <c r="O8" s="2">
        <f>HYPERLINK("https://github.com/mlcommons/submissions_inference_3.1/tree/main/closed/CTuning/code","details")</f>
        <v>0</v>
      </c>
      <c r="P8" s="1">
        <v>367.258211</v>
      </c>
      <c r="Q8" s="1">
        <v>3729.8382</v>
      </c>
      <c r="R8" s="1">
        <v>2.74346</v>
      </c>
    </row>
    <row r="9" spans="1:25">
      <c r="A9" s="2" t="s">
        <v>31</v>
      </c>
      <c r="B9" s="2" t="s">
        <v>36</v>
      </c>
      <c r="C9" s="2" t="s">
        <v>38</v>
      </c>
      <c r="D9" s="2" t="s">
        <v>39</v>
      </c>
      <c r="E9" s="2" t="s">
        <v>40</v>
      </c>
      <c r="F9" s="2" t="s">
        <v>42</v>
      </c>
      <c r="G9" s="2">
        <v>1</v>
      </c>
      <c r="H9" s="2" t="s">
        <v>45</v>
      </c>
      <c r="I9" s="2">
        <v>1</v>
      </c>
      <c r="J9" s="2"/>
      <c r="K9" s="2"/>
      <c r="L9" s="2" t="s">
        <v>50</v>
      </c>
      <c r="M9" s="2" t="s">
        <v>52</v>
      </c>
      <c r="N9" s="2">
        <f>HYPERLINK("https://github.com/mlcommons/submissions_inference_3.1/tree/main/closed/CTuning/results/firefly_rk3399-tflite_cpp-cpu-tflite-vmaster-default_config","details")</f>
        <v>0</v>
      </c>
      <c r="O9" s="2">
        <f>HYPERLINK("https://github.com/mlcommons/submissions_inference_3.1/tree/main/closed/CTuning/code","details")</f>
        <v>0</v>
      </c>
      <c r="P9" s="1">
        <v>1149.855361</v>
      </c>
      <c r="Q9" s="1">
        <v>9356.054007999999</v>
      </c>
      <c r="R9" s="1">
        <v>0.873957</v>
      </c>
    </row>
    <row r="10" spans="1:25">
      <c r="A10" s="2" t="s">
        <v>32</v>
      </c>
      <c r="B10" s="2" t="s">
        <v>37</v>
      </c>
      <c r="C10" s="2" t="s">
        <v>38</v>
      </c>
      <c r="D10" s="2" t="s">
        <v>39</v>
      </c>
      <c r="E10" s="2" t="s">
        <v>40</v>
      </c>
      <c r="F10" s="2" t="s">
        <v>43</v>
      </c>
      <c r="G10" s="2">
        <v>1</v>
      </c>
      <c r="H10" s="2" t="s">
        <v>46</v>
      </c>
      <c r="I10" s="2">
        <v>1</v>
      </c>
      <c r="J10" s="2" t="s">
        <v>47</v>
      </c>
      <c r="K10" s="2">
        <v>4</v>
      </c>
      <c r="L10" s="2" t="s">
        <v>51</v>
      </c>
      <c r="M10" s="2" t="s">
        <v>52</v>
      </c>
      <c r="N10" s="2">
        <f>HYPERLINK("https://github.com/mlcommons/submissions_inference_3.1/tree/main/closed/CTuning/results/rigel-nvidia_original-gpu-tensorrt-vdefault-default_config","details")</f>
        <v>0</v>
      </c>
      <c r="O10" s="2">
        <f>HYPERLINK("https://github.com/mlcommons/submissions_inference_3.1/tree/main/closed/CTuning/code","details")</f>
        <v>0</v>
      </c>
      <c r="P10" s="1">
        <v>0.514808</v>
      </c>
      <c r="Q10" s="1">
        <v>0.914575</v>
      </c>
      <c r="R10" s="1">
        <v>173501</v>
      </c>
      <c r="S10" s="1">
        <v>3.207242</v>
      </c>
      <c r="T10" s="1">
        <v>4.584035</v>
      </c>
      <c r="U10" s="1">
        <v>2862.03</v>
      </c>
      <c r="V10" s="1">
        <v>33.828062</v>
      </c>
      <c r="W10" s="1">
        <v>57273.6</v>
      </c>
      <c r="X10" s="1">
        <v>1.794382</v>
      </c>
      <c r="Y10" s="1">
        <v>14649.7</v>
      </c>
    </row>
  </sheetData>
  <mergeCells count="5">
    <mergeCell ref="P1:Y1"/>
    <mergeCell ref="P2:R2"/>
    <mergeCell ref="S2:U2"/>
    <mergeCell ref="V2:W2"/>
    <mergeCell ref="X2:Y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4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5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8</v>
      </c>
      <c r="S3" s="2" t="s">
        <v>9</v>
      </c>
      <c r="T3" s="2" t="s">
        <v>10</v>
      </c>
      <c r="U3" s="2" t="s">
        <v>8</v>
      </c>
      <c r="V3" s="2" t="s">
        <v>9</v>
      </c>
      <c r="W3" s="2" t="s">
        <v>10</v>
      </c>
      <c r="X3" s="2" t="s">
        <v>8</v>
      </c>
      <c r="Y3" s="2" t="s">
        <v>10</v>
      </c>
      <c r="Z3" s="2" t="s">
        <v>8</v>
      </c>
      <c r="AA3" s="2" t="s">
        <v>10</v>
      </c>
    </row>
    <row r="4" spans="1:27">
      <c r="Q4" s="2" t="s">
        <v>2</v>
      </c>
      <c r="R4" s="2" t="s">
        <v>11</v>
      </c>
      <c r="S4" s="2" t="s">
        <v>11</v>
      </c>
      <c r="T4" s="2" t="s">
        <v>12</v>
      </c>
      <c r="U4" s="2" t="s">
        <v>11</v>
      </c>
      <c r="V4" s="2" t="s">
        <v>11</v>
      </c>
      <c r="W4" s="2" t="s">
        <v>12</v>
      </c>
      <c r="X4" s="2" t="s">
        <v>11</v>
      </c>
      <c r="Y4" s="2" t="s">
        <v>12</v>
      </c>
      <c r="Z4" s="2" t="s">
        <v>11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53</v>
      </c>
      <c r="O5" s="2" t="s">
        <v>54</v>
      </c>
      <c r="P5" s="2" t="s">
        <v>26</v>
      </c>
      <c r="Q5" s="2" t="s">
        <v>27</v>
      </c>
    </row>
    <row r="6" spans="1:27">
      <c r="A6" s="2" t="s">
        <v>55</v>
      </c>
      <c r="B6" s="2" t="s">
        <v>295</v>
      </c>
      <c r="C6" s="2" t="s">
        <v>38</v>
      </c>
      <c r="D6" s="2" t="s">
        <v>39</v>
      </c>
      <c r="E6" s="2" t="s">
        <v>40</v>
      </c>
      <c r="F6" s="2" t="s">
        <v>535</v>
      </c>
      <c r="G6" s="2">
        <v>1</v>
      </c>
      <c r="H6" s="2" t="s">
        <v>539</v>
      </c>
      <c r="I6" s="2">
        <v>1</v>
      </c>
      <c r="J6" s="2"/>
      <c r="K6" s="2"/>
      <c r="L6" s="2" t="s">
        <v>543</v>
      </c>
      <c r="M6" s="2" t="s">
        <v>548</v>
      </c>
      <c r="N6" s="2" t="s">
        <v>549</v>
      </c>
      <c r="O6" s="2">
        <v>76.456</v>
      </c>
      <c r="P6" s="2">
        <f>HYPERLINK("https://github.com/mlcommons/submissions_inference_3.1/tree/main/open/CTuning/results/Ryzen_3_4300U-reference-cpu-tvm-onnx-v1.15.1-default_config","details")</f>
        <v>0</v>
      </c>
      <c r="Q6" s="2">
        <f>HYPERLINK("https://github.com/mlcommons/submissions_inference_3.1/tree/main/open/CTuning/code","details")</f>
        <v>0</v>
      </c>
      <c r="R6" s="1">
        <v>185.753112</v>
      </c>
      <c r="S6" s="1">
        <v>1462.69899</v>
      </c>
      <c r="T6" s="1">
        <v>6.95999</v>
      </c>
    </row>
    <row r="7" spans="1:27">
      <c r="A7" s="2" t="s">
        <v>56</v>
      </c>
      <c r="B7" s="2" t="s">
        <v>296</v>
      </c>
      <c r="C7" s="2" t="s">
        <v>38</v>
      </c>
      <c r="D7" s="2" t="s">
        <v>39</v>
      </c>
      <c r="E7" s="2" t="s">
        <v>40</v>
      </c>
      <c r="F7" s="2" t="s">
        <v>536</v>
      </c>
      <c r="G7" s="2">
        <v>1</v>
      </c>
      <c r="H7" s="2" t="s">
        <v>540</v>
      </c>
      <c r="I7" s="2">
        <v>1</v>
      </c>
      <c r="J7" s="2"/>
      <c r="K7" s="2"/>
      <c r="L7" s="2" t="s">
        <v>544</v>
      </c>
      <c r="M7" s="2" t="s">
        <v>52</v>
      </c>
      <c r="N7" s="2" t="s">
        <v>550</v>
      </c>
      <c r="O7" s="2">
        <v>88.42042174998099</v>
      </c>
      <c r="P7" s="2">
        <f>HYPERLINK("https://github.com/mlcommons/submissions_inference_3.1/tree/main/open/CTuning/results/amd_ryzen_workstation-reference-cpu-deepsparse-vdefault-maxbatchsize.128","details")</f>
        <v>0</v>
      </c>
      <c r="Q7" s="2">
        <f>HYPERLINK("https://github.com/mlcommons/submissions_inference_3.1/tree/main/open/CTuning/code","details")</f>
        <v>0</v>
      </c>
      <c r="AA7" s="1">
        <v>126.772</v>
      </c>
    </row>
    <row r="8" spans="1:27">
      <c r="A8" s="2" t="s">
        <v>57</v>
      </c>
      <c r="B8" s="2" t="s">
        <v>297</v>
      </c>
      <c r="C8" s="2" t="s">
        <v>38</v>
      </c>
      <c r="D8" s="2" t="s">
        <v>39</v>
      </c>
      <c r="E8" s="2" t="s">
        <v>40</v>
      </c>
      <c r="F8" s="2" t="s">
        <v>536</v>
      </c>
      <c r="G8" s="2">
        <v>1</v>
      </c>
      <c r="H8" s="2" t="s">
        <v>540</v>
      </c>
      <c r="I8" s="2">
        <v>1</v>
      </c>
      <c r="J8" s="2"/>
      <c r="K8" s="2"/>
      <c r="L8" s="2" t="s">
        <v>544</v>
      </c>
      <c r="M8" s="2" t="s">
        <v>52</v>
      </c>
      <c r="N8" s="2" t="s">
        <v>551</v>
      </c>
      <c r="O8" s="2">
        <v>87.81864061182722</v>
      </c>
      <c r="P8" s="2">
        <f>HYPERLINK("https://github.com/mlcommons/submissions_inference_3.1/tree/main/open/CTuning/results/amd_ryzen_workstation-reference-cpu-deepsparse-vdefault-maxbatchsize.128","details")</f>
        <v>0</v>
      </c>
      <c r="Q8" s="2">
        <f>HYPERLINK("https://github.com/mlcommons/submissions_inference_3.1/tree/main/open/CTuning/code","details")</f>
        <v>0</v>
      </c>
      <c r="AA8" s="1">
        <v>328.747</v>
      </c>
    </row>
    <row r="9" spans="1:27">
      <c r="A9" s="2" t="s">
        <v>58</v>
      </c>
      <c r="B9" s="2" t="s">
        <v>298</v>
      </c>
      <c r="C9" s="2" t="s">
        <v>38</v>
      </c>
      <c r="D9" s="2" t="s">
        <v>39</v>
      </c>
      <c r="E9" s="2" t="s">
        <v>40</v>
      </c>
      <c r="F9" s="2" t="s">
        <v>536</v>
      </c>
      <c r="G9" s="2">
        <v>1</v>
      </c>
      <c r="H9" s="2" t="s">
        <v>540</v>
      </c>
      <c r="I9" s="2">
        <v>1</v>
      </c>
      <c r="J9" s="2"/>
      <c r="K9" s="2"/>
      <c r="L9" s="2" t="s">
        <v>544</v>
      </c>
      <c r="M9" s="2" t="s">
        <v>52</v>
      </c>
      <c r="N9" s="2" t="s">
        <v>552</v>
      </c>
      <c r="O9" s="2">
        <v>89.65191480026783</v>
      </c>
      <c r="P9" s="2">
        <f>HYPERLINK("https://github.com/mlcommons/submissions_inference_3.1/tree/main/open/CTuning/results/amd_ryzen_workstation-reference-cpu-deepsparse-vdefault-maxbatchsize.128","details")</f>
        <v>0</v>
      </c>
      <c r="Q9" s="2">
        <f>HYPERLINK("https://github.com/mlcommons/submissions_inference_3.1/tree/main/open/CTuning/code","details")</f>
        <v>0</v>
      </c>
      <c r="AA9" s="1">
        <v>12.7364</v>
      </c>
    </row>
    <row r="10" spans="1:27">
      <c r="A10" s="2" t="s">
        <v>59</v>
      </c>
      <c r="B10" s="2" t="s">
        <v>299</v>
      </c>
      <c r="C10" s="2" t="s">
        <v>38</v>
      </c>
      <c r="D10" s="2" t="s">
        <v>39</v>
      </c>
      <c r="E10" s="2" t="s">
        <v>40</v>
      </c>
      <c r="F10" s="2" t="s">
        <v>536</v>
      </c>
      <c r="G10" s="2">
        <v>1</v>
      </c>
      <c r="H10" s="2" t="s">
        <v>540</v>
      </c>
      <c r="I10" s="2">
        <v>1</v>
      </c>
      <c r="J10" s="2"/>
      <c r="K10" s="2"/>
      <c r="L10" s="2" t="s">
        <v>544</v>
      </c>
      <c r="M10" s="2" t="s">
        <v>52</v>
      </c>
      <c r="N10" s="2" t="s">
        <v>553</v>
      </c>
      <c r="O10" s="2">
        <v>90.26839357448662</v>
      </c>
      <c r="P10" s="2">
        <f>HYPERLINK("https://github.com/mlcommons/submissions_inference_3.1/tree/main/open/CTuning/results/amd_ryzen_workstation-reference-cpu-deepsparse-vdefault-maxbatchsize.128","details")</f>
        <v>0</v>
      </c>
      <c r="Q10" s="2">
        <f>HYPERLINK("https://github.com/mlcommons/submissions_inference_3.1/tree/main/open/CTuning/code","details")</f>
        <v>0</v>
      </c>
      <c r="AA10" s="1">
        <v>107.102</v>
      </c>
    </row>
    <row r="11" spans="1:27">
      <c r="A11" s="2" t="s">
        <v>60</v>
      </c>
      <c r="B11" s="2" t="s">
        <v>300</v>
      </c>
      <c r="C11" s="2" t="s">
        <v>38</v>
      </c>
      <c r="D11" s="2" t="s">
        <v>39</v>
      </c>
      <c r="E11" s="2" t="s">
        <v>40</v>
      </c>
      <c r="F11" s="2" t="s">
        <v>536</v>
      </c>
      <c r="G11" s="2">
        <v>1</v>
      </c>
      <c r="H11" s="2" t="s">
        <v>540</v>
      </c>
      <c r="I11" s="2">
        <v>1</v>
      </c>
      <c r="J11" s="2"/>
      <c r="K11" s="2"/>
      <c r="L11" s="2" t="s">
        <v>544</v>
      </c>
      <c r="M11" s="2" t="s">
        <v>52</v>
      </c>
      <c r="N11" s="2" t="s">
        <v>554</v>
      </c>
      <c r="O11" s="2">
        <v>90.43083472764749</v>
      </c>
      <c r="P11" s="2">
        <f>HYPERLINK("https://github.com/mlcommons/submissions_inference_3.1/tree/main/open/CTuning/results/amd_ryzen_workstation-reference-cpu-deepsparse-vdefault-maxbatchsize.128","details")</f>
        <v>0</v>
      </c>
      <c r="Q11" s="2">
        <f>HYPERLINK("https://github.com/mlcommons/submissions_inference_3.1/tree/main/open/CTuning/code","details")</f>
        <v>0</v>
      </c>
      <c r="AA11" s="1">
        <v>270.067</v>
      </c>
    </row>
    <row r="12" spans="1:27">
      <c r="A12" s="2" t="s">
        <v>61</v>
      </c>
      <c r="B12" s="2" t="s">
        <v>301</v>
      </c>
      <c r="C12" s="2" t="s">
        <v>38</v>
      </c>
      <c r="D12" s="2" t="s">
        <v>39</v>
      </c>
      <c r="E12" s="2" t="s">
        <v>40</v>
      </c>
      <c r="F12" s="2" t="s">
        <v>536</v>
      </c>
      <c r="G12" s="2">
        <v>1</v>
      </c>
      <c r="H12" s="2" t="s">
        <v>540</v>
      </c>
      <c r="I12" s="2">
        <v>1</v>
      </c>
      <c r="J12" s="2"/>
      <c r="K12" s="2"/>
      <c r="L12" s="2" t="s">
        <v>544</v>
      </c>
      <c r="M12" s="2" t="s">
        <v>52</v>
      </c>
      <c r="N12" s="2" t="s">
        <v>555</v>
      </c>
      <c r="O12" s="2">
        <v>90.40462194474198</v>
      </c>
      <c r="P12" s="2">
        <f>HYPERLINK("https://github.com/mlcommons/submissions_inference_3.1/tree/main/open/CTuning/results/amd_ryzen_workstation-reference-cpu-deepsparse-vdefault-maxbatchsize.128","details")</f>
        <v>0</v>
      </c>
      <c r="Q12" s="2">
        <f>HYPERLINK("https://github.com/mlcommons/submissions_inference_3.1/tree/main/open/CTuning/code","details")</f>
        <v>0</v>
      </c>
      <c r="AA12" s="1">
        <v>477.149</v>
      </c>
    </row>
    <row r="13" spans="1:27">
      <c r="A13" s="2" t="s">
        <v>62</v>
      </c>
      <c r="B13" s="2" t="s">
        <v>302</v>
      </c>
      <c r="C13" s="2" t="s">
        <v>38</v>
      </c>
      <c r="D13" s="2" t="s">
        <v>39</v>
      </c>
      <c r="E13" s="2" t="s">
        <v>40</v>
      </c>
      <c r="F13" s="2" t="s">
        <v>536</v>
      </c>
      <c r="G13" s="2">
        <v>1</v>
      </c>
      <c r="H13" s="2" t="s">
        <v>540</v>
      </c>
      <c r="I13" s="2">
        <v>1</v>
      </c>
      <c r="J13" s="2"/>
      <c r="K13" s="2"/>
      <c r="L13" s="2" t="s">
        <v>544</v>
      </c>
      <c r="M13" s="2" t="s">
        <v>52</v>
      </c>
      <c r="N13" s="2" t="s">
        <v>556</v>
      </c>
      <c r="O13" s="2">
        <v>90.7887526723603</v>
      </c>
      <c r="P13" s="2">
        <f>HYPERLINK("https://github.com/mlcommons/submissions_inference_3.1/tree/main/open/CTuning/results/amd_ryzen_workstation-reference-cpu-deepsparse-vdefault-maxbatchsize.128","details")</f>
        <v>0</v>
      </c>
      <c r="Q13" s="2">
        <f>HYPERLINK("https://github.com/mlcommons/submissions_inference_3.1/tree/main/open/CTuning/code","details")</f>
        <v>0</v>
      </c>
      <c r="AA13" s="1">
        <v>275.617</v>
      </c>
    </row>
    <row r="14" spans="1:27">
      <c r="A14" s="2" t="s">
        <v>63</v>
      </c>
      <c r="B14" s="2" t="s">
        <v>303</v>
      </c>
      <c r="C14" s="2" t="s">
        <v>38</v>
      </c>
      <c r="D14" s="2" t="s">
        <v>39</v>
      </c>
      <c r="E14" s="2" t="s">
        <v>40</v>
      </c>
      <c r="F14" s="2" t="s">
        <v>536</v>
      </c>
      <c r="G14" s="2">
        <v>1</v>
      </c>
      <c r="H14" s="2" t="s">
        <v>540</v>
      </c>
      <c r="I14" s="2">
        <v>1</v>
      </c>
      <c r="J14" s="2"/>
      <c r="K14" s="2"/>
      <c r="L14" s="2" t="s">
        <v>544</v>
      </c>
      <c r="M14" s="2" t="s">
        <v>52</v>
      </c>
      <c r="N14" s="2" t="s">
        <v>557</v>
      </c>
      <c r="O14" s="2">
        <v>90.89066465550044</v>
      </c>
      <c r="P14" s="2">
        <f>HYPERLINK("https://github.com/mlcommons/submissions_inference_3.1/tree/main/open/CTuning/results/amd_ryzen_workstation-reference-cpu-deepsparse-vdefault-maxbatchsize.128","details")</f>
        <v>0</v>
      </c>
      <c r="Q14" s="2">
        <f>HYPERLINK("https://github.com/mlcommons/submissions_inference_3.1/tree/main/open/CTuning/code","details")</f>
        <v>0</v>
      </c>
      <c r="AA14" s="1">
        <v>139.171</v>
      </c>
    </row>
    <row r="15" spans="1:27">
      <c r="A15" s="2" t="s">
        <v>64</v>
      </c>
      <c r="B15" s="2" t="s">
        <v>304</v>
      </c>
      <c r="C15" s="2" t="s">
        <v>38</v>
      </c>
      <c r="D15" s="2" t="s">
        <v>39</v>
      </c>
      <c r="E15" s="2" t="s">
        <v>40</v>
      </c>
      <c r="F15" s="2" t="s">
        <v>536</v>
      </c>
      <c r="G15" s="2">
        <v>1</v>
      </c>
      <c r="H15" s="2" t="s">
        <v>540</v>
      </c>
      <c r="I15" s="2">
        <v>1</v>
      </c>
      <c r="J15" s="2"/>
      <c r="K15" s="2"/>
      <c r="L15" s="2" t="s">
        <v>544</v>
      </c>
      <c r="M15" s="2" t="s">
        <v>52</v>
      </c>
      <c r="N15" s="2" t="s">
        <v>558</v>
      </c>
      <c r="O15" s="2">
        <v>88.31078542237867</v>
      </c>
      <c r="P15" s="2">
        <f>HYPERLINK("https://github.com/mlcommons/submissions_inference_3.1/tree/main/open/CTuning/results/amd_ryzen_workstation-reference-cpu-deepsparse-vdefault-maxbatchsize.128","details")</f>
        <v>0</v>
      </c>
      <c r="Q15" s="2">
        <f>HYPERLINK("https://github.com/mlcommons/submissions_inference_3.1/tree/main/open/CTuning/code","details")</f>
        <v>0</v>
      </c>
      <c r="AA15" s="1">
        <v>124.81</v>
      </c>
    </row>
    <row r="16" spans="1:27">
      <c r="A16" s="2" t="s">
        <v>65</v>
      </c>
      <c r="B16" s="2" t="s">
        <v>305</v>
      </c>
      <c r="C16" s="2" t="s">
        <v>38</v>
      </c>
      <c r="D16" s="2" t="s">
        <v>39</v>
      </c>
      <c r="E16" s="2" t="s">
        <v>40</v>
      </c>
      <c r="F16" s="2" t="s">
        <v>536</v>
      </c>
      <c r="G16" s="2">
        <v>1</v>
      </c>
      <c r="H16" s="2" t="s">
        <v>540</v>
      </c>
      <c r="I16" s="2">
        <v>1</v>
      </c>
      <c r="J16" s="2"/>
      <c r="K16" s="2"/>
      <c r="L16" s="2" t="s">
        <v>544</v>
      </c>
      <c r="M16" s="2" t="s">
        <v>52</v>
      </c>
      <c r="N16" s="2" t="s">
        <v>559</v>
      </c>
      <c r="O16" s="2">
        <v>89.65191480026783</v>
      </c>
      <c r="P16" s="2">
        <f>HYPERLINK("https://github.com/mlcommons/submissions_inference_3.1/tree/main/open/CTuning/results/amd_ryzen_workstation-reference-cpu-deepsparse-vdefault-maxbatchsize.128","details")</f>
        <v>0</v>
      </c>
      <c r="Q16" s="2">
        <f>HYPERLINK("https://github.com/mlcommons/submissions_inference_3.1/tree/main/open/CTuning/code","details")</f>
        <v>0</v>
      </c>
      <c r="AA16" s="1">
        <v>12.738</v>
      </c>
    </row>
    <row r="17" spans="1:27">
      <c r="A17" s="2" t="s">
        <v>66</v>
      </c>
      <c r="B17" s="2" t="s">
        <v>306</v>
      </c>
      <c r="C17" s="2" t="s">
        <v>38</v>
      </c>
      <c r="D17" s="2" t="s">
        <v>39</v>
      </c>
      <c r="E17" s="2" t="s">
        <v>40</v>
      </c>
      <c r="F17" s="2" t="s">
        <v>536</v>
      </c>
      <c r="G17" s="2">
        <v>1</v>
      </c>
      <c r="H17" s="2" t="s">
        <v>540</v>
      </c>
      <c r="I17" s="2">
        <v>1</v>
      </c>
      <c r="J17" s="2"/>
      <c r="K17" s="2"/>
      <c r="L17" s="2" t="s">
        <v>544</v>
      </c>
      <c r="M17" s="2" t="s">
        <v>52</v>
      </c>
      <c r="N17" s="2" t="s">
        <v>560</v>
      </c>
      <c r="O17" s="2">
        <v>90.17832662822173</v>
      </c>
      <c r="P17" s="2">
        <f>HYPERLINK("https://github.com/mlcommons/submissions_inference_3.1/tree/main/open/CTuning/results/amd_ryzen_workstation-reference-cpu-deepsparse-vdefault-maxbatchsize.128","details")</f>
        <v>0</v>
      </c>
      <c r="Q17" s="2">
        <f>HYPERLINK("https://github.com/mlcommons/submissions_inference_3.1/tree/main/open/CTuning/code","details")</f>
        <v>0</v>
      </c>
      <c r="AA17" s="1">
        <v>49.495</v>
      </c>
    </row>
    <row r="18" spans="1:27">
      <c r="A18" s="2" t="s">
        <v>67</v>
      </c>
      <c r="B18" s="2" t="s">
        <v>307</v>
      </c>
      <c r="C18" s="2" t="s">
        <v>38</v>
      </c>
      <c r="D18" s="2" t="s">
        <v>39</v>
      </c>
      <c r="E18" s="2" t="s">
        <v>40</v>
      </c>
      <c r="F18" s="2" t="s">
        <v>536</v>
      </c>
      <c r="G18" s="2">
        <v>1</v>
      </c>
      <c r="H18" s="2" t="s">
        <v>540</v>
      </c>
      <c r="I18" s="2">
        <v>1</v>
      </c>
      <c r="J18" s="2"/>
      <c r="K18" s="2"/>
      <c r="L18" s="2" t="s">
        <v>544</v>
      </c>
      <c r="M18" s="2" t="s">
        <v>52</v>
      </c>
      <c r="N18" s="2" t="s">
        <v>561</v>
      </c>
      <c r="O18" s="2">
        <v>90.0299132434367</v>
      </c>
      <c r="P18" s="2">
        <f>HYPERLINK("https://github.com/mlcommons/submissions_inference_3.1/tree/main/open/CTuning/results/amd_ryzen_workstation-reference-cpu-deepsparse-vdefault-maxbatchsize.128","details")</f>
        <v>0</v>
      </c>
      <c r="Q18" s="2">
        <f>HYPERLINK("https://github.com/mlcommons/submissions_inference_3.1/tree/main/open/CTuning/code","details")</f>
        <v>0</v>
      </c>
      <c r="AA18" s="1">
        <v>129.347</v>
      </c>
    </row>
    <row r="19" spans="1:27">
      <c r="A19" s="2" t="s">
        <v>68</v>
      </c>
      <c r="B19" s="2" t="s">
        <v>308</v>
      </c>
      <c r="C19" s="2" t="s">
        <v>38</v>
      </c>
      <c r="D19" s="2" t="s">
        <v>39</v>
      </c>
      <c r="E19" s="2" t="s">
        <v>40</v>
      </c>
      <c r="F19" s="2" t="s">
        <v>536</v>
      </c>
      <c r="G19" s="2">
        <v>1</v>
      </c>
      <c r="H19" s="2" t="s">
        <v>540</v>
      </c>
      <c r="I19" s="2">
        <v>1</v>
      </c>
      <c r="J19" s="2"/>
      <c r="K19" s="2"/>
      <c r="L19" s="2" t="s">
        <v>544</v>
      </c>
      <c r="M19" s="2" t="s">
        <v>52</v>
      </c>
      <c r="N19" s="2" t="s">
        <v>562</v>
      </c>
      <c r="O19" s="2">
        <v>90.1356467730578</v>
      </c>
      <c r="P19" s="2">
        <f>HYPERLINK("https://github.com/mlcommons/submissions_inference_3.1/tree/main/open/CTuning/results/amd_ryzen_workstation-reference-cpu-deepsparse-vdefault-maxbatchsize.128","details")</f>
        <v>0</v>
      </c>
      <c r="Q19" s="2">
        <f>HYPERLINK("https://github.com/mlcommons/submissions_inference_3.1/tree/main/open/CTuning/code","details")</f>
        <v>0</v>
      </c>
      <c r="AA19" s="1">
        <v>51.9788</v>
      </c>
    </row>
    <row r="20" spans="1:27">
      <c r="A20" s="2" t="s">
        <v>69</v>
      </c>
      <c r="B20" s="2" t="s">
        <v>309</v>
      </c>
      <c r="C20" s="2" t="s">
        <v>38</v>
      </c>
      <c r="D20" s="2" t="s">
        <v>39</v>
      </c>
      <c r="E20" s="2" t="s">
        <v>40</v>
      </c>
      <c r="F20" s="2" t="s">
        <v>536</v>
      </c>
      <c r="G20" s="2">
        <v>1</v>
      </c>
      <c r="H20" s="2" t="s">
        <v>540</v>
      </c>
      <c r="I20" s="2">
        <v>1</v>
      </c>
      <c r="J20" s="2"/>
      <c r="K20" s="2"/>
      <c r="L20" s="2" t="s">
        <v>544</v>
      </c>
      <c r="M20" s="2" t="s">
        <v>52</v>
      </c>
      <c r="N20" s="2" t="s">
        <v>563</v>
      </c>
      <c r="O20" s="2">
        <v>90.17969189468576</v>
      </c>
      <c r="P20" s="2">
        <f>HYPERLINK("https://github.com/mlcommons/submissions_inference_3.1/tree/main/open/CTuning/results/amd_ryzen_workstation-reference-cpu-deepsparse-vdefault-maxbatchsize.128","details")</f>
        <v>0</v>
      </c>
      <c r="Q20" s="2">
        <f>HYPERLINK("https://github.com/mlcommons/submissions_inference_3.1/tree/main/open/CTuning/code","details")</f>
        <v>0</v>
      </c>
      <c r="AA20" s="1">
        <v>128.599</v>
      </c>
    </row>
    <row r="21" spans="1:27">
      <c r="A21" s="2" t="s">
        <v>70</v>
      </c>
      <c r="B21" s="2" t="s">
        <v>310</v>
      </c>
      <c r="C21" s="2" t="s">
        <v>38</v>
      </c>
      <c r="D21" s="2" t="s">
        <v>39</v>
      </c>
      <c r="E21" s="2" t="s">
        <v>40</v>
      </c>
      <c r="F21" s="2" t="s">
        <v>536</v>
      </c>
      <c r="G21" s="2">
        <v>1</v>
      </c>
      <c r="H21" s="2" t="s">
        <v>540</v>
      </c>
      <c r="I21" s="2">
        <v>1</v>
      </c>
      <c r="J21" s="2"/>
      <c r="K21" s="2"/>
      <c r="L21" s="2" t="s">
        <v>544</v>
      </c>
      <c r="M21" s="2" t="s">
        <v>52</v>
      </c>
      <c r="N21" s="2" t="s">
        <v>550</v>
      </c>
      <c r="O21" s="2">
        <v>88.42042174998099</v>
      </c>
      <c r="P21" s="2">
        <f>HYPERLINK("https://github.com/mlcommons/submissions_inference_3.1/tree/main/open/CTuning/results/amd_ryzen_workstation-reference-cpu-deepsparse-vdefault-maxbatchsize.192","details")</f>
        <v>0</v>
      </c>
      <c r="Q21" s="2">
        <f>HYPERLINK("https://github.com/mlcommons/submissions_inference_3.1/tree/main/open/CTuning/code","details")</f>
        <v>0</v>
      </c>
      <c r="AA21" s="1">
        <v>132.166</v>
      </c>
    </row>
    <row r="22" spans="1:27">
      <c r="A22" s="2" t="s">
        <v>71</v>
      </c>
      <c r="B22" s="2" t="s">
        <v>311</v>
      </c>
      <c r="C22" s="2" t="s">
        <v>38</v>
      </c>
      <c r="D22" s="2" t="s">
        <v>39</v>
      </c>
      <c r="E22" s="2" t="s">
        <v>40</v>
      </c>
      <c r="F22" s="2" t="s">
        <v>536</v>
      </c>
      <c r="G22" s="2">
        <v>1</v>
      </c>
      <c r="H22" s="2" t="s">
        <v>540</v>
      </c>
      <c r="I22" s="2">
        <v>1</v>
      </c>
      <c r="J22" s="2"/>
      <c r="K22" s="2"/>
      <c r="L22" s="2" t="s">
        <v>544</v>
      </c>
      <c r="M22" s="2" t="s">
        <v>52</v>
      </c>
      <c r="N22" s="2" t="s">
        <v>551</v>
      </c>
      <c r="O22" s="2">
        <v>87.81864061182722</v>
      </c>
      <c r="P22" s="2">
        <f>HYPERLINK("https://github.com/mlcommons/submissions_inference_3.1/tree/main/open/CTuning/results/amd_ryzen_workstation-reference-cpu-deepsparse-vdefault-maxbatchsize.192","details")</f>
        <v>0</v>
      </c>
      <c r="Q22" s="2">
        <f>HYPERLINK("https://github.com/mlcommons/submissions_inference_3.1/tree/main/open/CTuning/code","details")</f>
        <v>0</v>
      </c>
      <c r="AA22" s="1">
        <v>329.612</v>
      </c>
    </row>
    <row r="23" spans="1:27">
      <c r="A23" s="2" t="s">
        <v>72</v>
      </c>
      <c r="B23" s="2" t="s">
        <v>312</v>
      </c>
      <c r="C23" s="2" t="s">
        <v>38</v>
      </c>
      <c r="D23" s="2" t="s">
        <v>39</v>
      </c>
      <c r="E23" s="2" t="s">
        <v>40</v>
      </c>
      <c r="F23" s="2" t="s">
        <v>536</v>
      </c>
      <c r="G23" s="2">
        <v>1</v>
      </c>
      <c r="H23" s="2" t="s">
        <v>540</v>
      </c>
      <c r="I23" s="2">
        <v>1</v>
      </c>
      <c r="J23" s="2"/>
      <c r="K23" s="2"/>
      <c r="L23" s="2" t="s">
        <v>544</v>
      </c>
      <c r="M23" s="2" t="s">
        <v>52</v>
      </c>
      <c r="N23" s="2" t="s">
        <v>552</v>
      </c>
      <c r="O23" s="2">
        <v>89.65191480026783</v>
      </c>
      <c r="P23" s="2">
        <f>HYPERLINK("https://github.com/mlcommons/submissions_inference_3.1/tree/main/open/CTuning/results/amd_ryzen_workstation-reference-cpu-deepsparse-vdefault-maxbatchsize.192","details")</f>
        <v>0</v>
      </c>
      <c r="Q23" s="2">
        <f>HYPERLINK("https://github.com/mlcommons/submissions_inference_3.1/tree/main/open/CTuning/code","details")</f>
        <v>0</v>
      </c>
      <c r="AA23" s="1">
        <v>12.6954</v>
      </c>
    </row>
    <row r="24" spans="1:27">
      <c r="A24" s="2" t="s">
        <v>73</v>
      </c>
      <c r="B24" s="2" t="s">
        <v>313</v>
      </c>
      <c r="C24" s="2" t="s">
        <v>38</v>
      </c>
      <c r="D24" s="2" t="s">
        <v>39</v>
      </c>
      <c r="E24" s="2" t="s">
        <v>40</v>
      </c>
      <c r="F24" s="2" t="s">
        <v>536</v>
      </c>
      <c r="G24" s="2">
        <v>1</v>
      </c>
      <c r="H24" s="2" t="s">
        <v>540</v>
      </c>
      <c r="I24" s="2">
        <v>1</v>
      </c>
      <c r="J24" s="2"/>
      <c r="K24" s="2"/>
      <c r="L24" s="2" t="s">
        <v>544</v>
      </c>
      <c r="M24" s="2" t="s">
        <v>52</v>
      </c>
      <c r="N24" s="2" t="s">
        <v>553</v>
      </c>
      <c r="O24" s="2">
        <v>90.26839357448662</v>
      </c>
      <c r="P24" s="2">
        <f>HYPERLINK("https://github.com/mlcommons/submissions_inference_3.1/tree/main/open/CTuning/results/amd_ryzen_workstation-reference-cpu-deepsparse-vdefault-maxbatchsize.192","details")</f>
        <v>0</v>
      </c>
      <c r="Q24" s="2">
        <f>HYPERLINK("https://github.com/mlcommons/submissions_inference_3.1/tree/main/open/CTuning/code","details")</f>
        <v>0</v>
      </c>
      <c r="AA24" s="1">
        <v>107.58</v>
      </c>
    </row>
    <row r="25" spans="1:27">
      <c r="A25" s="2" t="s">
        <v>74</v>
      </c>
      <c r="B25" s="2" t="s">
        <v>314</v>
      </c>
      <c r="C25" s="2" t="s">
        <v>38</v>
      </c>
      <c r="D25" s="2" t="s">
        <v>39</v>
      </c>
      <c r="E25" s="2" t="s">
        <v>40</v>
      </c>
      <c r="F25" s="2" t="s">
        <v>536</v>
      </c>
      <c r="G25" s="2">
        <v>1</v>
      </c>
      <c r="H25" s="2" t="s">
        <v>540</v>
      </c>
      <c r="I25" s="2">
        <v>1</v>
      </c>
      <c r="J25" s="2"/>
      <c r="K25" s="2"/>
      <c r="L25" s="2" t="s">
        <v>544</v>
      </c>
      <c r="M25" s="2" t="s">
        <v>52</v>
      </c>
      <c r="N25" s="2" t="s">
        <v>554</v>
      </c>
      <c r="O25" s="2">
        <v>90.43083472764749</v>
      </c>
      <c r="P25" s="2">
        <f>HYPERLINK("https://github.com/mlcommons/submissions_inference_3.1/tree/main/open/CTuning/results/amd_ryzen_workstation-reference-cpu-deepsparse-vdefault-maxbatchsize.192","details")</f>
        <v>0</v>
      </c>
      <c r="Q25" s="2">
        <f>HYPERLINK("https://github.com/mlcommons/submissions_inference_3.1/tree/main/open/CTuning/code","details")</f>
        <v>0</v>
      </c>
      <c r="AA25" s="1">
        <v>246.704</v>
      </c>
    </row>
    <row r="26" spans="1:27">
      <c r="A26" s="2" t="s">
        <v>75</v>
      </c>
      <c r="B26" s="2" t="s">
        <v>315</v>
      </c>
      <c r="C26" s="2" t="s">
        <v>38</v>
      </c>
      <c r="D26" s="2" t="s">
        <v>39</v>
      </c>
      <c r="E26" s="2" t="s">
        <v>40</v>
      </c>
      <c r="F26" s="2" t="s">
        <v>536</v>
      </c>
      <c r="G26" s="2">
        <v>1</v>
      </c>
      <c r="H26" s="2" t="s">
        <v>540</v>
      </c>
      <c r="I26" s="2">
        <v>1</v>
      </c>
      <c r="J26" s="2"/>
      <c r="K26" s="2"/>
      <c r="L26" s="2" t="s">
        <v>544</v>
      </c>
      <c r="M26" s="2" t="s">
        <v>52</v>
      </c>
      <c r="N26" s="2" t="s">
        <v>555</v>
      </c>
      <c r="O26" s="2">
        <v>90.40462194474198</v>
      </c>
      <c r="P26" s="2">
        <f>HYPERLINK("https://github.com/mlcommons/submissions_inference_3.1/tree/main/open/CTuning/results/amd_ryzen_workstation-reference-cpu-deepsparse-vdefault-maxbatchsize.192","details")</f>
        <v>0</v>
      </c>
      <c r="Q26" s="2">
        <f>HYPERLINK("https://github.com/mlcommons/submissions_inference_3.1/tree/main/open/CTuning/code","details")</f>
        <v>0</v>
      </c>
      <c r="AA26" s="1">
        <v>448.683</v>
      </c>
    </row>
    <row r="27" spans="1:27">
      <c r="A27" s="2" t="s">
        <v>76</v>
      </c>
      <c r="B27" s="2" t="s">
        <v>316</v>
      </c>
      <c r="C27" s="2" t="s">
        <v>38</v>
      </c>
      <c r="D27" s="2" t="s">
        <v>39</v>
      </c>
      <c r="E27" s="2" t="s">
        <v>40</v>
      </c>
      <c r="F27" s="2" t="s">
        <v>536</v>
      </c>
      <c r="G27" s="2">
        <v>1</v>
      </c>
      <c r="H27" s="2" t="s">
        <v>540</v>
      </c>
      <c r="I27" s="2">
        <v>1</v>
      </c>
      <c r="J27" s="2"/>
      <c r="K27" s="2"/>
      <c r="L27" s="2" t="s">
        <v>544</v>
      </c>
      <c r="M27" s="2" t="s">
        <v>52</v>
      </c>
      <c r="N27" s="2" t="s">
        <v>556</v>
      </c>
      <c r="O27" s="2">
        <v>90.7887526723603</v>
      </c>
      <c r="P27" s="2">
        <f>HYPERLINK("https://github.com/mlcommons/submissions_inference_3.1/tree/main/open/CTuning/results/amd_ryzen_workstation-reference-cpu-deepsparse-vdefault-maxbatchsize.192","details")</f>
        <v>0</v>
      </c>
      <c r="Q27" s="2">
        <f>HYPERLINK("https://github.com/mlcommons/submissions_inference_3.1/tree/main/open/CTuning/code","details")</f>
        <v>0</v>
      </c>
      <c r="AA27" s="1">
        <v>262.321</v>
      </c>
    </row>
    <row r="28" spans="1:27">
      <c r="A28" s="2" t="s">
        <v>77</v>
      </c>
      <c r="B28" s="2" t="s">
        <v>317</v>
      </c>
      <c r="C28" s="2" t="s">
        <v>38</v>
      </c>
      <c r="D28" s="2" t="s">
        <v>39</v>
      </c>
      <c r="E28" s="2" t="s">
        <v>40</v>
      </c>
      <c r="F28" s="2" t="s">
        <v>536</v>
      </c>
      <c r="G28" s="2">
        <v>1</v>
      </c>
      <c r="H28" s="2" t="s">
        <v>540</v>
      </c>
      <c r="I28" s="2">
        <v>1</v>
      </c>
      <c r="J28" s="2"/>
      <c r="K28" s="2"/>
      <c r="L28" s="2" t="s">
        <v>544</v>
      </c>
      <c r="M28" s="2" t="s">
        <v>52</v>
      </c>
      <c r="N28" s="2" t="s">
        <v>557</v>
      </c>
      <c r="O28" s="2">
        <v>90.89066465550044</v>
      </c>
      <c r="P28" s="2">
        <f>HYPERLINK("https://github.com/mlcommons/submissions_inference_3.1/tree/main/open/CTuning/results/amd_ryzen_workstation-reference-cpu-deepsparse-vdefault-maxbatchsize.192","details")</f>
        <v>0</v>
      </c>
      <c r="Q28" s="2">
        <f>HYPERLINK("https://github.com/mlcommons/submissions_inference_3.1/tree/main/open/CTuning/code","details")</f>
        <v>0</v>
      </c>
      <c r="AA28" s="1">
        <v>128.992</v>
      </c>
    </row>
    <row r="29" spans="1:27">
      <c r="A29" s="2" t="s">
        <v>78</v>
      </c>
      <c r="B29" s="2" t="s">
        <v>318</v>
      </c>
      <c r="C29" s="2" t="s">
        <v>38</v>
      </c>
      <c r="D29" s="2" t="s">
        <v>39</v>
      </c>
      <c r="E29" s="2" t="s">
        <v>40</v>
      </c>
      <c r="F29" s="2" t="s">
        <v>536</v>
      </c>
      <c r="G29" s="2">
        <v>1</v>
      </c>
      <c r="H29" s="2" t="s">
        <v>540</v>
      </c>
      <c r="I29" s="2">
        <v>1</v>
      </c>
      <c r="J29" s="2"/>
      <c r="K29" s="2"/>
      <c r="L29" s="2" t="s">
        <v>544</v>
      </c>
      <c r="M29" s="2" t="s">
        <v>52</v>
      </c>
      <c r="N29" s="2" t="s">
        <v>558</v>
      </c>
      <c r="O29" s="2">
        <v>88.31078542237867</v>
      </c>
      <c r="P29" s="2">
        <f>HYPERLINK("https://github.com/mlcommons/submissions_inference_3.1/tree/main/open/CTuning/results/amd_ryzen_workstation-reference-cpu-deepsparse-vdefault-maxbatchsize.192","details")</f>
        <v>0</v>
      </c>
      <c r="Q29" s="2">
        <f>HYPERLINK("https://github.com/mlcommons/submissions_inference_3.1/tree/main/open/CTuning/code","details")</f>
        <v>0</v>
      </c>
      <c r="AA29" s="1">
        <v>129.076</v>
      </c>
    </row>
    <row r="30" spans="1:27">
      <c r="A30" s="2" t="s">
        <v>79</v>
      </c>
      <c r="B30" s="2" t="s">
        <v>319</v>
      </c>
      <c r="C30" s="2" t="s">
        <v>38</v>
      </c>
      <c r="D30" s="2" t="s">
        <v>39</v>
      </c>
      <c r="E30" s="2" t="s">
        <v>40</v>
      </c>
      <c r="F30" s="2" t="s">
        <v>536</v>
      </c>
      <c r="G30" s="2">
        <v>1</v>
      </c>
      <c r="H30" s="2" t="s">
        <v>540</v>
      </c>
      <c r="I30" s="2">
        <v>1</v>
      </c>
      <c r="J30" s="2"/>
      <c r="K30" s="2"/>
      <c r="L30" s="2" t="s">
        <v>544</v>
      </c>
      <c r="M30" s="2" t="s">
        <v>52</v>
      </c>
      <c r="N30" s="2" t="s">
        <v>559</v>
      </c>
      <c r="O30" s="2">
        <v>89.65191480026783</v>
      </c>
      <c r="P30" s="2">
        <f>HYPERLINK("https://github.com/mlcommons/submissions_inference_3.1/tree/main/open/CTuning/results/amd_ryzen_workstation-reference-cpu-deepsparse-vdefault-maxbatchsize.192","details")</f>
        <v>0</v>
      </c>
      <c r="Q30" s="2">
        <f>HYPERLINK("https://github.com/mlcommons/submissions_inference_3.1/tree/main/open/CTuning/code","details")</f>
        <v>0</v>
      </c>
      <c r="AA30" s="1">
        <v>12.6883</v>
      </c>
    </row>
    <row r="31" spans="1:27">
      <c r="A31" s="2" t="s">
        <v>80</v>
      </c>
      <c r="B31" s="2" t="s">
        <v>320</v>
      </c>
      <c r="C31" s="2" t="s">
        <v>38</v>
      </c>
      <c r="D31" s="2" t="s">
        <v>39</v>
      </c>
      <c r="E31" s="2" t="s">
        <v>40</v>
      </c>
      <c r="F31" s="2" t="s">
        <v>536</v>
      </c>
      <c r="G31" s="2">
        <v>1</v>
      </c>
      <c r="H31" s="2" t="s">
        <v>540</v>
      </c>
      <c r="I31" s="2">
        <v>1</v>
      </c>
      <c r="J31" s="2"/>
      <c r="K31" s="2"/>
      <c r="L31" s="2" t="s">
        <v>544</v>
      </c>
      <c r="M31" s="2" t="s">
        <v>52</v>
      </c>
      <c r="N31" s="2" t="s">
        <v>560</v>
      </c>
      <c r="O31" s="2">
        <v>90.17832662822173</v>
      </c>
      <c r="P31" s="2">
        <f>HYPERLINK("https://github.com/mlcommons/submissions_inference_3.1/tree/main/open/CTuning/results/amd_ryzen_workstation-reference-cpu-deepsparse-vdefault-maxbatchsize.192","details")</f>
        <v>0</v>
      </c>
      <c r="Q31" s="2">
        <f>HYPERLINK("https://github.com/mlcommons/submissions_inference_3.1/tree/main/open/CTuning/code","details")</f>
        <v>0</v>
      </c>
      <c r="AA31" s="1">
        <v>49.2491</v>
      </c>
    </row>
    <row r="32" spans="1:27">
      <c r="A32" s="2" t="s">
        <v>81</v>
      </c>
      <c r="B32" s="2" t="s">
        <v>321</v>
      </c>
      <c r="C32" s="2" t="s">
        <v>38</v>
      </c>
      <c r="D32" s="2" t="s">
        <v>39</v>
      </c>
      <c r="E32" s="2" t="s">
        <v>40</v>
      </c>
      <c r="F32" s="2" t="s">
        <v>536</v>
      </c>
      <c r="G32" s="2">
        <v>1</v>
      </c>
      <c r="H32" s="2" t="s">
        <v>540</v>
      </c>
      <c r="I32" s="2">
        <v>1</v>
      </c>
      <c r="J32" s="2"/>
      <c r="K32" s="2"/>
      <c r="L32" s="2" t="s">
        <v>544</v>
      </c>
      <c r="M32" s="2" t="s">
        <v>52</v>
      </c>
      <c r="N32" s="2" t="s">
        <v>561</v>
      </c>
      <c r="O32" s="2">
        <v>90.0299132434367</v>
      </c>
      <c r="P32" s="2">
        <f>HYPERLINK("https://github.com/mlcommons/submissions_inference_3.1/tree/main/open/CTuning/results/amd_ryzen_workstation-reference-cpu-deepsparse-vdefault-maxbatchsize.192","details")</f>
        <v>0</v>
      </c>
      <c r="Q32" s="2">
        <f>HYPERLINK("https://github.com/mlcommons/submissions_inference_3.1/tree/main/open/CTuning/code","details")</f>
        <v>0</v>
      </c>
      <c r="AA32" s="1">
        <v>127.645</v>
      </c>
    </row>
    <row r="33" spans="1:27">
      <c r="A33" s="2" t="s">
        <v>82</v>
      </c>
      <c r="B33" s="2" t="s">
        <v>322</v>
      </c>
      <c r="C33" s="2" t="s">
        <v>38</v>
      </c>
      <c r="D33" s="2" t="s">
        <v>39</v>
      </c>
      <c r="E33" s="2" t="s">
        <v>40</v>
      </c>
      <c r="F33" s="2" t="s">
        <v>536</v>
      </c>
      <c r="G33" s="2">
        <v>1</v>
      </c>
      <c r="H33" s="2" t="s">
        <v>540</v>
      </c>
      <c r="I33" s="2">
        <v>1</v>
      </c>
      <c r="J33" s="2"/>
      <c r="K33" s="2"/>
      <c r="L33" s="2" t="s">
        <v>544</v>
      </c>
      <c r="M33" s="2" t="s">
        <v>52</v>
      </c>
      <c r="N33" s="2" t="s">
        <v>562</v>
      </c>
      <c r="O33" s="2">
        <v>90.1356467730578</v>
      </c>
      <c r="P33" s="2">
        <f>HYPERLINK("https://github.com/mlcommons/submissions_inference_3.1/tree/main/open/CTuning/results/amd_ryzen_workstation-reference-cpu-deepsparse-vdefault-maxbatchsize.192","details")</f>
        <v>0</v>
      </c>
      <c r="Q33" s="2">
        <f>HYPERLINK("https://github.com/mlcommons/submissions_inference_3.1/tree/main/open/CTuning/code","details")</f>
        <v>0</v>
      </c>
      <c r="AA33" s="1">
        <v>51.9932</v>
      </c>
    </row>
    <row r="34" spans="1:27">
      <c r="A34" s="2" t="s">
        <v>83</v>
      </c>
      <c r="B34" s="2" t="s">
        <v>323</v>
      </c>
      <c r="C34" s="2" t="s">
        <v>38</v>
      </c>
      <c r="D34" s="2" t="s">
        <v>39</v>
      </c>
      <c r="E34" s="2" t="s">
        <v>40</v>
      </c>
      <c r="F34" s="2" t="s">
        <v>536</v>
      </c>
      <c r="G34" s="2">
        <v>1</v>
      </c>
      <c r="H34" s="2" t="s">
        <v>540</v>
      </c>
      <c r="I34" s="2">
        <v>1</v>
      </c>
      <c r="J34" s="2"/>
      <c r="K34" s="2"/>
      <c r="L34" s="2" t="s">
        <v>544</v>
      </c>
      <c r="M34" s="2" t="s">
        <v>52</v>
      </c>
      <c r="N34" s="2" t="s">
        <v>563</v>
      </c>
      <c r="O34" s="2">
        <v>90.17969189468576</v>
      </c>
      <c r="P34" s="2">
        <f>HYPERLINK("https://github.com/mlcommons/submissions_inference_3.1/tree/main/open/CTuning/results/amd_ryzen_workstation-reference-cpu-deepsparse-vdefault-maxbatchsize.192","details")</f>
        <v>0</v>
      </c>
      <c r="Q34" s="2">
        <f>HYPERLINK("https://github.com/mlcommons/submissions_inference_3.1/tree/main/open/CTuning/code","details")</f>
        <v>0</v>
      </c>
      <c r="AA34" s="1">
        <v>126.572</v>
      </c>
    </row>
    <row r="35" spans="1:27">
      <c r="A35" s="2" t="s">
        <v>84</v>
      </c>
      <c r="B35" s="2" t="s">
        <v>324</v>
      </c>
      <c r="C35" s="2" t="s">
        <v>38</v>
      </c>
      <c r="D35" s="2" t="s">
        <v>39</v>
      </c>
      <c r="E35" s="2" t="s">
        <v>40</v>
      </c>
      <c r="F35" s="2" t="s">
        <v>536</v>
      </c>
      <c r="G35" s="2">
        <v>1</v>
      </c>
      <c r="H35" s="2" t="s">
        <v>540</v>
      </c>
      <c r="I35" s="2">
        <v>1</v>
      </c>
      <c r="J35" s="2"/>
      <c r="K35" s="2"/>
      <c r="L35" s="2" t="s">
        <v>544</v>
      </c>
      <c r="M35" s="2" t="s">
        <v>52</v>
      </c>
      <c r="N35" s="2" t="s">
        <v>550</v>
      </c>
      <c r="O35" s="2">
        <v>88.42042174998099</v>
      </c>
      <c r="P35" s="2">
        <f>HYPERLINK("https://github.com/mlcommons/submissions_inference_3.1/tree/main/open/CTuning/results/amd_ryzen_workstation-reference-cpu-deepsparse-vdefault-maxbatchsize.256","details")</f>
        <v>0</v>
      </c>
      <c r="Q35" s="2">
        <f>HYPERLINK("https://github.com/mlcommons/submissions_inference_3.1/tree/main/open/CTuning/code","details")</f>
        <v>0</v>
      </c>
      <c r="AA35" s="1">
        <v>132.201</v>
      </c>
    </row>
    <row r="36" spans="1:27">
      <c r="A36" s="2" t="s">
        <v>85</v>
      </c>
      <c r="B36" s="2" t="s">
        <v>325</v>
      </c>
      <c r="C36" s="2" t="s">
        <v>38</v>
      </c>
      <c r="D36" s="2" t="s">
        <v>39</v>
      </c>
      <c r="E36" s="2" t="s">
        <v>40</v>
      </c>
      <c r="F36" s="2" t="s">
        <v>536</v>
      </c>
      <c r="G36" s="2">
        <v>1</v>
      </c>
      <c r="H36" s="2" t="s">
        <v>540</v>
      </c>
      <c r="I36" s="2">
        <v>1</v>
      </c>
      <c r="J36" s="2"/>
      <c r="K36" s="2"/>
      <c r="L36" s="2" t="s">
        <v>544</v>
      </c>
      <c r="M36" s="2" t="s">
        <v>52</v>
      </c>
      <c r="N36" s="2" t="s">
        <v>551</v>
      </c>
      <c r="O36" s="2">
        <v>87.81864061182722</v>
      </c>
      <c r="P36" s="2">
        <f>HYPERLINK("https://github.com/mlcommons/submissions_inference_3.1/tree/main/open/CTuning/results/amd_ryzen_workstation-reference-cpu-deepsparse-vdefault-maxbatchsize.256","details")</f>
        <v>0</v>
      </c>
      <c r="Q36" s="2">
        <f>HYPERLINK("https://github.com/mlcommons/submissions_inference_3.1/tree/main/open/CTuning/code","details")</f>
        <v>0</v>
      </c>
      <c r="AA36" s="1">
        <v>324.414</v>
      </c>
    </row>
    <row r="37" spans="1:27">
      <c r="A37" s="2" t="s">
        <v>86</v>
      </c>
      <c r="B37" s="2" t="s">
        <v>326</v>
      </c>
      <c r="C37" s="2" t="s">
        <v>38</v>
      </c>
      <c r="D37" s="2" t="s">
        <v>39</v>
      </c>
      <c r="E37" s="2" t="s">
        <v>40</v>
      </c>
      <c r="F37" s="2" t="s">
        <v>536</v>
      </c>
      <c r="G37" s="2">
        <v>1</v>
      </c>
      <c r="H37" s="2" t="s">
        <v>540</v>
      </c>
      <c r="I37" s="2">
        <v>1</v>
      </c>
      <c r="J37" s="2"/>
      <c r="K37" s="2"/>
      <c r="L37" s="2" t="s">
        <v>544</v>
      </c>
      <c r="M37" s="2" t="s">
        <v>52</v>
      </c>
      <c r="N37" s="2" t="s">
        <v>552</v>
      </c>
      <c r="O37" s="2">
        <v>89.65191480026783</v>
      </c>
      <c r="P37" s="2">
        <f>HYPERLINK("https://github.com/mlcommons/submissions_inference_3.1/tree/main/open/CTuning/results/amd_ryzen_workstation-reference-cpu-deepsparse-vdefault-maxbatchsize.256","details")</f>
        <v>0</v>
      </c>
      <c r="Q37" s="2">
        <f>HYPERLINK("https://github.com/mlcommons/submissions_inference_3.1/tree/main/open/CTuning/code","details")</f>
        <v>0</v>
      </c>
      <c r="AA37" s="1">
        <v>12.7762</v>
      </c>
    </row>
    <row r="38" spans="1:27">
      <c r="A38" s="2" t="s">
        <v>87</v>
      </c>
      <c r="B38" s="2" t="s">
        <v>327</v>
      </c>
      <c r="C38" s="2" t="s">
        <v>38</v>
      </c>
      <c r="D38" s="2" t="s">
        <v>39</v>
      </c>
      <c r="E38" s="2" t="s">
        <v>40</v>
      </c>
      <c r="F38" s="2" t="s">
        <v>536</v>
      </c>
      <c r="G38" s="2">
        <v>1</v>
      </c>
      <c r="H38" s="2" t="s">
        <v>540</v>
      </c>
      <c r="I38" s="2">
        <v>1</v>
      </c>
      <c r="J38" s="2"/>
      <c r="K38" s="2"/>
      <c r="L38" s="2" t="s">
        <v>544</v>
      </c>
      <c r="M38" s="2" t="s">
        <v>52</v>
      </c>
      <c r="N38" s="2" t="s">
        <v>553</v>
      </c>
      <c r="O38" s="2">
        <v>90.26839357448662</v>
      </c>
      <c r="P38" s="2">
        <f>HYPERLINK("https://github.com/mlcommons/submissions_inference_3.1/tree/main/open/CTuning/results/amd_ryzen_workstation-reference-cpu-deepsparse-vdefault-maxbatchsize.256","details")</f>
        <v>0</v>
      </c>
      <c r="Q38" s="2">
        <f>HYPERLINK("https://github.com/mlcommons/submissions_inference_3.1/tree/main/open/CTuning/code","details")</f>
        <v>0</v>
      </c>
      <c r="AA38" s="1">
        <v>106.343</v>
      </c>
    </row>
    <row r="39" spans="1:27">
      <c r="A39" s="2" t="s">
        <v>88</v>
      </c>
      <c r="B39" s="2" t="s">
        <v>328</v>
      </c>
      <c r="C39" s="2" t="s">
        <v>38</v>
      </c>
      <c r="D39" s="2" t="s">
        <v>39</v>
      </c>
      <c r="E39" s="2" t="s">
        <v>40</v>
      </c>
      <c r="F39" s="2" t="s">
        <v>536</v>
      </c>
      <c r="G39" s="2">
        <v>1</v>
      </c>
      <c r="H39" s="2" t="s">
        <v>540</v>
      </c>
      <c r="I39" s="2">
        <v>1</v>
      </c>
      <c r="J39" s="2"/>
      <c r="K39" s="2"/>
      <c r="L39" s="2" t="s">
        <v>544</v>
      </c>
      <c r="M39" s="2" t="s">
        <v>52</v>
      </c>
      <c r="N39" s="2" t="s">
        <v>554</v>
      </c>
      <c r="O39" s="2">
        <v>90.43083472764749</v>
      </c>
      <c r="P39" s="2">
        <f>HYPERLINK("https://github.com/mlcommons/submissions_inference_3.1/tree/main/open/CTuning/results/amd_ryzen_workstation-reference-cpu-deepsparse-vdefault-maxbatchsize.256","details")</f>
        <v>0</v>
      </c>
      <c r="Q39" s="2">
        <f>HYPERLINK("https://github.com/mlcommons/submissions_inference_3.1/tree/main/open/CTuning/code","details")</f>
        <v>0</v>
      </c>
      <c r="AA39" s="1">
        <v>246.872</v>
      </c>
    </row>
    <row r="40" spans="1:27">
      <c r="A40" s="2" t="s">
        <v>89</v>
      </c>
      <c r="B40" s="2" t="s">
        <v>329</v>
      </c>
      <c r="C40" s="2" t="s">
        <v>38</v>
      </c>
      <c r="D40" s="2" t="s">
        <v>39</v>
      </c>
      <c r="E40" s="2" t="s">
        <v>40</v>
      </c>
      <c r="F40" s="2" t="s">
        <v>536</v>
      </c>
      <c r="G40" s="2">
        <v>1</v>
      </c>
      <c r="H40" s="2" t="s">
        <v>540</v>
      </c>
      <c r="I40" s="2">
        <v>1</v>
      </c>
      <c r="J40" s="2"/>
      <c r="K40" s="2"/>
      <c r="L40" s="2" t="s">
        <v>544</v>
      </c>
      <c r="M40" s="2" t="s">
        <v>52</v>
      </c>
      <c r="N40" s="2" t="s">
        <v>555</v>
      </c>
      <c r="O40" s="2">
        <v>90.40462194474198</v>
      </c>
      <c r="P40" s="2">
        <f>HYPERLINK("https://github.com/mlcommons/submissions_inference_3.1/tree/main/open/CTuning/results/amd_ryzen_workstation-reference-cpu-deepsparse-vdefault-maxbatchsize.256","details")</f>
        <v>0</v>
      </c>
      <c r="Q40" s="2">
        <f>HYPERLINK("https://github.com/mlcommons/submissions_inference_3.1/tree/main/open/CTuning/code","details")</f>
        <v>0</v>
      </c>
      <c r="AA40" s="1">
        <v>427.856</v>
      </c>
    </row>
    <row r="41" spans="1:27">
      <c r="A41" s="2" t="s">
        <v>90</v>
      </c>
      <c r="B41" s="2" t="s">
        <v>330</v>
      </c>
      <c r="C41" s="2" t="s">
        <v>38</v>
      </c>
      <c r="D41" s="2" t="s">
        <v>39</v>
      </c>
      <c r="E41" s="2" t="s">
        <v>40</v>
      </c>
      <c r="F41" s="2" t="s">
        <v>536</v>
      </c>
      <c r="G41" s="2">
        <v>1</v>
      </c>
      <c r="H41" s="2" t="s">
        <v>540</v>
      </c>
      <c r="I41" s="2">
        <v>1</v>
      </c>
      <c r="J41" s="2"/>
      <c r="K41" s="2"/>
      <c r="L41" s="2" t="s">
        <v>544</v>
      </c>
      <c r="M41" s="2" t="s">
        <v>52</v>
      </c>
      <c r="N41" s="2" t="s">
        <v>556</v>
      </c>
      <c r="O41" s="2">
        <v>90.7887526723603</v>
      </c>
      <c r="P41" s="2">
        <f>HYPERLINK("https://github.com/mlcommons/submissions_inference_3.1/tree/main/open/CTuning/results/amd_ryzen_workstation-reference-cpu-deepsparse-vdefault-maxbatchsize.256","details")</f>
        <v>0</v>
      </c>
      <c r="Q41" s="2">
        <f>HYPERLINK("https://github.com/mlcommons/submissions_inference_3.1/tree/main/open/CTuning/code","details")</f>
        <v>0</v>
      </c>
      <c r="AA41" s="1">
        <v>248.522</v>
      </c>
    </row>
    <row r="42" spans="1:27">
      <c r="A42" s="2" t="s">
        <v>91</v>
      </c>
      <c r="B42" s="2" t="s">
        <v>331</v>
      </c>
      <c r="C42" s="2" t="s">
        <v>38</v>
      </c>
      <c r="D42" s="2" t="s">
        <v>39</v>
      </c>
      <c r="E42" s="2" t="s">
        <v>40</v>
      </c>
      <c r="F42" s="2" t="s">
        <v>536</v>
      </c>
      <c r="G42" s="2">
        <v>1</v>
      </c>
      <c r="H42" s="2" t="s">
        <v>540</v>
      </c>
      <c r="I42" s="2">
        <v>1</v>
      </c>
      <c r="J42" s="2"/>
      <c r="K42" s="2"/>
      <c r="L42" s="2" t="s">
        <v>544</v>
      </c>
      <c r="M42" s="2" t="s">
        <v>52</v>
      </c>
      <c r="N42" s="2" t="s">
        <v>557</v>
      </c>
      <c r="O42" s="2">
        <v>90.89066465550044</v>
      </c>
      <c r="P42" s="2">
        <f>HYPERLINK("https://github.com/mlcommons/submissions_inference_3.1/tree/main/open/CTuning/results/amd_ryzen_workstation-reference-cpu-deepsparse-vdefault-maxbatchsize.256","details")</f>
        <v>0</v>
      </c>
      <c r="Q42" s="2">
        <f>HYPERLINK("https://github.com/mlcommons/submissions_inference_3.1/tree/main/open/CTuning/code","details")</f>
        <v>0</v>
      </c>
      <c r="AA42" s="1">
        <v>125.882</v>
      </c>
    </row>
    <row r="43" spans="1:27">
      <c r="A43" s="2" t="s">
        <v>92</v>
      </c>
      <c r="B43" s="2" t="s">
        <v>332</v>
      </c>
      <c r="C43" s="2" t="s">
        <v>38</v>
      </c>
      <c r="D43" s="2" t="s">
        <v>39</v>
      </c>
      <c r="E43" s="2" t="s">
        <v>40</v>
      </c>
      <c r="F43" s="2" t="s">
        <v>536</v>
      </c>
      <c r="G43" s="2">
        <v>1</v>
      </c>
      <c r="H43" s="2" t="s">
        <v>540</v>
      </c>
      <c r="I43" s="2">
        <v>1</v>
      </c>
      <c r="J43" s="2"/>
      <c r="K43" s="2"/>
      <c r="L43" s="2" t="s">
        <v>544</v>
      </c>
      <c r="M43" s="2" t="s">
        <v>52</v>
      </c>
      <c r="N43" s="2" t="s">
        <v>558</v>
      </c>
      <c r="O43" s="2">
        <v>88.31078542237867</v>
      </c>
      <c r="P43" s="2">
        <f>HYPERLINK("https://github.com/mlcommons/submissions_inference_3.1/tree/main/open/CTuning/results/amd_ryzen_workstation-reference-cpu-deepsparse-vdefault-maxbatchsize.256","details")</f>
        <v>0</v>
      </c>
      <c r="Q43" s="2">
        <f>HYPERLINK("https://github.com/mlcommons/submissions_inference_3.1/tree/main/open/CTuning/code","details")</f>
        <v>0</v>
      </c>
      <c r="AA43" s="1">
        <v>129.788</v>
      </c>
    </row>
    <row r="44" spans="1:27">
      <c r="A44" s="2" t="s">
        <v>93</v>
      </c>
      <c r="B44" s="2" t="s">
        <v>333</v>
      </c>
      <c r="C44" s="2" t="s">
        <v>38</v>
      </c>
      <c r="D44" s="2" t="s">
        <v>39</v>
      </c>
      <c r="E44" s="2" t="s">
        <v>40</v>
      </c>
      <c r="F44" s="2" t="s">
        <v>536</v>
      </c>
      <c r="G44" s="2">
        <v>1</v>
      </c>
      <c r="H44" s="2" t="s">
        <v>540</v>
      </c>
      <c r="I44" s="2">
        <v>1</v>
      </c>
      <c r="J44" s="2"/>
      <c r="K44" s="2"/>
      <c r="L44" s="2" t="s">
        <v>544</v>
      </c>
      <c r="M44" s="2" t="s">
        <v>52</v>
      </c>
      <c r="N44" s="2" t="s">
        <v>559</v>
      </c>
      <c r="O44" s="2">
        <v>89.65191480026783</v>
      </c>
      <c r="P44" s="2">
        <f>HYPERLINK("https://github.com/mlcommons/submissions_inference_3.1/tree/main/open/CTuning/results/amd_ryzen_workstation-reference-cpu-deepsparse-vdefault-maxbatchsize.256","details")</f>
        <v>0</v>
      </c>
      <c r="Q44" s="2">
        <f>HYPERLINK("https://github.com/mlcommons/submissions_inference_3.1/tree/main/open/CTuning/code","details")</f>
        <v>0</v>
      </c>
      <c r="AA44" s="1">
        <v>12.7346</v>
      </c>
    </row>
    <row r="45" spans="1:27">
      <c r="A45" s="2" t="s">
        <v>94</v>
      </c>
      <c r="B45" s="2" t="s">
        <v>334</v>
      </c>
      <c r="C45" s="2" t="s">
        <v>38</v>
      </c>
      <c r="D45" s="2" t="s">
        <v>39</v>
      </c>
      <c r="E45" s="2" t="s">
        <v>40</v>
      </c>
      <c r="F45" s="2" t="s">
        <v>536</v>
      </c>
      <c r="G45" s="2">
        <v>1</v>
      </c>
      <c r="H45" s="2" t="s">
        <v>540</v>
      </c>
      <c r="I45" s="2">
        <v>1</v>
      </c>
      <c r="J45" s="2"/>
      <c r="K45" s="2"/>
      <c r="L45" s="2" t="s">
        <v>544</v>
      </c>
      <c r="M45" s="2" t="s">
        <v>52</v>
      </c>
      <c r="N45" s="2" t="s">
        <v>560</v>
      </c>
      <c r="O45" s="2">
        <v>90.17832662822173</v>
      </c>
      <c r="P45" s="2">
        <f>HYPERLINK("https://github.com/mlcommons/submissions_inference_3.1/tree/main/open/CTuning/results/amd_ryzen_workstation-reference-cpu-deepsparse-vdefault-maxbatchsize.256","details")</f>
        <v>0</v>
      </c>
      <c r="Q45" s="2">
        <f>HYPERLINK("https://github.com/mlcommons/submissions_inference_3.1/tree/main/open/CTuning/code","details")</f>
        <v>0</v>
      </c>
      <c r="AA45" s="1">
        <v>49.1229</v>
      </c>
    </row>
    <row r="46" spans="1:27">
      <c r="A46" s="2" t="s">
        <v>95</v>
      </c>
      <c r="B46" s="2" t="s">
        <v>335</v>
      </c>
      <c r="C46" s="2" t="s">
        <v>38</v>
      </c>
      <c r="D46" s="2" t="s">
        <v>39</v>
      </c>
      <c r="E46" s="2" t="s">
        <v>40</v>
      </c>
      <c r="F46" s="2" t="s">
        <v>536</v>
      </c>
      <c r="G46" s="2">
        <v>1</v>
      </c>
      <c r="H46" s="2" t="s">
        <v>540</v>
      </c>
      <c r="I46" s="2">
        <v>1</v>
      </c>
      <c r="J46" s="2"/>
      <c r="K46" s="2"/>
      <c r="L46" s="2" t="s">
        <v>544</v>
      </c>
      <c r="M46" s="2" t="s">
        <v>52</v>
      </c>
      <c r="N46" s="2" t="s">
        <v>561</v>
      </c>
      <c r="O46" s="2">
        <v>90.0299132434367</v>
      </c>
      <c r="P46" s="2">
        <f>HYPERLINK("https://github.com/mlcommons/submissions_inference_3.1/tree/main/open/CTuning/results/amd_ryzen_workstation-reference-cpu-deepsparse-vdefault-maxbatchsize.256","details")</f>
        <v>0</v>
      </c>
      <c r="Q46" s="2">
        <f>HYPERLINK("https://github.com/mlcommons/submissions_inference_3.1/tree/main/open/CTuning/code","details")</f>
        <v>0</v>
      </c>
      <c r="AA46" s="1">
        <v>125.004</v>
      </c>
    </row>
    <row r="47" spans="1:27">
      <c r="A47" s="2" t="s">
        <v>96</v>
      </c>
      <c r="B47" s="2" t="s">
        <v>336</v>
      </c>
      <c r="C47" s="2" t="s">
        <v>38</v>
      </c>
      <c r="D47" s="2" t="s">
        <v>39</v>
      </c>
      <c r="E47" s="2" t="s">
        <v>40</v>
      </c>
      <c r="F47" s="2" t="s">
        <v>536</v>
      </c>
      <c r="G47" s="2">
        <v>1</v>
      </c>
      <c r="H47" s="2" t="s">
        <v>540</v>
      </c>
      <c r="I47" s="2">
        <v>1</v>
      </c>
      <c r="J47" s="2"/>
      <c r="K47" s="2"/>
      <c r="L47" s="2" t="s">
        <v>544</v>
      </c>
      <c r="M47" s="2" t="s">
        <v>52</v>
      </c>
      <c r="N47" s="2" t="s">
        <v>562</v>
      </c>
      <c r="O47" s="2">
        <v>90.1356467730578</v>
      </c>
      <c r="P47" s="2">
        <f>HYPERLINK("https://github.com/mlcommons/submissions_inference_3.1/tree/main/open/CTuning/results/amd_ryzen_workstation-reference-cpu-deepsparse-vdefault-maxbatchsize.256","details")</f>
        <v>0</v>
      </c>
      <c r="Q47" s="2">
        <f>HYPERLINK("https://github.com/mlcommons/submissions_inference_3.1/tree/main/open/CTuning/code","details")</f>
        <v>0</v>
      </c>
      <c r="AA47" s="1">
        <v>52.1706</v>
      </c>
    </row>
    <row r="48" spans="1:27">
      <c r="A48" s="2" t="s">
        <v>97</v>
      </c>
      <c r="B48" s="2" t="s">
        <v>337</v>
      </c>
      <c r="C48" s="2" t="s">
        <v>38</v>
      </c>
      <c r="D48" s="2" t="s">
        <v>39</v>
      </c>
      <c r="E48" s="2" t="s">
        <v>40</v>
      </c>
      <c r="F48" s="2" t="s">
        <v>536</v>
      </c>
      <c r="G48" s="2">
        <v>1</v>
      </c>
      <c r="H48" s="2" t="s">
        <v>540</v>
      </c>
      <c r="I48" s="2">
        <v>1</v>
      </c>
      <c r="J48" s="2"/>
      <c r="K48" s="2"/>
      <c r="L48" s="2" t="s">
        <v>544</v>
      </c>
      <c r="M48" s="2" t="s">
        <v>52</v>
      </c>
      <c r="N48" s="2" t="s">
        <v>563</v>
      </c>
      <c r="O48" s="2">
        <v>90.17969189468576</v>
      </c>
      <c r="P48" s="2">
        <f>HYPERLINK("https://github.com/mlcommons/submissions_inference_3.1/tree/main/open/CTuning/results/amd_ryzen_workstation-reference-cpu-deepsparse-vdefault-maxbatchsize.256","details")</f>
        <v>0</v>
      </c>
      <c r="Q48" s="2">
        <f>HYPERLINK("https://github.com/mlcommons/submissions_inference_3.1/tree/main/open/CTuning/code","details")</f>
        <v>0</v>
      </c>
      <c r="AA48" s="1">
        <v>122.056</v>
      </c>
    </row>
    <row r="49" spans="1:27">
      <c r="A49" s="2" t="s">
        <v>98</v>
      </c>
      <c r="B49" s="2" t="s">
        <v>338</v>
      </c>
      <c r="C49" s="2" t="s">
        <v>38</v>
      </c>
      <c r="D49" s="2" t="s">
        <v>39</v>
      </c>
      <c r="E49" s="2" t="s">
        <v>40</v>
      </c>
      <c r="F49" s="2" t="s">
        <v>536</v>
      </c>
      <c r="G49" s="2">
        <v>1</v>
      </c>
      <c r="H49" s="2" t="s">
        <v>540</v>
      </c>
      <c r="I49" s="2">
        <v>1</v>
      </c>
      <c r="J49" s="2"/>
      <c r="K49" s="2"/>
      <c r="L49" s="2" t="s">
        <v>544</v>
      </c>
      <c r="M49" s="2" t="s">
        <v>52</v>
      </c>
      <c r="N49" s="2" t="s">
        <v>550</v>
      </c>
      <c r="O49" s="2">
        <v>88.42042174998099</v>
      </c>
      <c r="P49" s="2">
        <f>HYPERLINK("https://github.com/mlcommons/submissions_inference_3.1/tree/main/open/CTuning/results/amd_ryzen_workstation-reference-cpu-deepsparse-vdefault-maxbatchsize.320","details")</f>
        <v>0</v>
      </c>
      <c r="Q49" s="2">
        <f>HYPERLINK("https://github.com/mlcommons/submissions_inference_3.1/tree/main/open/CTuning/code","details")</f>
        <v>0</v>
      </c>
      <c r="AA49" s="1">
        <v>132.922</v>
      </c>
    </row>
    <row r="50" spans="1:27">
      <c r="A50" s="2" t="s">
        <v>99</v>
      </c>
      <c r="B50" s="2" t="s">
        <v>339</v>
      </c>
      <c r="C50" s="2" t="s">
        <v>38</v>
      </c>
      <c r="D50" s="2" t="s">
        <v>39</v>
      </c>
      <c r="E50" s="2" t="s">
        <v>40</v>
      </c>
      <c r="F50" s="2" t="s">
        <v>536</v>
      </c>
      <c r="G50" s="2">
        <v>1</v>
      </c>
      <c r="H50" s="2" t="s">
        <v>540</v>
      </c>
      <c r="I50" s="2">
        <v>1</v>
      </c>
      <c r="J50" s="2"/>
      <c r="K50" s="2"/>
      <c r="L50" s="2" t="s">
        <v>544</v>
      </c>
      <c r="M50" s="2" t="s">
        <v>52</v>
      </c>
      <c r="N50" s="2" t="s">
        <v>551</v>
      </c>
      <c r="O50" s="2">
        <v>87.81864061182722</v>
      </c>
      <c r="P50" s="2">
        <f>HYPERLINK("https://github.com/mlcommons/submissions_inference_3.1/tree/main/open/CTuning/results/amd_ryzen_workstation-reference-cpu-deepsparse-vdefault-maxbatchsize.320","details")</f>
        <v>0</v>
      </c>
      <c r="Q50" s="2">
        <f>HYPERLINK("https://github.com/mlcommons/submissions_inference_3.1/tree/main/open/CTuning/code","details")</f>
        <v>0</v>
      </c>
      <c r="AA50" s="1">
        <v>314.372</v>
      </c>
    </row>
    <row r="51" spans="1:27">
      <c r="A51" s="2" t="s">
        <v>100</v>
      </c>
      <c r="B51" s="2" t="s">
        <v>340</v>
      </c>
      <c r="C51" s="2" t="s">
        <v>38</v>
      </c>
      <c r="D51" s="2" t="s">
        <v>39</v>
      </c>
      <c r="E51" s="2" t="s">
        <v>40</v>
      </c>
      <c r="F51" s="2" t="s">
        <v>536</v>
      </c>
      <c r="G51" s="2">
        <v>1</v>
      </c>
      <c r="H51" s="2" t="s">
        <v>540</v>
      </c>
      <c r="I51" s="2">
        <v>1</v>
      </c>
      <c r="J51" s="2"/>
      <c r="K51" s="2"/>
      <c r="L51" s="2" t="s">
        <v>544</v>
      </c>
      <c r="M51" s="2" t="s">
        <v>52</v>
      </c>
      <c r="N51" s="2" t="s">
        <v>552</v>
      </c>
      <c r="O51" s="2">
        <v>89.65191480026783</v>
      </c>
      <c r="P51" s="2">
        <f>HYPERLINK("https://github.com/mlcommons/submissions_inference_3.1/tree/main/open/CTuning/results/amd_ryzen_workstation-reference-cpu-deepsparse-vdefault-maxbatchsize.320","details")</f>
        <v>0</v>
      </c>
      <c r="Q51" s="2">
        <f>HYPERLINK("https://github.com/mlcommons/submissions_inference_3.1/tree/main/open/CTuning/code","details")</f>
        <v>0</v>
      </c>
      <c r="AA51" s="1">
        <v>12.6278</v>
      </c>
    </row>
    <row r="52" spans="1:27">
      <c r="A52" s="2" t="s">
        <v>101</v>
      </c>
      <c r="B52" s="2" t="s">
        <v>341</v>
      </c>
      <c r="C52" s="2" t="s">
        <v>38</v>
      </c>
      <c r="D52" s="2" t="s">
        <v>39</v>
      </c>
      <c r="E52" s="2" t="s">
        <v>40</v>
      </c>
      <c r="F52" s="2" t="s">
        <v>536</v>
      </c>
      <c r="G52" s="2">
        <v>1</v>
      </c>
      <c r="H52" s="2" t="s">
        <v>540</v>
      </c>
      <c r="I52" s="2">
        <v>1</v>
      </c>
      <c r="J52" s="2"/>
      <c r="K52" s="2"/>
      <c r="L52" s="2" t="s">
        <v>544</v>
      </c>
      <c r="M52" s="2" t="s">
        <v>52</v>
      </c>
      <c r="N52" s="2" t="s">
        <v>553</v>
      </c>
      <c r="O52" s="2">
        <v>90.26839357448662</v>
      </c>
      <c r="P52" s="2">
        <f>HYPERLINK("https://github.com/mlcommons/submissions_inference_3.1/tree/main/open/CTuning/results/amd_ryzen_workstation-reference-cpu-deepsparse-vdefault-maxbatchsize.320","details")</f>
        <v>0</v>
      </c>
      <c r="Q52" s="2">
        <f>HYPERLINK("https://github.com/mlcommons/submissions_inference_3.1/tree/main/open/CTuning/code","details")</f>
        <v>0</v>
      </c>
      <c r="AA52" s="1">
        <v>106.295</v>
      </c>
    </row>
    <row r="53" spans="1:27">
      <c r="A53" s="2" t="s">
        <v>102</v>
      </c>
      <c r="B53" s="2" t="s">
        <v>342</v>
      </c>
      <c r="C53" s="2" t="s">
        <v>38</v>
      </c>
      <c r="D53" s="2" t="s">
        <v>39</v>
      </c>
      <c r="E53" s="2" t="s">
        <v>40</v>
      </c>
      <c r="F53" s="2" t="s">
        <v>536</v>
      </c>
      <c r="G53" s="2">
        <v>1</v>
      </c>
      <c r="H53" s="2" t="s">
        <v>540</v>
      </c>
      <c r="I53" s="2">
        <v>1</v>
      </c>
      <c r="J53" s="2"/>
      <c r="K53" s="2"/>
      <c r="L53" s="2" t="s">
        <v>544</v>
      </c>
      <c r="M53" s="2" t="s">
        <v>52</v>
      </c>
      <c r="N53" s="2" t="s">
        <v>554</v>
      </c>
      <c r="O53" s="2">
        <v>90.43083472764749</v>
      </c>
      <c r="P53" s="2">
        <f>HYPERLINK("https://github.com/mlcommons/submissions_inference_3.1/tree/main/open/CTuning/results/amd_ryzen_workstation-reference-cpu-deepsparse-vdefault-maxbatchsize.320","details")</f>
        <v>0</v>
      </c>
      <c r="Q53" s="2">
        <f>HYPERLINK("https://github.com/mlcommons/submissions_inference_3.1/tree/main/open/CTuning/code","details")</f>
        <v>0</v>
      </c>
      <c r="AA53" s="1">
        <v>244.247</v>
      </c>
    </row>
    <row r="54" spans="1:27">
      <c r="A54" s="2" t="s">
        <v>103</v>
      </c>
      <c r="B54" s="2" t="s">
        <v>343</v>
      </c>
      <c r="C54" s="2" t="s">
        <v>38</v>
      </c>
      <c r="D54" s="2" t="s">
        <v>39</v>
      </c>
      <c r="E54" s="2" t="s">
        <v>40</v>
      </c>
      <c r="F54" s="2" t="s">
        <v>536</v>
      </c>
      <c r="G54" s="2">
        <v>1</v>
      </c>
      <c r="H54" s="2" t="s">
        <v>540</v>
      </c>
      <c r="I54" s="2">
        <v>1</v>
      </c>
      <c r="J54" s="2"/>
      <c r="K54" s="2"/>
      <c r="L54" s="2" t="s">
        <v>544</v>
      </c>
      <c r="M54" s="2" t="s">
        <v>52</v>
      </c>
      <c r="N54" s="2" t="s">
        <v>555</v>
      </c>
      <c r="O54" s="2">
        <v>90.40462194474198</v>
      </c>
      <c r="P54" s="2">
        <f>HYPERLINK("https://github.com/mlcommons/submissions_inference_3.1/tree/main/open/CTuning/results/amd_ryzen_workstation-reference-cpu-deepsparse-vdefault-maxbatchsize.320","details")</f>
        <v>0</v>
      </c>
      <c r="Q54" s="2">
        <f>HYPERLINK("https://github.com/mlcommons/submissions_inference_3.1/tree/main/open/CTuning/code","details")</f>
        <v>0</v>
      </c>
      <c r="AA54" s="1">
        <v>416.516</v>
      </c>
    </row>
    <row r="55" spans="1:27">
      <c r="A55" s="2" t="s">
        <v>104</v>
      </c>
      <c r="B55" s="2" t="s">
        <v>344</v>
      </c>
      <c r="C55" s="2" t="s">
        <v>38</v>
      </c>
      <c r="D55" s="2" t="s">
        <v>39</v>
      </c>
      <c r="E55" s="2" t="s">
        <v>40</v>
      </c>
      <c r="F55" s="2" t="s">
        <v>536</v>
      </c>
      <c r="G55" s="2">
        <v>1</v>
      </c>
      <c r="H55" s="2" t="s">
        <v>540</v>
      </c>
      <c r="I55" s="2">
        <v>1</v>
      </c>
      <c r="J55" s="2"/>
      <c r="K55" s="2"/>
      <c r="L55" s="2" t="s">
        <v>544</v>
      </c>
      <c r="M55" s="2" t="s">
        <v>52</v>
      </c>
      <c r="N55" s="2" t="s">
        <v>556</v>
      </c>
      <c r="O55" s="2">
        <v>90.7887526723603</v>
      </c>
      <c r="P55" s="2">
        <f>HYPERLINK("https://github.com/mlcommons/submissions_inference_3.1/tree/main/open/CTuning/results/amd_ryzen_workstation-reference-cpu-deepsparse-vdefault-maxbatchsize.320","details")</f>
        <v>0</v>
      </c>
      <c r="Q55" s="2">
        <f>HYPERLINK("https://github.com/mlcommons/submissions_inference_3.1/tree/main/open/CTuning/code","details")</f>
        <v>0</v>
      </c>
      <c r="AA55" s="1">
        <v>242.64</v>
      </c>
    </row>
    <row r="56" spans="1:27">
      <c r="A56" s="2" t="s">
        <v>105</v>
      </c>
      <c r="B56" s="2" t="s">
        <v>345</v>
      </c>
      <c r="C56" s="2" t="s">
        <v>38</v>
      </c>
      <c r="D56" s="2" t="s">
        <v>39</v>
      </c>
      <c r="E56" s="2" t="s">
        <v>40</v>
      </c>
      <c r="F56" s="2" t="s">
        <v>536</v>
      </c>
      <c r="G56" s="2">
        <v>1</v>
      </c>
      <c r="H56" s="2" t="s">
        <v>540</v>
      </c>
      <c r="I56" s="2">
        <v>1</v>
      </c>
      <c r="J56" s="2"/>
      <c r="K56" s="2"/>
      <c r="L56" s="2" t="s">
        <v>544</v>
      </c>
      <c r="M56" s="2" t="s">
        <v>52</v>
      </c>
      <c r="N56" s="2" t="s">
        <v>557</v>
      </c>
      <c r="O56" s="2">
        <v>90.89066465550044</v>
      </c>
      <c r="P56" s="2">
        <f>HYPERLINK("https://github.com/mlcommons/submissions_inference_3.1/tree/main/open/CTuning/results/amd_ryzen_workstation-reference-cpu-deepsparse-vdefault-maxbatchsize.320","details")</f>
        <v>0</v>
      </c>
      <c r="Q56" s="2">
        <f>HYPERLINK("https://github.com/mlcommons/submissions_inference_3.1/tree/main/open/CTuning/code","details")</f>
        <v>0</v>
      </c>
      <c r="AA56" s="1">
        <v>124.588</v>
      </c>
    </row>
    <row r="57" spans="1:27">
      <c r="A57" s="2" t="s">
        <v>106</v>
      </c>
      <c r="B57" s="2" t="s">
        <v>346</v>
      </c>
      <c r="C57" s="2" t="s">
        <v>38</v>
      </c>
      <c r="D57" s="2" t="s">
        <v>39</v>
      </c>
      <c r="E57" s="2" t="s">
        <v>40</v>
      </c>
      <c r="F57" s="2" t="s">
        <v>536</v>
      </c>
      <c r="G57" s="2">
        <v>1</v>
      </c>
      <c r="H57" s="2" t="s">
        <v>540</v>
      </c>
      <c r="I57" s="2">
        <v>1</v>
      </c>
      <c r="J57" s="2"/>
      <c r="K57" s="2"/>
      <c r="L57" s="2" t="s">
        <v>544</v>
      </c>
      <c r="M57" s="2" t="s">
        <v>52</v>
      </c>
      <c r="N57" s="2" t="s">
        <v>558</v>
      </c>
      <c r="O57" s="2">
        <v>88.31078542237867</v>
      </c>
      <c r="P57" s="2">
        <f>HYPERLINK("https://github.com/mlcommons/submissions_inference_3.1/tree/main/open/CTuning/results/amd_ryzen_workstation-reference-cpu-deepsparse-vdefault-maxbatchsize.320","details")</f>
        <v>0</v>
      </c>
      <c r="Q57" s="2">
        <f>HYPERLINK("https://github.com/mlcommons/submissions_inference_3.1/tree/main/open/CTuning/code","details")</f>
        <v>0</v>
      </c>
      <c r="AA57" s="1">
        <v>129.168</v>
      </c>
    </row>
    <row r="58" spans="1:27">
      <c r="A58" s="2" t="s">
        <v>107</v>
      </c>
      <c r="B58" s="2" t="s">
        <v>347</v>
      </c>
      <c r="C58" s="2" t="s">
        <v>38</v>
      </c>
      <c r="D58" s="2" t="s">
        <v>39</v>
      </c>
      <c r="E58" s="2" t="s">
        <v>40</v>
      </c>
      <c r="F58" s="2" t="s">
        <v>536</v>
      </c>
      <c r="G58" s="2">
        <v>1</v>
      </c>
      <c r="H58" s="2" t="s">
        <v>540</v>
      </c>
      <c r="I58" s="2">
        <v>1</v>
      </c>
      <c r="J58" s="2"/>
      <c r="K58" s="2"/>
      <c r="L58" s="2" t="s">
        <v>544</v>
      </c>
      <c r="M58" s="2" t="s">
        <v>52</v>
      </c>
      <c r="N58" s="2" t="s">
        <v>559</v>
      </c>
      <c r="O58" s="2">
        <v>89.65191480026783</v>
      </c>
      <c r="P58" s="2">
        <f>HYPERLINK("https://github.com/mlcommons/submissions_inference_3.1/tree/main/open/CTuning/results/amd_ryzen_workstation-reference-cpu-deepsparse-vdefault-maxbatchsize.320","details")</f>
        <v>0</v>
      </c>
      <c r="Q58" s="2">
        <f>HYPERLINK("https://github.com/mlcommons/submissions_inference_3.1/tree/main/open/CTuning/code","details")</f>
        <v>0</v>
      </c>
      <c r="AA58" s="1">
        <v>12.6469</v>
      </c>
    </row>
    <row r="59" spans="1:27">
      <c r="A59" s="2" t="s">
        <v>108</v>
      </c>
      <c r="B59" s="2" t="s">
        <v>348</v>
      </c>
      <c r="C59" s="2" t="s">
        <v>38</v>
      </c>
      <c r="D59" s="2" t="s">
        <v>39</v>
      </c>
      <c r="E59" s="2" t="s">
        <v>40</v>
      </c>
      <c r="F59" s="2" t="s">
        <v>536</v>
      </c>
      <c r="G59" s="2">
        <v>1</v>
      </c>
      <c r="H59" s="2" t="s">
        <v>540</v>
      </c>
      <c r="I59" s="2">
        <v>1</v>
      </c>
      <c r="J59" s="2"/>
      <c r="K59" s="2"/>
      <c r="L59" s="2" t="s">
        <v>544</v>
      </c>
      <c r="M59" s="2" t="s">
        <v>52</v>
      </c>
      <c r="N59" s="2" t="s">
        <v>560</v>
      </c>
      <c r="O59" s="2">
        <v>90.17832662822173</v>
      </c>
      <c r="P59" s="2">
        <f>HYPERLINK("https://github.com/mlcommons/submissions_inference_3.1/tree/main/open/CTuning/results/amd_ryzen_workstation-reference-cpu-deepsparse-vdefault-maxbatchsize.320","details")</f>
        <v>0</v>
      </c>
      <c r="Q59" s="2">
        <f>HYPERLINK("https://github.com/mlcommons/submissions_inference_3.1/tree/main/open/CTuning/code","details")</f>
        <v>0</v>
      </c>
      <c r="AA59" s="1">
        <v>48.9571</v>
      </c>
    </row>
    <row r="60" spans="1:27">
      <c r="A60" s="2" t="s">
        <v>109</v>
      </c>
      <c r="B60" s="2" t="s">
        <v>349</v>
      </c>
      <c r="C60" s="2" t="s">
        <v>38</v>
      </c>
      <c r="D60" s="2" t="s">
        <v>39</v>
      </c>
      <c r="E60" s="2" t="s">
        <v>40</v>
      </c>
      <c r="F60" s="2" t="s">
        <v>536</v>
      </c>
      <c r="G60" s="2">
        <v>1</v>
      </c>
      <c r="H60" s="2" t="s">
        <v>540</v>
      </c>
      <c r="I60" s="2">
        <v>1</v>
      </c>
      <c r="J60" s="2"/>
      <c r="K60" s="2"/>
      <c r="L60" s="2" t="s">
        <v>544</v>
      </c>
      <c r="M60" s="2" t="s">
        <v>52</v>
      </c>
      <c r="N60" s="2" t="s">
        <v>561</v>
      </c>
      <c r="O60" s="2">
        <v>90.0299132434367</v>
      </c>
      <c r="P60" s="2">
        <f>HYPERLINK("https://github.com/mlcommons/submissions_inference_3.1/tree/main/open/CTuning/results/amd_ryzen_workstation-reference-cpu-deepsparse-vdefault-maxbatchsize.320","details")</f>
        <v>0</v>
      </c>
      <c r="Q60" s="2">
        <f>HYPERLINK("https://github.com/mlcommons/submissions_inference_3.1/tree/main/open/CTuning/code","details")</f>
        <v>0</v>
      </c>
      <c r="AA60" s="1">
        <v>124.55</v>
      </c>
    </row>
    <row r="61" spans="1:27">
      <c r="A61" s="2" t="s">
        <v>110</v>
      </c>
      <c r="B61" s="2" t="s">
        <v>350</v>
      </c>
      <c r="C61" s="2" t="s">
        <v>38</v>
      </c>
      <c r="D61" s="2" t="s">
        <v>39</v>
      </c>
      <c r="E61" s="2" t="s">
        <v>40</v>
      </c>
      <c r="F61" s="2" t="s">
        <v>536</v>
      </c>
      <c r="G61" s="2">
        <v>1</v>
      </c>
      <c r="H61" s="2" t="s">
        <v>540</v>
      </c>
      <c r="I61" s="2">
        <v>1</v>
      </c>
      <c r="J61" s="2"/>
      <c r="K61" s="2"/>
      <c r="L61" s="2" t="s">
        <v>544</v>
      </c>
      <c r="M61" s="2" t="s">
        <v>52</v>
      </c>
      <c r="N61" s="2" t="s">
        <v>562</v>
      </c>
      <c r="O61" s="2">
        <v>90.1356467730578</v>
      </c>
      <c r="P61" s="2">
        <f>HYPERLINK("https://github.com/mlcommons/submissions_inference_3.1/tree/main/open/CTuning/results/amd_ryzen_workstation-reference-cpu-deepsparse-vdefault-maxbatchsize.320","details")</f>
        <v>0</v>
      </c>
      <c r="Q61" s="2">
        <f>HYPERLINK("https://github.com/mlcommons/submissions_inference_3.1/tree/main/open/CTuning/code","details")</f>
        <v>0</v>
      </c>
      <c r="AA61" s="1">
        <v>51.8854</v>
      </c>
    </row>
    <row r="62" spans="1:27">
      <c r="A62" s="2" t="s">
        <v>111</v>
      </c>
      <c r="B62" s="2" t="s">
        <v>351</v>
      </c>
      <c r="C62" s="2" t="s">
        <v>38</v>
      </c>
      <c r="D62" s="2" t="s">
        <v>39</v>
      </c>
      <c r="E62" s="2" t="s">
        <v>40</v>
      </c>
      <c r="F62" s="2" t="s">
        <v>536</v>
      </c>
      <c r="G62" s="2">
        <v>1</v>
      </c>
      <c r="H62" s="2" t="s">
        <v>540</v>
      </c>
      <c r="I62" s="2">
        <v>1</v>
      </c>
      <c r="J62" s="2"/>
      <c r="K62" s="2"/>
      <c r="L62" s="2" t="s">
        <v>544</v>
      </c>
      <c r="M62" s="2" t="s">
        <v>52</v>
      </c>
      <c r="N62" s="2" t="s">
        <v>563</v>
      </c>
      <c r="O62" s="2">
        <v>90.17969189468576</v>
      </c>
      <c r="P62" s="2">
        <f>HYPERLINK("https://github.com/mlcommons/submissions_inference_3.1/tree/main/open/CTuning/results/amd_ryzen_workstation-reference-cpu-deepsparse-vdefault-maxbatchsize.320","details")</f>
        <v>0</v>
      </c>
      <c r="Q62" s="2">
        <f>HYPERLINK("https://github.com/mlcommons/submissions_inference_3.1/tree/main/open/CTuning/code","details")</f>
        <v>0</v>
      </c>
      <c r="AA62" s="1">
        <v>122.093</v>
      </c>
    </row>
    <row r="63" spans="1:27">
      <c r="A63" s="2" t="s">
        <v>112</v>
      </c>
      <c r="B63" s="2" t="s">
        <v>352</v>
      </c>
      <c r="C63" s="2" t="s">
        <v>38</v>
      </c>
      <c r="D63" s="2" t="s">
        <v>39</v>
      </c>
      <c r="E63" s="2" t="s">
        <v>40</v>
      </c>
      <c r="F63" s="2" t="s">
        <v>536</v>
      </c>
      <c r="G63" s="2">
        <v>1</v>
      </c>
      <c r="H63" s="2" t="s">
        <v>540</v>
      </c>
      <c r="I63" s="2">
        <v>1</v>
      </c>
      <c r="J63" s="2"/>
      <c r="K63" s="2"/>
      <c r="L63" s="2" t="s">
        <v>544</v>
      </c>
      <c r="M63" s="2" t="s">
        <v>52</v>
      </c>
      <c r="N63" s="2" t="s">
        <v>550</v>
      </c>
      <c r="O63" s="2">
        <v>88.42042174998099</v>
      </c>
      <c r="P63" s="2">
        <f>HYPERLINK("https://github.com/mlcommons/submissions_inference_3.1/tree/main/open/CTuning/results/amd_ryzen_workstation-reference-cpu-deepsparse-vdefault-maxbatchsize.384","details")</f>
        <v>0</v>
      </c>
      <c r="Q63" s="2">
        <f>HYPERLINK("https://github.com/mlcommons/submissions_inference_3.1/tree/main/open/CTuning/code","details")</f>
        <v>0</v>
      </c>
      <c r="AA63" s="1">
        <v>133.009</v>
      </c>
    </row>
    <row r="64" spans="1:27">
      <c r="A64" s="2" t="s">
        <v>113</v>
      </c>
      <c r="B64" s="2" t="s">
        <v>353</v>
      </c>
      <c r="C64" s="2" t="s">
        <v>38</v>
      </c>
      <c r="D64" s="2" t="s">
        <v>39</v>
      </c>
      <c r="E64" s="2" t="s">
        <v>40</v>
      </c>
      <c r="F64" s="2" t="s">
        <v>536</v>
      </c>
      <c r="G64" s="2">
        <v>1</v>
      </c>
      <c r="H64" s="2" t="s">
        <v>540</v>
      </c>
      <c r="I64" s="2">
        <v>1</v>
      </c>
      <c r="J64" s="2"/>
      <c r="K64" s="2"/>
      <c r="L64" s="2" t="s">
        <v>544</v>
      </c>
      <c r="M64" s="2" t="s">
        <v>52</v>
      </c>
      <c r="N64" s="2" t="s">
        <v>551</v>
      </c>
      <c r="O64" s="2">
        <v>87.81864061182722</v>
      </c>
      <c r="P64" s="2">
        <f>HYPERLINK("https://github.com/mlcommons/submissions_inference_3.1/tree/main/open/CTuning/results/amd_ryzen_workstation-reference-cpu-deepsparse-vdefault-maxbatchsize.384","details")</f>
        <v>0</v>
      </c>
      <c r="Q64" s="2">
        <f>HYPERLINK("https://github.com/mlcommons/submissions_inference_3.1/tree/main/open/CTuning/code","details")</f>
        <v>0</v>
      </c>
      <c r="AA64" s="1">
        <v>311.096</v>
      </c>
    </row>
    <row r="65" spans="1:27">
      <c r="A65" s="2" t="s">
        <v>114</v>
      </c>
      <c r="B65" s="2" t="s">
        <v>354</v>
      </c>
      <c r="C65" s="2" t="s">
        <v>38</v>
      </c>
      <c r="D65" s="2" t="s">
        <v>39</v>
      </c>
      <c r="E65" s="2" t="s">
        <v>40</v>
      </c>
      <c r="F65" s="2" t="s">
        <v>536</v>
      </c>
      <c r="G65" s="2">
        <v>1</v>
      </c>
      <c r="H65" s="2" t="s">
        <v>540</v>
      </c>
      <c r="I65" s="2">
        <v>1</v>
      </c>
      <c r="J65" s="2"/>
      <c r="K65" s="2"/>
      <c r="L65" s="2" t="s">
        <v>544</v>
      </c>
      <c r="M65" s="2" t="s">
        <v>52</v>
      </c>
      <c r="N65" s="2" t="s">
        <v>552</v>
      </c>
      <c r="O65" s="2">
        <v>89.65191480026783</v>
      </c>
      <c r="P65" s="2">
        <f>HYPERLINK("https://github.com/mlcommons/submissions_inference_3.1/tree/main/open/CTuning/results/amd_ryzen_workstation-reference-cpu-deepsparse-vdefault-maxbatchsize.384","details")</f>
        <v>0</v>
      </c>
      <c r="Q65" s="2">
        <f>HYPERLINK("https://github.com/mlcommons/submissions_inference_3.1/tree/main/open/CTuning/code","details")</f>
        <v>0</v>
      </c>
      <c r="AA65" s="1">
        <v>12.5431</v>
      </c>
    </row>
    <row r="66" spans="1:27">
      <c r="A66" s="2" t="s">
        <v>115</v>
      </c>
      <c r="B66" s="2" t="s">
        <v>355</v>
      </c>
      <c r="C66" s="2" t="s">
        <v>38</v>
      </c>
      <c r="D66" s="2" t="s">
        <v>39</v>
      </c>
      <c r="E66" s="2" t="s">
        <v>40</v>
      </c>
      <c r="F66" s="2" t="s">
        <v>536</v>
      </c>
      <c r="G66" s="2">
        <v>1</v>
      </c>
      <c r="H66" s="2" t="s">
        <v>540</v>
      </c>
      <c r="I66" s="2">
        <v>1</v>
      </c>
      <c r="J66" s="2"/>
      <c r="K66" s="2"/>
      <c r="L66" s="2" t="s">
        <v>544</v>
      </c>
      <c r="M66" s="2" t="s">
        <v>52</v>
      </c>
      <c r="N66" s="2" t="s">
        <v>553</v>
      </c>
      <c r="O66" s="2">
        <v>90.26839357448662</v>
      </c>
      <c r="P66" s="2">
        <f>HYPERLINK("https://github.com/mlcommons/submissions_inference_3.1/tree/main/open/CTuning/results/amd_ryzen_workstation-reference-cpu-deepsparse-vdefault-maxbatchsize.384","details")</f>
        <v>0</v>
      </c>
      <c r="Q66" s="2">
        <f>HYPERLINK("https://github.com/mlcommons/submissions_inference_3.1/tree/main/open/CTuning/code","details")</f>
        <v>0</v>
      </c>
      <c r="AA66" s="1">
        <v>106.187</v>
      </c>
    </row>
    <row r="67" spans="1:27">
      <c r="A67" s="2" t="s">
        <v>116</v>
      </c>
      <c r="B67" s="2" t="s">
        <v>356</v>
      </c>
      <c r="C67" s="2" t="s">
        <v>38</v>
      </c>
      <c r="D67" s="2" t="s">
        <v>39</v>
      </c>
      <c r="E67" s="2" t="s">
        <v>40</v>
      </c>
      <c r="F67" s="2" t="s">
        <v>536</v>
      </c>
      <c r="G67" s="2">
        <v>1</v>
      </c>
      <c r="H67" s="2" t="s">
        <v>540</v>
      </c>
      <c r="I67" s="2">
        <v>1</v>
      </c>
      <c r="J67" s="2"/>
      <c r="K67" s="2"/>
      <c r="L67" s="2" t="s">
        <v>544</v>
      </c>
      <c r="M67" s="2" t="s">
        <v>52</v>
      </c>
      <c r="N67" s="2" t="s">
        <v>554</v>
      </c>
      <c r="O67" s="2">
        <v>90.43083472764749</v>
      </c>
      <c r="P67" s="2">
        <f>HYPERLINK("https://github.com/mlcommons/submissions_inference_3.1/tree/main/open/CTuning/results/amd_ryzen_workstation-reference-cpu-deepsparse-vdefault-maxbatchsize.384","details")</f>
        <v>0</v>
      </c>
      <c r="Q67" s="2">
        <f>HYPERLINK("https://github.com/mlcommons/submissions_inference_3.1/tree/main/open/CTuning/code","details")</f>
        <v>0</v>
      </c>
      <c r="AA67" s="1">
        <v>239.681</v>
      </c>
    </row>
    <row r="68" spans="1:27">
      <c r="A68" s="2" t="s">
        <v>117</v>
      </c>
      <c r="B68" s="2" t="s">
        <v>357</v>
      </c>
      <c r="C68" s="2" t="s">
        <v>38</v>
      </c>
      <c r="D68" s="2" t="s">
        <v>39</v>
      </c>
      <c r="E68" s="2" t="s">
        <v>40</v>
      </c>
      <c r="F68" s="2" t="s">
        <v>536</v>
      </c>
      <c r="G68" s="2">
        <v>1</v>
      </c>
      <c r="H68" s="2" t="s">
        <v>540</v>
      </c>
      <c r="I68" s="2">
        <v>1</v>
      </c>
      <c r="J68" s="2"/>
      <c r="K68" s="2"/>
      <c r="L68" s="2" t="s">
        <v>544</v>
      </c>
      <c r="M68" s="2" t="s">
        <v>52</v>
      </c>
      <c r="N68" s="2" t="s">
        <v>555</v>
      </c>
      <c r="O68" s="2">
        <v>90.40462194474198</v>
      </c>
      <c r="P68" s="2">
        <f>HYPERLINK("https://github.com/mlcommons/submissions_inference_3.1/tree/main/open/CTuning/results/amd_ryzen_workstation-reference-cpu-deepsparse-vdefault-maxbatchsize.384","details")</f>
        <v>0</v>
      </c>
      <c r="Q68" s="2">
        <f>HYPERLINK("https://github.com/mlcommons/submissions_inference_3.1/tree/main/open/CTuning/code","details")</f>
        <v>0</v>
      </c>
      <c r="AA68" s="1">
        <v>415.936</v>
      </c>
    </row>
    <row r="69" spans="1:27">
      <c r="A69" s="2" t="s">
        <v>118</v>
      </c>
      <c r="B69" s="2" t="s">
        <v>358</v>
      </c>
      <c r="C69" s="2" t="s">
        <v>38</v>
      </c>
      <c r="D69" s="2" t="s">
        <v>39</v>
      </c>
      <c r="E69" s="2" t="s">
        <v>40</v>
      </c>
      <c r="F69" s="2" t="s">
        <v>536</v>
      </c>
      <c r="G69" s="2">
        <v>1</v>
      </c>
      <c r="H69" s="2" t="s">
        <v>540</v>
      </c>
      <c r="I69" s="2">
        <v>1</v>
      </c>
      <c r="J69" s="2"/>
      <c r="K69" s="2"/>
      <c r="L69" s="2" t="s">
        <v>544</v>
      </c>
      <c r="M69" s="2" t="s">
        <v>52</v>
      </c>
      <c r="N69" s="2" t="s">
        <v>556</v>
      </c>
      <c r="O69" s="2">
        <v>90.7887526723603</v>
      </c>
      <c r="P69" s="2">
        <f>HYPERLINK("https://github.com/mlcommons/submissions_inference_3.1/tree/main/open/CTuning/results/amd_ryzen_workstation-reference-cpu-deepsparse-vdefault-maxbatchsize.384","details")</f>
        <v>0</v>
      </c>
      <c r="Q69" s="2">
        <f>HYPERLINK("https://github.com/mlcommons/submissions_inference_3.1/tree/main/open/CTuning/code","details")</f>
        <v>0</v>
      </c>
      <c r="AA69" s="1">
        <v>242.673</v>
      </c>
    </row>
    <row r="70" spans="1:27">
      <c r="A70" s="2" t="s">
        <v>119</v>
      </c>
      <c r="B70" s="2" t="s">
        <v>359</v>
      </c>
      <c r="C70" s="2" t="s">
        <v>38</v>
      </c>
      <c r="D70" s="2" t="s">
        <v>39</v>
      </c>
      <c r="E70" s="2" t="s">
        <v>40</v>
      </c>
      <c r="F70" s="2" t="s">
        <v>536</v>
      </c>
      <c r="G70" s="2">
        <v>1</v>
      </c>
      <c r="H70" s="2" t="s">
        <v>540</v>
      </c>
      <c r="I70" s="2">
        <v>1</v>
      </c>
      <c r="J70" s="2"/>
      <c r="K70" s="2"/>
      <c r="L70" s="2" t="s">
        <v>544</v>
      </c>
      <c r="M70" s="2" t="s">
        <v>52</v>
      </c>
      <c r="N70" s="2" t="s">
        <v>557</v>
      </c>
      <c r="O70" s="2">
        <v>90.89066465550044</v>
      </c>
      <c r="P70" s="2">
        <f>HYPERLINK("https://github.com/mlcommons/submissions_inference_3.1/tree/main/open/CTuning/results/amd_ryzen_workstation-reference-cpu-deepsparse-vdefault-maxbatchsize.384","details")</f>
        <v>0</v>
      </c>
      <c r="Q70" s="2">
        <f>HYPERLINK("https://github.com/mlcommons/submissions_inference_3.1/tree/main/open/CTuning/code","details")</f>
        <v>0</v>
      </c>
      <c r="AA70" s="1">
        <v>122.781</v>
      </c>
    </row>
    <row r="71" spans="1:27">
      <c r="A71" s="2" t="s">
        <v>120</v>
      </c>
      <c r="B71" s="2" t="s">
        <v>360</v>
      </c>
      <c r="C71" s="2" t="s">
        <v>38</v>
      </c>
      <c r="D71" s="2" t="s">
        <v>39</v>
      </c>
      <c r="E71" s="2" t="s">
        <v>40</v>
      </c>
      <c r="F71" s="2" t="s">
        <v>536</v>
      </c>
      <c r="G71" s="2">
        <v>1</v>
      </c>
      <c r="H71" s="2" t="s">
        <v>540</v>
      </c>
      <c r="I71" s="2">
        <v>1</v>
      </c>
      <c r="J71" s="2"/>
      <c r="K71" s="2"/>
      <c r="L71" s="2" t="s">
        <v>544</v>
      </c>
      <c r="M71" s="2" t="s">
        <v>52</v>
      </c>
      <c r="N71" s="2" t="s">
        <v>558</v>
      </c>
      <c r="O71" s="2">
        <v>88.31078542237867</v>
      </c>
      <c r="P71" s="2">
        <f>HYPERLINK("https://github.com/mlcommons/submissions_inference_3.1/tree/main/open/CTuning/results/amd_ryzen_workstation-reference-cpu-deepsparse-vdefault-maxbatchsize.384","details")</f>
        <v>0</v>
      </c>
      <c r="Q71" s="2">
        <f>HYPERLINK("https://github.com/mlcommons/submissions_inference_3.1/tree/main/open/CTuning/code","details")</f>
        <v>0</v>
      </c>
      <c r="AA71" s="1">
        <v>129.694</v>
      </c>
    </row>
    <row r="72" spans="1:27">
      <c r="A72" s="2" t="s">
        <v>121</v>
      </c>
      <c r="B72" s="2" t="s">
        <v>361</v>
      </c>
      <c r="C72" s="2" t="s">
        <v>38</v>
      </c>
      <c r="D72" s="2" t="s">
        <v>39</v>
      </c>
      <c r="E72" s="2" t="s">
        <v>40</v>
      </c>
      <c r="F72" s="2" t="s">
        <v>536</v>
      </c>
      <c r="G72" s="2">
        <v>1</v>
      </c>
      <c r="H72" s="2" t="s">
        <v>540</v>
      </c>
      <c r="I72" s="2">
        <v>1</v>
      </c>
      <c r="J72" s="2"/>
      <c r="K72" s="2"/>
      <c r="L72" s="2" t="s">
        <v>544</v>
      </c>
      <c r="M72" s="2" t="s">
        <v>52</v>
      </c>
      <c r="N72" s="2" t="s">
        <v>559</v>
      </c>
      <c r="O72" s="2">
        <v>89.65191480026783</v>
      </c>
      <c r="P72" s="2">
        <f>HYPERLINK("https://github.com/mlcommons/submissions_inference_3.1/tree/main/open/CTuning/results/amd_ryzen_workstation-reference-cpu-deepsparse-vdefault-maxbatchsize.384","details")</f>
        <v>0</v>
      </c>
      <c r="Q72" s="2">
        <f>HYPERLINK("https://github.com/mlcommons/submissions_inference_3.1/tree/main/open/CTuning/code","details")</f>
        <v>0</v>
      </c>
      <c r="AA72" s="1">
        <v>12.5618</v>
      </c>
    </row>
    <row r="73" spans="1:27">
      <c r="A73" s="2" t="s">
        <v>122</v>
      </c>
      <c r="B73" s="2" t="s">
        <v>362</v>
      </c>
      <c r="C73" s="2" t="s">
        <v>38</v>
      </c>
      <c r="D73" s="2" t="s">
        <v>39</v>
      </c>
      <c r="E73" s="2" t="s">
        <v>40</v>
      </c>
      <c r="F73" s="2" t="s">
        <v>536</v>
      </c>
      <c r="G73" s="2">
        <v>1</v>
      </c>
      <c r="H73" s="2" t="s">
        <v>540</v>
      </c>
      <c r="I73" s="2">
        <v>1</v>
      </c>
      <c r="J73" s="2"/>
      <c r="K73" s="2"/>
      <c r="L73" s="2" t="s">
        <v>544</v>
      </c>
      <c r="M73" s="2" t="s">
        <v>52</v>
      </c>
      <c r="N73" s="2" t="s">
        <v>560</v>
      </c>
      <c r="O73" s="2">
        <v>90.17832662822173</v>
      </c>
      <c r="P73" s="2">
        <f>HYPERLINK("https://github.com/mlcommons/submissions_inference_3.1/tree/main/open/CTuning/results/amd_ryzen_workstation-reference-cpu-deepsparse-vdefault-maxbatchsize.384","details")</f>
        <v>0</v>
      </c>
      <c r="Q73" s="2">
        <f>HYPERLINK("https://github.com/mlcommons/submissions_inference_3.1/tree/main/open/CTuning/code","details")</f>
        <v>0</v>
      </c>
      <c r="AA73" s="1">
        <v>49.4206</v>
      </c>
    </row>
    <row r="74" spans="1:27">
      <c r="A74" s="2" t="s">
        <v>123</v>
      </c>
      <c r="B74" s="2" t="s">
        <v>363</v>
      </c>
      <c r="C74" s="2" t="s">
        <v>38</v>
      </c>
      <c r="D74" s="2" t="s">
        <v>39</v>
      </c>
      <c r="E74" s="2" t="s">
        <v>40</v>
      </c>
      <c r="F74" s="2" t="s">
        <v>536</v>
      </c>
      <c r="G74" s="2">
        <v>1</v>
      </c>
      <c r="H74" s="2" t="s">
        <v>540</v>
      </c>
      <c r="I74" s="2">
        <v>1</v>
      </c>
      <c r="J74" s="2"/>
      <c r="K74" s="2"/>
      <c r="L74" s="2" t="s">
        <v>544</v>
      </c>
      <c r="M74" s="2" t="s">
        <v>52</v>
      </c>
      <c r="N74" s="2" t="s">
        <v>561</v>
      </c>
      <c r="O74" s="2">
        <v>90.0299132434367</v>
      </c>
      <c r="P74" s="2">
        <f>HYPERLINK("https://github.com/mlcommons/submissions_inference_3.1/tree/main/open/CTuning/results/amd_ryzen_workstation-reference-cpu-deepsparse-vdefault-maxbatchsize.384","details")</f>
        <v>0</v>
      </c>
      <c r="Q74" s="2">
        <f>HYPERLINK("https://github.com/mlcommons/submissions_inference_3.1/tree/main/open/CTuning/code","details")</f>
        <v>0</v>
      </c>
      <c r="AA74" s="1">
        <v>124.135</v>
      </c>
    </row>
    <row r="75" spans="1:27">
      <c r="A75" s="2" t="s">
        <v>124</v>
      </c>
      <c r="B75" s="2" t="s">
        <v>364</v>
      </c>
      <c r="C75" s="2" t="s">
        <v>38</v>
      </c>
      <c r="D75" s="2" t="s">
        <v>39</v>
      </c>
      <c r="E75" s="2" t="s">
        <v>40</v>
      </c>
      <c r="F75" s="2" t="s">
        <v>536</v>
      </c>
      <c r="G75" s="2">
        <v>1</v>
      </c>
      <c r="H75" s="2" t="s">
        <v>540</v>
      </c>
      <c r="I75" s="2">
        <v>1</v>
      </c>
      <c r="J75" s="2"/>
      <c r="K75" s="2"/>
      <c r="L75" s="2" t="s">
        <v>544</v>
      </c>
      <c r="M75" s="2" t="s">
        <v>52</v>
      </c>
      <c r="N75" s="2" t="s">
        <v>562</v>
      </c>
      <c r="O75" s="2">
        <v>90.1356467730578</v>
      </c>
      <c r="P75" s="2">
        <f>HYPERLINK("https://github.com/mlcommons/submissions_inference_3.1/tree/main/open/CTuning/results/amd_ryzen_workstation-reference-cpu-deepsparse-vdefault-maxbatchsize.384","details")</f>
        <v>0</v>
      </c>
      <c r="Q75" s="2">
        <f>HYPERLINK("https://github.com/mlcommons/submissions_inference_3.1/tree/main/open/CTuning/code","details")</f>
        <v>0</v>
      </c>
      <c r="AA75" s="1">
        <v>52.209</v>
      </c>
    </row>
    <row r="76" spans="1:27">
      <c r="A76" s="2" t="s">
        <v>125</v>
      </c>
      <c r="B76" s="2" t="s">
        <v>365</v>
      </c>
      <c r="C76" s="2" t="s">
        <v>38</v>
      </c>
      <c r="D76" s="2" t="s">
        <v>39</v>
      </c>
      <c r="E76" s="2" t="s">
        <v>40</v>
      </c>
      <c r="F76" s="2" t="s">
        <v>536</v>
      </c>
      <c r="G76" s="2">
        <v>1</v>
      </c>
      <c r="H76" s="2" t="s">
        <v>540</v>
      </c>
      <c r="I76" s="2">
        <v>1</v>
      </c>
      <c r="J76" s="2"/>
      <c r="K76" s="2"/>
      <c r="L76" s="2" t="s">
        <v>544</v>
      </c>
      <c r="M76" s="2" t="s">
        <v>52</v>
      </c>
      <c r="N76" s="2" t="s">
        <v>563</v>
      </c>
      <c r="O76" s="2">
        <v>90.17969189468576</v>
      </c>
      <c r="P76" s="2">
        <f>HYPERLINK("https://github.com/mlcommons/submissions_inference_3.1/tree/main/open/CTuning/results/amd_ryzen_workstation-reference-cpu-deepsparse-vdefault-maxbatchsize.384","details")</f>
        <v>0</v>
      </c>
      <c r="Q76" s="2">
        <f>HYPERLINK("https://github.com/mlcommons/submissions_inference_3.1/tree/main/open/CTuning/code","details")</f>
        <v>0</v>
      </c>
      <c r="AA76" s="1">
        <v>121.374</v>
      </c>
    </row>
    <row r="77" spans="1:27">
      <c r="A77" s="2" t="s">
        <v>126</v>
      </c>
      <c r="B77" s="2" t="s">
        <v>366</v>
      </c>
      <c r="C77" s="2" t="s">
        <v>38</v>
      </c>
      <c r="D77" s="2" t="s">
        <v>39</v>
      </c>
      <c r="E77" s="2" t="s">
        <v>40</v>
      </c>
      <c r="F77" s="2" t="s">
        <v>536</v>
      </c>
      <c r="G77" s="2">
        <v>1</v>
      </c>
      <c r="H77" s="2" t="s">
        <v>540</v>
      </c>
      <c r="I77" s="2">
        <v>1</v>
      </c>
      <c r="J77" s="2"/>
      <c r="K77" s="2"/>
      <c r="L77" s="2" t="s">
        <v>545</v>
      </c>
      <c r="M77" s="2" t="s">
        <v>52</v>
      </c>
      <c r="N77" s="2" t="s">
        <v>6</v>
      </c>
      <c r="O77" s="2">
        <v>92.54774628514735</v>
      </c>
      <c r="P77" s="2">
        <f>HYPERLINK("https://github.com/mlcommons/submissions_inference_3.1/tree/main/open/CTuning/results/amd_ryzen_workstation-reference-cpu-pytorch-v1.13.1-default_config","details")</f>
        <v>0</v>
      </c>
      <c r="Q77" s="2">
        <f>HYPERLINK("https://github.com/mlcommons/submissions_inference_3.1/tree/main/open/CTuning/code","details")</f>
        <v>0</v>
      </c>
      <c r="X77" s="1">
        <v>402.949448</v>
      </c>
      <c r="Y77" s="1">
        <v>4.46461</v>
      </c>
    </row>
    <row r="78" spans="1:27">
      <c r="A78" s="2" t="s">
        <v>127</v>
      </c>
      <c r="B78" s="2" t="s">
        <v>367</v>
      </c>
      <c r="C78" s="2" t="s">
        <v>38</v>
      </c>
      <c r="D78" s="2" t="s">
        <v>39</v>
      </c>
      <c r="E78" s="2" t="s">
        <v>40</v>
      </c>
      <c r="F78" s="2" t="s">
        <v>536</v>
      </c>
      <c r="G78" s="2">
        <v>1</v>
      </c>
      <c r="H78" s="2" t="s">
        <v>540</v>
      </c>
      <c r="I78" s="2">
        <v>1</v>
      </c>
      <c r="J78" s="2"/>
      <c r="K78" s="2"/>
      <c r="L78" s="2" t="s">
        <v>546</v>
      </c>
      <c r="M78" s="2" t="s">
        <v>52</v>
      </c>
      <c r="N78" s="2" t="s">
        <v>7</v>
      </c>
      <c r="O78" s="2">
        <v>90.06758192089688</v>
      </c>
      <c r="P78" s="2">
        <f>HYPERLINK("https://github.com/mlcommons/submissions_inference_3.1/tree/main/open/CTuning/results/amd_ryzen_workstation-reference-cpu-pytorch-v2.0.1-default_config","details")</f>
        <v>0</v>
      </c>
      <c r="Q78" s="2">
        <f>HYPERLINK("https://github.com/mlcommons/submissions_inference_3.1/tree/main/open/CTuning/code","details")</f>
        <v>0</v>
      </c>
      <c r="AA78" s="1">
        <v>3.82059</v>
      </c>
    </row>
    <row r="79" spans="1:27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>
        <v>90.87487229720104</v>
      </c>
      <c r="P79" s="2">
        <f>HYPERLINK("https://github.com/mlcommons/submissions_inference_3.1/tree/main/open/CTuning/results/amd_ryzen_workstation-reference-cpu-pytorch-v2.0.1-default_config","details")</f>
        <v>0</v>
      </c>
      <c r="Q79" s="2">
        <f>HYPERLINK("https://github.com/mlcommons/submissions_inference_3.1/tree/main/open/CTuning/code","details")</f>
        <v>0</v>
      </c>
      <c r="Z79" s="1">
        <v>275.322649</v>
      </c>
    </row>
    <row r="80" spans="1:27">
      <c r="A80" s="2" t="s">
        <v>128</v>
      </c>
      <c r="B80" s="2" t="s">
        <v>368</v>
      </c>
      <c r="C80" s="2" t="s">
        <v>38</v>
      </c>
      <c r="D80" s="2" t="s">
        <v>39</v>
      </c>
      <c r="E80" s="2" t="s">
        <v>40</v>
      </c>
      <c r="F80" s="2" t="s">
        <v>536</v>
      </c>
      <c r="G80" s="2">
        <v>1</v>
      </c>
      <c r="H80" s="2" t="s">
        <v>540</v>
      </c>
      <c r="I80" s="2">
        <v>1</v>
      </c>
      <c r="J80" s="2"/>
      <c r="K80" s="2"/>
      <c r="L80" s="2" t="s">
        <v>546</v>
      </c>
      <c r="M80" s="2" t="s">
        <v>52</v>
      </c>
      <c r="N80" s="2" t="s">
        <v>5</v>
      </c>
      <c r="O80" s="2">
        <v>37.55</v>
      </c>
      <c r="P80" s="2">
        <f>HYPERLINK("https://github.com/mlcommons/submissions_inference_3.1/tree/main/open/CTuning/results/amd_ryzen_workstation-reference-cpu-pytorch-v2.0.1-default_config","details")</f>
        <v>0</v>
      </c>
      <c r="Q80" s="2">
        <f>HYPERLINK("https://github.com/mlcommons/submissions_inference_3.1/tree/main/open/CTuning/code","details")</f>
        <v>0</v>
      </c>
      <c r="U80" s="1">
        <v>437.916361</v>
      </c>
      <c r="V80" s="1">
        <v>3673.790808</v>
      </c>
      <c r="W80" s="1">
        <v>2.52627</v>
      </c>
    </row>
    <row r="81" spans="1:27">
      <c r="A81" s="2" t="s">
        <v>129</v>
      </c>
      <c r="B81" s="2" t="s">
        <v>369</v>
      </c>
      <c r="C81" s="2" t="s">
        <v>38</v>
      </c>
      <c r="D81" s="2" t="s">
        <v>39</v>
      </c>
      <c r="E81" s="2" t="s">
        <v>40</v>
      </c>
      <c r="F81" s="2" t="s">
        <v>537</v>
      </c>
      <c r="G81" s="2">
        <v>1</v>
      </c>
      <c r="H81" s="2" t="s">
        <v>541</v>
      </c>
      <c r="I81" s="2">
        <v>1</v>
      </c>
      <c r="J81" s="2"/>
      <c r="K81" s="2"/>
      <c r="L81" s="2" t="s">
        <v>51</v>
      </c>
      <c r="M81" s="2" t="s">
        <v>52</v>
      </c>
      <c r="N81" s="2" t="s">
        <v>7</v>
      </c>
      <c r="O81" s="2">
        <v>90.41225790876661</v>
      </c>
      <c r="P81" s="2">
        <f>HYPERLINK("https://github.com/mlcommons/submissions_inference_3.1/tree/main/open/CTuning/results/fac1ca4b1b6b-nvidia_original-gpu-tensorrt-vdefault-default_config","details")</f>
        <v>0</v>
      </c>
      <c r="Q81" s="2">
        <f>HYPERLINK("https://github.com/mlcommons/submissions_inference_3.1/tree/main/open/CTuning/code","details")</f>
        <v>0</v>
      </c>
      <c r="Z81" s="1">
        <v>9.11351</v>
      </c>
      <c r="AA81" s="1">
        <v>176.754</v>
      </c>
    </row>
    <row r="82" spans="1:27">
      <c r="A82" s="2" t="s">
        <v>130</v>
      </c>
      <c r="B82" s="2" t="s">
        <v>370</v>
      </c>
      <c r="C82" s="2" t="s">
        <v>38</v>
      </c>
      <c r="D82" s="2" t="s">
        <v>39</v>
      </c>
      <c r="E82" s="2" t="s">
        <v>40</v>
      </c>
      <c r="F82" s="2" t="s">
        <v>537</v>
      </c>
      <c r="G82" s="2">
        <v>1</v>
      </c>
      <c r="H82" s="2" t="s">
        <v>541</v>
      </c>
      <c r="I82" s="2">
        <v>1</v>
      </c>
      <c r="J82" s="2"/>
      <c r="K82" s="2"/>
      <c r="L82" s="2" t="s">
        <v>51</v>
      </c>
      <c r="M82" s="2" t="s">
        <v>52</v>
      </c>
      <c r="N82" s="2" t="s">
        <v>549</v>
      </c>
      <c r="O82" s="2">
        <v>76.05800000000001</v>
      </c>
      <c r="P82" s="2">
        <f>HYPERLINK("https://github.com/mlcommons/submissions_inference_3.1/tree/main/open/CTuning/results/fac1ca4b1b6b-nvidia_original-gpu-tensorrt-vdefault-default_config","details")</f>
        <v>0</v>
      </c>
      <c r="Q82" s="2">
        <f>HYPERLINK("https://github.com/mlcommons/submissions_inference_3.1/tree/main/open/CTuning/code","details")</f>
        <v>0</v>
      </c>
      <c r="T82" s="1">
        <v>985.177</v>
      </c>
    </row>
    <row r="83" spans="1:27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>
        <v>76.09399999999999</v>
      </c>
      <c r="P83" s="2">
        <f>HYPERLINK("https://github.com/mlcommons/submissions_inference_3.1/tree/main/open/CTuning/results/fac1ca4b1b6b-nvidia_original-gpu-tensorrt-vdefault-default_config","details")</f>
        <v>0</v>
      </c>
      <c r="Q83" s="2">
        <f>HYPERLINK("https://github.com/mlcommons/submissions_inference_3.1/tree/main/open/CTuning/code","details")</f>
        <v>0</v>
      </c>
      <c r="R83" s="1">
        <v>0.7485270000000001</v>
      </c>
    </row>
    <row r="84" spans="1:27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>
        <v>76.098</v>
      </c>
      <c r="P84" s="2">
        <f>HYPERLINK("https://github.com/mlcommons/submissions_inference_3.1/tree/main/open/CTuning/results/fac1ca4b1b6b-nvidia_original-gpu-tensorrt-vdefault-default_config","details")</f>
        <v>0</v>
      </c>
      <c r="Q84" s="2">
        <f>HYPERLINK("https://github.com/mlcommons/submissions_inference_3.1/tree/main/open/CTuning/code","details")</f>
        <v>0</v>
      </c>
      <c r="S84" s="1">
        <v>44.026767</v>
      </c>
    </row>
    <row r="85" spans="1:27">
      <c r="A85" s="2" t="s">
        <v>131</v>
      </c>
      <c r="B85" s="2" t="s">
        <v>371</v>
      </c>
      <c r="C85" s="2" t="s">
        <v>38</v>
      </c>
      <c r="D85" s="2" t="s">
        <v>39</v>
      </c>
      <c r="E85" s="2" t="s">
        <v>40</v>
      </c>
      <c r="F85" s="2" t="s">
        <v>537</v>
      </c>
      <c r="G85" s="2">
        <v>1</v>
      </c>
      <c r="H85" s="2" t="s">
        <v>541</v>
      </c>
      <c r="I85" s="2">
        <v>1</v>
      </c>
      <c r="J85" s="2"/>
      <c r="K85" s="2"/>
      <c r="L85" s="2" t="s">
        <v>49</v>
      </c>
      <c r="M85" s="2" t="s">
        <v>52</v>
      </c>
      <c r="N85" s="2" t="s">
        <v>549</v>
      </c>
      <c r="O85" s="2">
        <v>76.456</v>
      </c>
      <c r="P85" s="2">
        <f>HYPERLINK("https://github.com/mlcommons/submissions_inference_3.1/tree/main/open/CTuning/results/fac1ca4b1b6b-reference-cpu-onnxruntime-v1.15.1-default_config","details")</f>
        <v>0</v>
      </c>
      <c r="Q85" s="2">
        <f>HYPERLINK("https://github.com/mlcommons/submissions_inference_3.1/tree/main/open/CTuning/code","details")</f>
        <v>0</v>
      </c>
      <c r="R85" s="1">
        <v>16.402367</v>
      </c>
      <c r="S85" s="1">
        <v>114.260574</v>
      </c>
      <c r="T85" s="1">
        <v>89.7557</v>
      </c>
    </row>
    <row r="86" spans="1:27">
      <c r="A86" s="2" t="s">
        <v>132</v>
      </c>
      <c r="B86" s="2" t="s">
        <v>372</v>
      </c>
      <c r="C86" s="2" t="s">
        <v>38</v>
      </c>
      <c r="D86" s="2" t="s">
        <v>39</v>
      </c>
      <c r="E86" s="2" t="s">
        <v>40</v>
      </c>
      <c r="F86" s="2" t="s">
        <v>537</v>
      </c>
      <c r="G86" s="2">
        <v>1</v>
      </c>
      <c r="H86" s="2" t="s">
        <v>541</v>
      </c>
      <c r="I86" s="2">
        <v>1</v>
      </c>
      <c r="J86" s="2"/>
      <c r="K86" s="2"/>
      <c r="L86" s="2" t="s">
        <v>49</v>
      </c>
      <c r="M86" s="2" t="s">
        <v>52</v>
      </c>
      <c r="N86" s="2" t="s">
        <v>7</v>
      </c>
      <c r="O86" s="2">
        <v>90.87487229720104</v>
      </c>
      <c r="P86" s="2">
        <f>HYPERLINK("https://github.com/mlcommons/submissions_inference_3.1/tree/main/open/CTuning/results/fac1ca4b1b6b-reference-gpu-onnxruntime-v1.15.1-default_config","details")</f>
        <v>0</v>
      </c>
      <c r="Q86" s="2">
        <f>HYPERLINK("https://github.com/mlcommons/submissions_inference_3.1/tree/main/open/CTuning/code","details")</f>
        <v>0</v>
      </c>
      <c r="Z86" s="1">
        <v>519.059036</v>
      </c>
    </row>
    <row r="87" spans="1:2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>
        <v>92.06471754991932</v>
      </c>
      <c r="P87" s="2">
        <f>HYPERLINK("https://github.com/mlcommons/submissions_inference_3.1/tree/main/open/CTuning/results/fac1ca4b1b6b-reference-gpu-onnxruntime-v1.15.1-default_config","details")</f>
        <v>0</v>
      </c>
      <c r="Q87" s="2">
        <f>HYPERLINK("https://github.com/mlcommons/submissions_inference_3.1/tree/main/open/CTuning/code","details")</f>
        <v>0</v>
      </c>
      <c r="AA87" s="1">
        <v>2.00281</v>
      </c>
    </row>
    <row r="88" spans="1:27">
      <c r="A88" s="2" t="s">
        <v>133</v>
      </c>
      <c r="B88" s="2" t="s">
        <v>373</v>
      </c>
      <c r="C88" s="2" t="s">
        <v>38</v>
      </c>
      <c r="D88" s="2" t="s">
        <v>39</v>
      </c>
      <c r="E88" s="2" t="s">
        <v>40</v>
      </c>
      <c r="F88" s="2" t="s">
        <v>538</v>
      </c>
      <c r="G88" s="2">
        <v>1</v>
      </c>
      <c r="H88" s="2" t="s">
        <v>542</v>
      </c>
      <c r="I88" s="2">
        <v>3</v>
      </c>
      <c r="J88" s="2"/>
      <c r="K88" s="2"/>
      <c r="L88" s="2" t="s">
        <v>547</v>
      </c>
      <c r="M88" s="2" t="s">
        <v>52</v>
      </c>
      <c r="N88" s="2" t="s">
        <v>564</v>
      </c>
      <c r="O88" s="2">
        <v>75.068</v>
      </c>
      <c r="P88" s="2">
        <f>HYPERLINK("https://github.com/mlcommons/submissions_inference_3.1/tree/main/open/CTuning/results/nvidia_orin_64k-tflite_armnn_cpp-cpu-armnn_tflite-v23.05-using_neon","details")</f>
        <v>0</v>
      </c>
      <c r="Q88" s="2">
        <f>HYPERLINK("https://github.com/mlcommons/submissions_inference_3.1/tree/main/open/CTuning/code","details")</f>
        <v>0</v>
      </c>
      <c r="R88" s="1">
        <v>7.577201</v>
      </c>
      <c r="S88" s="1">
        <v>63.631888</v>
      </c>
      <c r="T88" s="1">
        <v>164.206</v>
      </c>
    </row>
    <row r="89" spans="1:27">
      <c r="A89" s="2" t="s">
        <v>134</v>
      </c>
      <c r="B89" s="2" t="s">
        <v>374</v>
      </c>
      <c r="C89" s="2" t="s">
        <v>38</v>
      </c>
      <c r="D89" s="2" t="s">
        <v>39</v>
      </c>
      <c r="E89" s="2" t="s">
        <v>40</v>
      </c>
      <c r="F89" s="2" t="s">
        <v>538</v>
      </c>
      <c r="G89" s="2">
        <v>1</v>
      </c>
      <c r="H89" s="2" t="s">
        <v>542</v>
      </c>
      <c r="I89" s="2">
        <v>3</v>
      </c>
      <c r="J89" s="2"/>
      <c r="K89" s="2"/>
      <c r="L89" s="2" t="s">
        <v>547</v>
      </c>
      <c r="M89" s="2" t="s">
        <v>52</v>
      </c>
      <c r="N89" s="2" t="s">
        <v>565</v>
      </c>
      <c r="O89" s="2">
        <v>76.642</v>
      </c>
      <c r="P89" s="2">
        <f>HYPERLINK("https://github.com/mlcommons/submissions_inference_3.1/tree/main/open/CTuning/results/nvidia_orin_64k-tflite_armnn_cpp-cpu-armnn_tflite-v23.05-using_neon","details")</f>
        <v>0</v>
      </c>
      <c r="Q89" s="2">
        <f>HYPERLINK("https://github.com/mlcommons/submissions_inference_3.1/tree/main/open/CTuning/code","details")</f>
        <v>0</v>
      </c>
      <c r="R89" s="1">
        <v>10.825343</v>
      </c>
      <c r="S89" s="1">
        <v>90.631552</v>
      </c>
      <c r="T89" s="1">
        <v>117.89</v>
      </c>
    </row>
    <row r="90" spans="1:27">
      <c r="A90" s="2" t="s">
        <v>135</v>
      </c>
      <c r="B90" s="2" t="s">
        <v>375</v>
      </c>
      <c r="C90" s="2" t="s">
        <v>38</v>
      </c>
      <c r="D90" s="2" t="s">
        <v>39</v>
      </c>
      <c r="E90" s="2" t="s">
        <v>40</v>
      </c>
      <c r="F90" s="2" t="s">
        <v>538</v>
      </c>
      <c r="G90" s="2">
        <v>1</v>
      </c>
      <c r="H90" s="2" t="s">
        <v>542</v>
      </c>
      <c r="I90" s="2">
        <v>3</v>
      </c>
      <c r="J90" s="2"/>
      <c r="K90" s="2"/>
      <c r="L90" s="2" t="s">
        <v>547</v>
      </c>
      <c r="M90" s="2" t="s">
        <v>52</v>
      </c>
      <c r="N90" s="2" t="s">
        <v>566</v>
      </c>
      <c r="O90" s="2">
        <v>77.542</v>
      </c>
      <c r="P90" s="2">
        <f>HYPERLINK("https://github.com/mlcommons/submissions_inference_3.1/tree/main/open/CTuning/results/nvidia_orin_64k-tflite_armnn_cpp-cpu-armnn_tflite-v23.05-using_neon","details")</f>
        <v>0</v>
      </c>
      <c r="Q90" s="2">
        <f>HYPERLINK("https://github.com/mlcommons/submissions_inference_3.1/tree/main/open/CTuning/code","details")</f>
        <v>0</v>
      </c>
      <c r="R90" s="1">
        <v>13.622181</v>
      </c>
      <c r="S90" s="1">
        <v>114.015904</v>
      </c>
      <c r="T90" s="1">
        <v>99.68989999999999</v>
      </c>
    </row>
    <row r="91" spans="1:27">
      <c r="A91" s="2" t="s">
        <v>136</v>
      </c>
      <c r="B91" s="2" t="s">
        <v>376</v>
      </c>
      <c r="C91" s="2" t="s">
        <v>38</v>
      </c>
      <c r="D91" s="2" t="s">
        <v>39</v>
      </c>
      <c r="E91" s="2" t="s">
        <v>40</v>
      </c>
      <c r="F91" s="2" t="s">
        <v>538</v>
      </c>
      <c r="G91" s="2">
        <v>1</v>
      </c>
      <c r="H91" s="2" t="s">
        <v>542</v>
      </c>
      <c r="I91" s="2">
        <v>3</v>
      </c>
      <c r="J91" s="2"/>
      <c r="K91" s="2"/>
      <c r="L91" s="2" t="s">
        <v>547</v>
      </c>
      <c r="M91" s="2" t="s">
        <v>52</v>
      </c>
      <c r="N91" s="2" t="s">
        <v>567</v>
      </c>
      <c r="O91" s="2">
        <v>79.268</v>
      </c>
      <c r="P91" s="2">
        <f>HYPERLINK("https://github.com/mlcommons/submissions_inference_3.1/tree/main/open/CTuning/results/nvidia_orin_64k-tflite_armnn_cpp-cpu-armnn_tflite-v23.05-using_neon","details")</f>
        <v>0</v>
      </c>
      <c r="Q91" s="2">
        <f>HYPERLINK("https://github.com/mlcommons/submissions_inference_3.1/tree/main/open/CTuning/code","details")</f>
        <v>0</v>
      </c>
      <c r="R91" s="1">
        <v>20.283118</v>
      </c>
      <c r="S91" s="1">
        <v>169.206032</v>
      </c>
      <c r="T91" s="1">
        <v>69.8194</v>
      </c>
    </row>
    <row r="92" spans="1:27">
      <c r="A92" s="2" t="s">
        <v>137</v>
      </c>
      <c r="B92" s="2" t="s">
        <v>377</v>
      </c>
      <c r="C92" s="2" t="s">
        <v>38</v>
      </c>
      <c r="D92" s="2" t="s">
        <v>39</v>
      </c>
      <c r="E92" s="2" t="s">
        <v>40</v>
      </c>
      <c r="F92" s="2" t="s">
        <v>538</v>
      </c>
      <c r="G92" s="2">
        <v>1</v>
      </c>
      <c r="H92" s="2" t="s">
        <v>542</v>
      </c>
      <c r="I92" s="2">
        <v>3</v>
      </c>
      <c r="J92" s="2"/>
      <c r="K92" s="2"/>
      <c r="L92" s="2" t="s">
        <v>547</v>
      </c>
      <c r="M92" s="2" t="s">
        <v>52</v>
      </c>
      <c r="N92" s="2" t="s">
        <v>568</v>
      </c>
      <c r="O92" s="2">
        <v>80.676</v>
      </c>
      <c r="P92" s="2">
        <f>HYPERLINK("https://github.com/mlcommons/submissions_inference_3.1/tree/main/open/CTuning/results/nvidia_orin_64k-tflite_armnn_cpp-cpu-armnn_tflite-v23.05-using_neon","details")</f>
        <v>0</v>
      </c>
      <c r="Q92" s="2">
        <f>HYPERLINK("https://github.com/mlcommons/submissions_inference_3.1/tree/main/open/CTuning/code","details")</f>
        <v>0</v>
      </c>
      <c r="R92" s="1">
        <v>31.703953</v>
      </c>
      <c r="S92" s="1">
        <v>288.133664</v>
      </c>
      <c r="T92" s="1">
        <v>42.4288</v>
      </c>
    </row>
    <row r="93" spans="1:27">
      <c r="A93" s="2" t="s">
        <v>138</v>
      </c>
      <c r="B93" s="2" t="s">
        <v>378</v>
      </c>
      <c r="C93" s="2" t="s">
        <v>38</v>
      </c>
      <c r="D93" s="2" t="s">
        <v>39</v>
      </c>
      <c r="E93" s="2" t="s">
        <v>40</v>
      </c>
      <c r="F93" s="2" t="s">
        <v>538</v>
      </c>
      <c r="G93" s="2">
        <v>1</v>
      </c>
      <c r="H93" s="2" t="s">
        <v>542</v>
      </c>
      <c r="I93" s="2">
        <v>3</v>
      </c>
      <c r="J93" s="2"/>
      <c r="K93" s="2"/>
      <c r="L93" s="2" t="s">
        <v>547</v>
      </c>
      <c r="M93" s="2" t="s">
        <v>52</v>
      </c>
      <c r="N93" s="2" t="s">
        <v>569</v>
      </c>
      <c r="O93" s="2">
        <v>71.256</v>
      </c>
      <c r="P93" s="2">
        <f>HYPERLINK("https://github.com/mlcommons/submissions_inference_3.1/tree/main/open/CTuning/results/nvidia_orin_64k-tflite_armnn_cpp-cpu-armnn_tflite-v23.05-using_neon","details")</f>
        <v>0</v>
      </c>
      <c r="Q93" s="2">
        <f>HYPERLINK("https://github.com/mlcommons/submissions_inference_3.1/tree/main/open/CTuning/code","details")</f>
        <v>0</v>
      </c>
      <c r="R93" s="1">
        <v>4.544264</v>
      </c>
      <c r="S93" s="1">
        <v>38.740064</v>
      </c>
      <c r="T93" s="1">
        <v>259.42</v>
      </c>
    </row>
    <row r="94" spans="1:27">
      <c r="A94" s="2" t="s">
        <v>139</v>
      </c>
      <c r="B94" s="2" t="s">
        <v>379</v>
      </c>
      <c r="C94" s="2" t="s">
        <v>38</v>
      </c>
      <c r="D94" s="2" t="s">
        <v>39</v>
      </c>
      <c r="E94" s="2" t="s">
        <v>40</v>
      </c>
      <c r="F94" s="2" t="s">
        <v>538</v>
      </c>
      <c r="G94" s="2">
        <v>1</v>
      </c>
      <c r="H94" s="2" t="s">
        <v>542</v>
      </c>
      <c r="I94" s="2">
        <v>3</v>
      </c>
      <c r="J94" s="2"/>
      <c r="K94" s="2"/>
      <c r="L94" s="2" t="s">
        <v>547</v>
      </c>
      <c r="M94" s="2" t="s">
        <v>52</v>
      </c>
      <c r="N94" s="2" t="s">
        <v>570</v>
      </c>
      <c r="O94" s="2">
        <v>74.116</v>
      </c>
      <c r="P94" s="2">
        <f>HYPERLINK("https://github.com/mlcommons/submissions_inference_3.1/tree/main/open/CTuning/results/nvidia_orin_64k-tflite_armnn_cpp-cpu-armnn_tflite-v23.05-using_neon","details")</f>
        <v>0</v>
      </c>
      <c r="Q94" s="2">
        <f>HYPERLINK("https://github.com/mlcommons/submissions_inference_3.1/tree/main/open/CTuning/code","details")</f>
        <v>0</v>
      </c>
      <c r="R94" s="1">
        <v>6.425286</v>
      </c>
      <c r="S94" s="1">
        <v>55.069032</v>
      </c>
      <c r="T94" s="1">
        <v>182.785</v>
      </c>
    </row>
    <row r="95" spans="1:27">
      <c r="A95" s="2" t="s">
        <v>140</v>
      </c>
      <c r="B95" s="2" t="s">
        <v>380</v>
      </c>
      <c r="C95" s="2" t="s">
        <v>38</v>
      </c>
      <c r="D95" s="2" t="s">
        <v>39</v>
      </c>
      <c r="E95" s="2" t="s">
        <v>40</v>
      </c>
      <c r="F95" s="2" t="s">
        <v>538</v>
      </c>
      <c r="G95" s="2">
        <v>1</v>
      </c>
      <c r="H95" s="2" t="s">
        <v>542</v>
      </c>
      <c r="I95" s="2">
        <v>3</v>
      </c>
      <c r="J95" s="2"/>
      <c r="K95" s="2"/>
      <c r="L95" s="2" t="s">
        <v>547</v>
      </c>
      <c r="M95" s="2" t="s">
        <v>52</v>
      </c>
      <c r="N95" s="2" t="s">
        <v>571</v>
      </c>
      <c r="O95" s="2">
        <v>74.066</v>
      </c>
      <c r="P95" s="2">
        <f>HYPERLINK("https://github.com/mlcommons/submissions_inference_3.1/tree/main/open/CTuning/results/nvidia_orin_64k-tflite_armnn_cpp-cpu-armnn_tflite-v23.05-using_neon","details")</f>
        <v>0</v>
      </c>
      <c r="Q95" s="2">
        <f>HYPERLINK("https://github.com/mlcommons/submissions_inference_3.1/tree/main/open/CTuning/code","details")</f>
        <v>0</v>
      </c>
      <c r="R95" s="1">
        <v>7.95854</v>
      </c>
      <c r="S95" s="1">
        <v>69.836496</v>
      </c>
      <c r="T95" s="1">
        <v>153.953</v>
      </c>
    </row>
    <row r="96" spans="1:27">
      <c r="A96" s="2" t="s">
        <v>141</v>
      </c>
      <c r="B96" s="2" t="s">
        <v>381</v>
      </c>
      <c r="C96" s="2" t="s">
        <v>38</v>
      </c>
      <c r="D96" s="2" t="s">
        <v>39</v>
      </c>
      <c r="E96" s="2" t="s">
        <v>40</v>
      </c>
      <c r="F96" s="2" t="s">
        <v>538</v>
      </c>
      <c r="G96" s="2">
        <v>1</v>
      </c>
      <c r="H96" s="2" t="s">
        <v>542</v>
      </c>
      <c r="I96" s="2">
        <v>3</v>
      </c>
      <c r="J96" s="2"/>
      <c r="K96" s="2"/>
      <c r="L96" s="2" t="s">
        <v>547</v>
      </c>
      <c r="M96" s="2" t="s">
        <v>52</v>
      </c>
      <c r="N96" s="2" t="s">
        <v>572</v>
      </c>
      <c r="O96" s="2">
        <v>76.416</v>
      </c>
      <c r="P96" s="2">
        <f>HYPERLINK("https://github.com/mlcommons/submissions_inference_3.1/tree/main/open/CTuning/results/nvidia_orin_64k-tflite_armnn_cpp-cpu-armnn_tflite-v23.05-using_neon","details")</f>
        <v>0</v>
      </c>
      <c r="Q96" s="2">
        <f>HYPERLINK("https://github.com/mlcommons/submissions_inference_3.1/tree/main/open/CTuning/code","details")</f>
        <v>0</v>
      </c>
      <c r="R96" s="1">
        <v>10.698773</v>
      </c>
      <c r="S96" s="1">
        <v>91.777728</v>
      </c>
      <c r="T96" s="1">
        <v>117.955</v>
      </c>
    </row>
    <row r="97" spans="1:20">
      <c r="A97" s="2" t="s">
        <v>142</v>
      </c>
      <c r="B97" s="2" t="s">
        <v>382</v>
      </c>
      <c r="C97" s="2" t="s">
        <v>38</v>
      </c>
      <c r="D97" s="2" t="s">
        <v>39</v>
      </c>
      <c r="E97" s="2" t="s">
        <v>40</v>
      </c>
      <c r="F97" s="2" t="s">
        <v>538</v>
      </c>
      <c r="G97" s="2">
        <v>1</v>
      </c>
      <c r="H97" s="2" t="s">
        <v>542</v>
      </c>
      <c r="I97" s="2">
        <v>3</v>
      </c>
      <c r="J97" s="2"/>
      <c r="K97" s="2"/>
      <c r="L97" s="2" t="s">
        <v>547</v>
      </c>
      <c r="M97" s="2" t="s">
        <v>52</v>
      </c>
      <c r="N97" s="2" t="s">
        <v>573</v>
      </c>
      <c r="O97" s="2">
        <v>78.58199999999999</v>
      </c>
      <c r="P97" s="2">
        <f>HYPERLINK("https://github.com/mlcommons/submissions_inference_3.1/tree/main/open/CTuning/results/nvidia_orin_64k-tflite_armnn_cpp-cpu-armnn_tflite-v23.05-using_neon","details")</f>
        <v>0</v>
      </c>
      <c r="Q97" s="2">
        <f>HYPERLINK("https://github.com/mlcommons/submissions_inference_3.1/tree/main/open/CTuning/code","details")</f>
        <v>0</v>
      </c>
      <c r="R97" s="1">
        <v>17.12581</v>
      </c>
      <c r="S97" s="1">
        <v>143.022568</v>
      </c>
      <c r="T97" s="1">
        <v>77.1661</v>
      </c>
    </row>
    <row r="98" spans="1:20">
      <c r="A98" s="2" t="s">
        <v>143</v>
      </c>
      <c r="B98" s="2" t="s">
        <v>383</v>
      </c>
      <c r="C98" s="2" t="s">
        <v>38</v>
      </c>
      <c r="D98" s="2" t="s">
        <v>39</v>
      </c>
      <c r="E98" s="2" t="s">
        <v>40</v>
      </c>
      <c r="F98" s="2" t="s">
        <v>538</v>
      </c>
      <c r="G98" s="2">
        <v>1</v>
      </c>
      <c r="H98" s="2" t="s">
        <v>542</v>
      </c>
      <c r="I98" s="2">
        <v>3</v>
      </c>
      <c r="J98" s="2"/>
      <c r="K98" s="2"/>
      <c r="L98" s="2" t="s">
        <v>547</v>
      </c>
      <c r="M98" s="2" t="s">
        <v>52</v>
      </c>
      <c r="N98" s="2" t="s">
        <v>574</v>
      </c>
      <c r="O98" s="2">
        <v>44.116</v>
      </c>
      <c r="P98" s="2">
        <f>HYPERLINK("https://github.com/mlcommons/submissions_inference_3.1/tree/main/open/CTuning/results/nvidia_orin_64k-tflite_armnn_cpp-cpu-armnn_tflite-v23.05-using_neon","details")</f>
        <v>0</v>
      </c>
      <c r="Q98" s="2">
        <f>HYPERLINK("https://github.com/mlcommons/submissions_inference_3.1/tree/main/open/CTuning/code","details")</f>
        <v>0</v>
      </c>
      <c r="R98" s="1">
        <v>1.093783</v>
      </c>
      <c r="S98" s="1">
        <v>9.309896</v>
      </c>
      <c r="T98" s="1">
        <v>987.718</v>
      </c>
    </row>
    <row r="99" spans="1:20">
      <c r="A99" s="2" t="s">
        <v>144</v>
      </c>
      <c r="B99" s="2" t="s">
        <v>384</v>
      </c>
      <c r="C99" s="2" t="s">
        <v>38</v>
      </c>
      <c r="D99" s="2" t="s">
        <v>39</v>
      </c>
      <c r="E99" s="2" t="s">
        <v>40</v>
      </c>
      <c r="F99" s="2" t="s">
        <v>538</v>
      </c>
      <c r="G99" s="2">
        <v>1</v>
      </c>
      <c r="H99" s="2" t="s">
        <v>542</v>
      </c>
      <c r="I99" s="2">
        <v>3</v>
      </c>
      <c r="J99" s="2"/>
      <c r="K99" s="2"/>
      <c r="L99" s="2" t="s">
        <v>547</v>
      </c>
      <c r="M99" s="2" t="s">
        <v>52</v>
      </c>
      <c r="N99" s="2" t="s">
        <v>575</v>
      </c>
      <c r="O99" s="2">
        <v>47.81</v>
      </c>
      <c r="P99" s="2">
        <f>HYPERLINK("https://github.com/mlcommons/submissions_inference_3.1/tree/main/open/CTuning/results/nvidia_orin_64k-tflite_armnn_cpp-cpu-armnn_tflite-v23.05-using_neon","details")</f>
        <v>0</v>
      </c>
      <c r="Q99" s="2">
        <f>HYPERLINK("https://github.com/mlcommons/submissions_inference_3.1/tree/main/open/CTuning/code","details")</f>
        <v>0</v>
      </c>
      <c r="R99" s="1">
        <v>1.326141</v>
      </c>
      <c r="S99" s="1">
        <v>11.346672</v>
      </c>
      <c r="T99" s="1">
        <v>813.232</v>
      </c>
    </row>
    <row r="100" spans="1:20">
      <c r="A100" s="2" t="s">
        <v>145</v>
      </c>
      <c r="B100" s="2" t="s">
        <v>385</v>
      </c>
      <c r="C100" s="2" t="s">
        <v>38</v>
      </c>
      <c r="D100" s="2" t="s">
        <v>39</v>
      </c>
      <c r="E100" s="2" t="s">
        <v>40</v>
      </c>
      <c r="F100" s="2" t="s">
        <v>538</v>
      </c>
      <c r="G100" s="2">
        <v>1</v>
      </c>
      <c r="H100" s="2" t="s">
        <v>542</v>
      </c>
      <c r="I100" s="2">
        <v>3</v>
      </c>
      <c r="J100" s="2"/>
      <c r="K100" s="2"/>
      <c r="L100" s="2" t="s">
        <v>547</v>
      </c>
      <c r="M100" s="2" t="s">
        <v>52</v>
      </c>
      <c r="N100" s="2" t="s">
        <v>576</v>
      </c>
      <c r="O100" s="2">
        <v>49.478</v>
      </c>
      <c r="P100" s="2">
        <f>HYPERLINK("https://github.com/mlcommons/submissions_inference_3.1/tree/main/open/CTuning/results/nvidia_orin_64k-tflite_armnn_cpp-cpu-armnn_tflite-v23.05-using_neon","details")</f>
        <v>0</v>
      </c>
      <c r="Q100" s="2">
        <f>HYPERLINK("https://github.com/mlcommons/submissions_inference_3.1/tree/main/open/CTuning/code","details")</f>
        <v>0</v>
      </c>
      <c r="R100" s="1">
        <v>1.583458</v>
      </c>
      <c r="S100" s="1">
        <v>13.366816</v>
      </c>
      <c r="T100" s="1">
        <v>686.494</v>
      </c>
    </row>
    <row r="101" spans="1:20">
      <c r="A101" s="2" t="s">
        <v>146</v>
      </c>
      <c r="B101" s="2" t="s">
        <v>386</v>
      </c>
      <c r="C101" s="2" t="s">
        <v>38</v>
      </c>
      <c r="D101" s="2" t="s">
        <v>39</v>
      </c>
      <c r="E101" s="2" t="s">
        <v>40</v>
      </c>
      <c r="F101" s="2" t="s">
        <v>538</v>
      </c>
      <c r="G101" s="2">
        <v>1</v>
      </c>
      <c r="H101" s="2" t="s">
        <v>542</v>
      </c>
      <c r="I101" s="2">
        <v>3</v>
      </c>
      <c r="J101" s="2"/>
      <c r="K101" s="2"/>
      <c r="L101" s="2" t="s">
        <v>547</v>
      </c>
      <c r="M101" s="2" t="s">
        <v>52</v>
      </c>
      <c r="N101" s="2" t="s">
        <v>577</v>
      </c>
      <c r="O101" s="2">
        <v>51.848</v>
      </c>
      <c r="P101" s="2">
        <f>HYPERLINK("https://github.com/mlcommons/submissions_inference_3.1/tree/main/open/CTuning/results/nvidia_orin_64k-tflite_armnn_cpp-cpu-armnn_tflite-v23.05-using_neon","details")</f>
        <v>0</v>
      </c>
      <c r="Q101" s="2">
        <f>HYPERLINK("https://github.com/mlcommons/submissions_inference_3.1/tree/main/open/CTuning/code","details")</f>
        <v>0</v>
      </c>
      <c r="R101" s="1">
        <v>1.873801</v>
      </c>
      <c r="S101" s="1">
        <v>15.90204</v>
      </c>
      <c r="T101" s="1">
        <v>593.9690000000001</v>
      </c>
    </row>
    <row r="102" spans="1:20">
      <c r="A102" s="2" t="s">
        <v>147</v>
      </c>
      <c r="B102" s="2" t="s">
        <v>387</v>
      </c>
      <c r="C102" s="2" t="s">
        <v>38</v>
      </c>
      <c r="D102" s="2" t="s">
        <v>39</v>
      </c>
      <c r="E102" s="2" t="s">
        <v>40</v>
      </c>
      <c r="F102" s="2" t="s">
        <v>538</v>
      </c>
      <c r="G102" s="2">
        <v>1</v>
      </c>
      <c r="H102" s="2" t="s">
        <v>542</v>
      </c>
      <c r="I102" s="2">
        <v>3</v>
      </c>
      <c r="J102" s="2"/>
      <c r="K102" s="2"/>
      <c r="L102" s="2" t="s">
        <v>547</v>
      </c>
      <c r="M102" s="2" t="s">
        <v>52</v>
      </c>
      <c r="N102" s="2" t="s">
        <v>578</v>
      </c>
      <c r="O102" s="2">
        <v>57.918</v>
      </c>
      <c r="P102" s="2">
        <f>HYPERLINK("https://github.com/mlcommons/submissions_inference_3.1/tree/main/open/CTuning/results/nvidia_orin_64k-tflite_armnn_cpp-cpu-armnn_tflite-v23.05-using_neon","details")</f>
        <v>0</v>
      </c>
      <c r="Q102" s="2">
        <f>HYPERLINK("https://github.com/mlcommons/submissions_inference_3.1/tree/main/open/CTuning/code","details")</f>
        <v>0</v>
      </c>
      <c r="R102" s="1">
        <v>1.565667</v>
      </c>
      <c r="S102" s="1">
        <v>13.109024</v>
      </c>
      <c r="T102" s="1">
        <v>720.578</v>
      </c>
    </row>
    <row r="103" spans="1:20">
      <c r="A103" s="2" t="s">
        <v>148</v>
      </c>
      <c r="B103" s="2" t="s">
        <v>388</v>
      </c>
      <c r="C103" s="2" t="s">
        <v>38</v>
      </c>
      <c r="D103" s="2" t="s">
        <v>39</v>
      </c>
      <c r="E103" s="2" t="s">
        <v>40</v>
      </c>
      <c r="F103" s="2" t="s">
        <v>538</v>
      </c>
      <c r="G103" s="2">
        <v>1</v>
      </c>
      <c r="H103" s="2" t="s">
        <v>542</v>
      </c>
      <c r="I103" s="2">
        <v>3</v>
      </c>
      <c r="J103" s="2"/>
      <c r="K103" s="2"/>
      <c r="L103" s="2" t="s">
        <v>547</v>
      </c>
      <c r="M103" s="2" t="s">
        <v>52</v>
      </c>
      <c r="N103" s="2" t="s">
        <v>579</v>
      </c>
      <c r="O103" s="2">
        <v>60.842</v>
      </c>
      <c r="P103" s="2">
        <f>HYPERLINK("https://github.com/mlcommons/submissions_inference_3.1/tree/main/open/CTuning/results/nvidia_orin_64k-tflite_armnn_cpp-cpu-armnn_tflite-v23.05-using_neon","details")</f>
        <v>0</v>
      </c>
      <c r="Q103" s="2">
        <f>HYPERLINK("https://github.com/mlcommons/submissions_inference_3.1/tree/main/open/CTuning/code","details")</f>
        <v>0</v>
      </c>
      <c r="R103" s="1">
        <v>2.023214</v>
      </c>
      <c r="S103" s="1">
        <v>16.962944</v>
      </c>
      <c r="T103" s="1">
        <v>569.149</v>
      </c>
    </row>
    <row r="104" spans="1:20">
      <c r="A104" s="2" t="s">
        <v>149</v>
      </c>
      <c r="B104" s="2" t="s">
        <v>389</v>
      </c>
      <c r="C104" s="2" t="s">
        <v>38</v>
      </c>
      <c r="D104" s="2" t="s">
        <v>39</v>
      </c>
      <c r="E104" s="2" t="s">
        <v>40</v>
      </c>
      <c r="F104" s="2" t="s">
        <v>538</v>
      </c>
      <c r="G104" s="2">
        <v>1</v>
      </c>
      <c r="H104" s="2" t="s">
        <v>542</v>
      </c>
      <c r="I104" s="2">
        <v>3</v>
      </c>
      <c r="J104" s="2"/>
      <c r="K104" s="2"/>
      <c r="L104" s="2" t="s">
        <v>547</v>
      </c>
      <c r="M104" s="2" t="s">
        <v>52</v>
      </c>
      <c r="N104" s="2" t="s">
        <v>580</v>
      </c>
      <c r="O104" s="2">
        <v>63.244</v>
      </c>
      <c r="P104" s="2">
        <f>HYPERLINK("https://github.com/mlcommons/submissions_inference_3.1/tree/main/open/CTuning/results/nvidia_orin_64k-tflite_armnn_cpp-cpu-armnn_tflite-v23.05-using_neon","details")</f>
        <v>0</v>
      </c>
      <c r="Q104" s="2">
        <f>HYPERLINK("https://github.com/mlcommons/submissions_inference_3.1/tree/main/open/CTuning/code","details")</f>
        <v>0</v>
      </c>
      <c r="R104" s="1">
        <v>2.543449</v>
      </c>
      <c r="S104" s="1">
        <v>21.080032</v>
      </c>
      <c r="T104" s="1">
        <v>470.869</v>
      </c>
    </row>
    <row r="105" spans="1:20">
      <c r="A105" s="2" t="s">
        <v>150</v>
      </c>
      <c r="B105" s="2" t="s">
        <v>390</v>
      </c>
      <c r="C105" s="2" t="s">
        <v>38</v>
      </c>
      <c r="D105" s="2" t="s">
        <v>39</v>
      </c>
      <c r="E105" s="2" t="s">
        <v>40</v>
      </c>
      <c r="F105" s="2" t="s">
        <v>538</v>
      </c>
      <c r="G105" s="2">
        <v>1</v>
      </c>
      <c r="H105" s="2" t="s">
        <v>542</v>
      </c>
      <c r="I105" s="2">
        <v>3</v>
      </c>
      <c r="J105" s="2"/>
      <c r="K105" s="2"/>
      <c r="L105" s="2" t="s">
        <v>547</v>
      </c>
      <c r="M105" s="2" t="s">
        <v>52</v>
      </c>
      <c r="N105" s="2" t="s">
        <v>581</v>
      </c>
      <c r="O105" s="2">
        <v>64.346</v>
      </c>
      <c r="P105" s="2">
        <f>HYPERLINK("https://github.com/mlcommons/submissions_inference_3.1/tree/main/open/CTuning/results/nvidia_orin_64k-tflite_armnn_cpp-cpu-armnn_tflite-v23.05-using_neon","details")</f>
        <v>0</v>
      </c>
      <c r="Q105" s="2">
        <f>HYPERLINK("https://github.com/mlcommons/submissions_inference_3.1/tree/main/open/CTuning/code","details")</f>
        <v>0</v>
      </c>
      <c r="R105" s="1">
        <v>3.143364</v>
      </c>
      <c r="S105" s="1">
        <v>26.205464</v>
      </c>
      <c r="T105" s="1">
        <v>394.284</v>
      </c>
    </row>
    <row r="106" spans="1:20">
      <c r="A106" s="2" t="s">
        <v>151</v>
      </c>
      <c r="B106" s="2" t="s">
        <v>391</v>
      </c>
      <c r="C106" s="2" t="s">
        <v>38</v>
      </c>
      <c r="D106" s="2" t="s">
        <v>39</v>
      </c>
      <c r="E106" s="2" t="s">
        <v>40</v>
      </c>
      <c r="F106" s="2" t="s">
        <v>538</v>
      </c>
      <c r="G106" s="2">
        <v>1</v>
      </c>
      <c r="H106" s="2" t="s">
        <v>542</v>
      </c>
      <c r="I106" s="2">
        <v>3</v>
      </c>
      <c r="J106" s="2"/>
      <c r="K106" s="2"/>
      <c r="L106" s="2" t="s">
        <v>547</v>
      </c>
      <c r="M106" s="2" t="s">
        <v>52</v>
      </c>
      <c r="N106" s="2" t="s">
        <v>582</v>
      </c>
      <c r="O106" s="2">
        <v>63.716</v>
      </c>
      <c r="P106" s="2">
        <f>HYPERLINK("https://github.com/mlcommons/submissions_inference_3.1/tree/main/open/CTuning/results/nvidia_orin_64k-tflite_armnn_cpp-cpu-armnn_tflite-v23.05-using_neon","details")</f>
        <v>0</v>
      </c>
      <c r="Q106" s="2">
        <f>HYPERLINK("https://github.com/mlcommons/submissions_inference_3.1/tree/main/open/CTuning/code","details")</f>
        <v>0</v>
      </c>
      <c r="R106" s="1">
        <v>2.30815</v>
      </c>
      <c r="S106" s="1">
        <v>19.070136</v>
      </c>
      <c r="T106" s="1">
        <v>522.728</v>
      </c>
    </row>
    <row r="107" spans="1:20">
      <c r="A107" s="2" t="s">
        <v>152</v>
      </c>
      <c r="B107" s="2" t="s">
        <v>392</v>
      </c>
      <c r="C107" s="2" t="s">
        <v>38</v>
      </c>
      <c r="D107" s="2" t="s">
        <v>39</v>
      </c>
      <c r="E107" s="2" t="s">
        <v>40</v>
      </c>
      <c r="F107" s="2" t="s">
        <v>538</v>
      </c>
      <c r="G107" s="2">
        <v>1</v>
      </c>
      <c r="H107" s="2" t="s">
        <v>542</v>
      </c>
      <c r="I107" s="2">
        <v>3</v>
      </c>
      <c r="J107" s="2"/>
      <c r="K107" s="2"/>
      <c r="L107" s="2" t="s">
        <v>547</v>
      </c>
      <c r="M107" s="2" t="s">
        <v>52</v>
      </c>
      <c r="N107" s="2" t="s">
        <v>583</v>
      </c>
      <c r="O107" s="2">
        <v>66.384</v>
      </c>
      <c r="P107" s="2">
        <f>HYPERLINK("https://github.com/mlcommons/submissions_inference_3.1/tree/main/open/CTuning/results/nvidia_orin_64k-tflite_armnn_cpp-cpu-armnn_tflite-v23.05-using_neon","details")</f>
        <v>0</v>
      </c>
      <c r="Q107" s="2">
        <f>HYPERLINK("https://github.com/mlcommons/submissions_inference_3.1/tree/main/open/CTuning/code","details")</f>
        <v>0</v>
      </c>
      <c r="R107" s="1">
        <v>3.121515</v>
      </c>
      <c r="S107" s="1">
        <v>25.791776</v>
      </c>
      <c r="T107" s="1">
        <v>398.312</v>
      </c>
    </row>
    <row r="108" spans="1:20">
      <c r="A108" s="2" t="s">
        <v>153</v>
      </c>
      <c r="B108" s="2" t="s">
        <v>393</v>
      </c>
      <c r="C108" s="2" t="s">
        <v>38</v>
      </c>
      <c r="D108" s="2" t="s">
        <v>39</v>
      </c>
      <c r="E108" s="2" t="s">
        <v>40</v>
      </c>
      <c r="F108" s="2" t="s">
        <v>538</v>
      </c>
      <c r="G108" s="2">
        <v>1</v>
      </c>
      <c r="H108" s="2" t="s">
        <v>542</v>
      </c>
      <c r="I108" s="2">
        <v>3</v>
      </c>
      <c r="J108" s="2"/>
      <c r="K108" s="2"/>
      <c r="L108" s="2" t="s">
        <v>547</v>
      </c>
      <c r="M108" s="2" t="s">
        <v>52</v>
      </c>
      <c r="N108" s="2" t="s">
        <v>584</v>
      </c>
      <c r="O108" s="2">
        <v>68.242</v>
      </c>
      <c r="P108" s="2">
        <f>HYPERLINK("https://github.com/mlcommons/submissions_inference_3.1/tree/main/open/CTuning/results/nvidia_orin_64k-tflite_armnn_cpp-cpu-armnn_tflite-v23.05-using_neon","details")</f>
        <v>0</v>
      </c>
      <c r="Q108" s="2">
        <f>HYPERLINK("https://github.com/mlcommons/submissions_inference_3.1/tree/main/open/CTuning/code","details")</f>
        <v>0</v>
      </c>
      <c r="R108" s="1">
        <v>4.11722</v>
      </c>
      <c r="S108" s="1">
        <v>36.393328</v>
      </c>
      <c r="T108" s="1">
        <v>298.172</v>
      </c>
    </row>
    <row r="109" spans="1:20">
      <c r="A109" s="2" t="s">
        <v>154</v>
      </c>
      <c r="B109" s="2" t="s">
        <v>394</v>
      </c>
      <c r="C109" s="2" t="s">
        <v>38</v>
      </c>
      <c r="D109" s="2" t="s">
        <v>39</v>
      </c>
      <c r="E109" s="2" t="s">
        <v>40</v>
      </c>
      <c r="F109" s="2" t="s">
        <v>538</v>
      </c>
      <c r="G109" s="2">
        <v>1</v>
      </c>
      <c r="H109" s="2" t="s">
        <v>542</v>
      </c>
      <c r="I109" s="2">
        <v>3</v>
      </c>
      <c r="J109" s="2"/>
      <c r="K109" s="2"/>
      <c r="L109" s="2" t="s">
        <v>547</v>
      </c>
      <c r="M109" s="2" t="s">
        <v>52</v>
      </c>
      <c r="N109" s="2" t="s">
        <v>585</v>
      </c>
      <c r="O109" s="2">
        <v>69.262</v>
      </c>
      <c r="P109" s="2">
        <f>HYPERLINK("https://github.com/mlcommons/submissions_inference_3.1/tree/main/open/CTuning/results/nvidia_orin_64k-tflite_armnn_cpp-cpu-armnn_tflite-v23.05-using_neon","details")</f>
        <v>0</v>
      </c>
      <c r="Q109" s="2">
        <f>HYPERLINK("https://github.com/mlcommons/submissions_inference_3.1/tree/main/open/CTuning/code","details")</f>
        <v>0</v>
      </c>
      <c r="R109" s="1">
        <v>5.070407</v>
      </c>
      <c r="S109" s="1">
        <v>41.885528</v>
      </c>
      <c r="T109" s="1">
        <v>269.265</v>
      </c>
    </row>
    <row r="110" spans="1:20">
      <c r="A110" s="2" t="s">
        <v>155</v>
      </c>
      <c r="B110" s="2" t="s">
        <v>395</v>
      </c>
      <c r="C110" s="2" t="s">
        <v>38</v>
      </c>
      <c r="D110" s="2" t="s">
        <v>39</v>
      </c>
      <c r="E110" s="2" t="s">
        <v>40</v>
      </c>
      <c r="F110" s="2" t="s">
        <v>538</v>
      </c>
      <c r="G110" s="2">
        <v>1</v>
      </c>
      <c r="H110" s="2" t="s">
        <v>542</v>
      </c>
      <c r="I110" s="2">
        <v>3</v>
      </c>
      <c r="J110" s="2"/>
      <c r="K110" s="2"/>
      <c r="L110" s="2" t="s">
        <v>547</v>
      </c>
      <c r="M110" s="2" t="s">
        <v>52</v>
      </c>
      <c r="N110" s="2" t="s">
        <v>586</v>
      </c>
      <c r="O110" s="2">
        <v>66.604</v>
      </c>
      <c r="P110" s="2">
        <f>HYPERLINK("https://github.com/mlcommons/submissions_inference_3.1/tree/main/open/CTuning/results/nvidia_orin_64k-tflite_armnn_cpp-cpu-armnn_tflite-v23.05-using_neon","details")</f>
        <v>0</v>
      </c>
      <c r="Q110" s="2">
        <f>HYPERLINK("https://github.com/mlcommons/submissions_inference_3.1/tree/main/open/CTuning/code","details")</f>
        <v>0</v>
      </c>
      <c r="R110" s="1">
        <v>3.320979</v>
      </c>
      <c r="S110" s="1">
        <v>27.88548</v>
      </c>
      <c r="T110" s="1">
        <v>375.58</v>
      </c>
    </row>
    <row r="111" spans="1:20">
      <c r="A111" s="2" t="s">
        <v>156</v>
      </c>
      <c r="B111" s="2" t="s">
        <v>396</v>
      </c>
      <c r="C111" s="2" t="s">
        <v>38</v>
      </c>
      <c r="D111" s="2" t="s">
        <v>39</v>
      </c>
      <c r="E111" s="2" t="s">
        <v>40</v>
      </c>
      <c r="F111" s="2" t="s">
        <v>538</v>
      </c>
      <c r="G111" s="2">
        <v>1</v>
      </c>
      <c r="H111" s="2" t="s">
        <v>542</v>
      </c>
      <c r="I111" s="2">
        <v>3</v>
      </c>
      <c r="J111" s="2"/>
      <c r="K111" s="2"/>
      <c r="L111" s="2" t="s">
        <v>547</v>
      </c>
      <c r="M111" s="2" t="s">
        <v>52</v>
      </c>
      <c r="N111" s="2" t="s">
        <v>587</v>
      </c>
      <c r="O111" s="2">
        <v>69.10599999999999</v>
      </c>
      <c r="P111" s="2">
        <f>HYPERLINK("https://github.com/mlcommons/submissions_inference_3.1/tree/main/open/CTuning/results/nvidia_orin_64k-tflite_armnn_cpp-cpu-armnn_tflite-v23.05-using_neon","details")</f>
        <v>0</v>
      </c>
      <c r="Q111" s="2">
        <f>HYPERLINK("https://github.com/mlcommons/submissions_inference_3.1/tree/main/open/CTuning/code","details")</f>
        <v>0</v>
      </c>
      <c r="R111" s="1">
        <v>4.519468</v>
      </c>
      <c r="S111" s="1">
        <v>37.72224</v>
      </c>
      <c r="T111" s="1">
        <v>292.095</v>
      </c>
    </row>
    <row r="112" spans="1:20">
      <c r="A112" s="2" t="s">
        <v>157</v>
      </c>
      <c r="B112" s="2" t="s">
        <v>397</v>
      </c>
      <c r="C112" s="2" t="s">
        <v>38</v>
      </c>
      <c r="D112" s="2" t="s">
        <v>39</v>
      </c>
      <c r="E112" s="2" t="s">
        <v>40</v>
      </c>
      <c r="F112" s="2" t="s">
        <v>538</v>
      </c>
      <c r="G112" s="2">
        <v>1</v>
      </c>
      <c r="H112" s="2" t="s">
        <v>542</v>
      </c>
      <c r="I112" s="2">
        <v>3</v>
      </c>
      <c r="J112" s="2"/>
      <c r="K112" s="2"/>
      <c r="L112" s="2" t="s">
        <v>547</v>
      </c>
      <c r="M112" s="2" t="s">
        <v>52</v>
      </c>
      <c r="N112" s="2" t="s">
        <v>588</v>
      </c>
      <c r="O112" s="2">
        <v>70.626</v>
      </c>
      <c r="P112" s="2">
        <f>HYPERLINK("https://github.com/mlcommons/submissions_inference_3.1/tree/main/open/CTuning/results/nvidia_orin_64k-tflite_armnn_cpp-cpu-armnn_tflite-v23.05-using_neon","details")</f>
        <v>0</v>
      </c>
      <c r="Q112" s="2">
        <f>HYPERLINK("https://github.com/mlcommons/submissions_inference_3.1/tree/main/open/CTuning/code","details")</f>
        <v>0</v>
      </c>
      <c r="R112" s="1">
        <v>6.10613</v>
      </c>
      <c r="S112" s="1">
        <v>55.84952</v>
      </c>
      <c r="T112" s="1">
        <v>211.575</v>
      </c>
    </row>
    <row r="113" spans="1:20">
      <c r="A113" s="2" t="s">
        <v>158</v>
      </c>
      <c r="B113" s="2" t="s">
        <v>398</v>
      </c>
      <c r="C113" s="2" t="s">
        <v>38</v>
      </c>
      <c r="D113" s="2" t="s">
        <v>39</v>
      </c>
      <c r="E113" s="2" t="s">
        <v>40</v>
      </c>
      <c r="F113" s="2" t="s">
        <v>538</v>
      </c>
      <c r="G113" s="2">
        <v>1</v>
      </c>
      <c r="H113" s="2" t="s">
        <v>542</v>
      </c>
      <c r="I113" s="2">
        <v>3</v>
      </c>
      <c r="J113" s="2"/>
      <c r="K113" s="2"/>
      <c r="L113" s="2" t="s">
        <v>547</v>
      </c>
      <c r="M113" s="2" t="s">
        <v>52</v>
      </c>
      <c r="N113" s="2" t="s">
        <v>589</v>
      </c>
      <c r="O113" s="2">
        <v>71.678</v>
      </c>
      <c r="P113" s="2">
        <f>HYPERLINK("https://github.com/mlcommons/submissions_inference_3.1/tree/main/open/CTuning/results/nvidia_orin_64k-tflite_armnn_cpp-cpu-armnn_tflite-v23.05-using_neon","details")</f>
        <v>0</v>
      </c>
      <c r="Q113" s="2">
        <f>HYPERLINK("https://github.com/mlcommons/submissions_inference_3.1/tree/main/open/CTuning/code","details")</f>
        <v>0</v>
      </c>
      <c r="R113" s="1">
        <v>7.715927</v>
      </c>
      <c r="S113" s="1">
        <v>70.675808</v>
      </c>
      <c r="T113" s="1">
        <v>166.176</v>
      </c>
    </row>
    <row r="114" spans="1:20">
      <c r="A114" s="2" t="s">
        <v>159</v>
      </c>
      <c r="B114" s="2" t="s">
        <v>399</v>
      </c>
      <c r="C114" s="2" t="s">
        <v>38</v>
      </c>
      <c r="D114" s="2" t="s">
        <v>39</v>
      </c>
      <c r="E114" s="2" t="s">
        <v>40</v>
      </c>
      <c r="F114" s="2" t="s">
        <v>538</v>
      </c>
      <c r="G114" s="2">
        <v>1</v>
      </c>
      <c r="H114" s="2" t="s">
        <v>542</v>
      </c>
      <c r="I114" s="2">
        <v>3</v>
      </c>
      <c r="J114" s="2"/>
      <c r="K114" s="2"/>
      <c r="L114" s="2" t="s">
        <v>547</v>
      </c>
      <c r="M114" s="2" t="s">
        <v>52</v>
      </c>
      <c r="N114" s="2" t="s">
        <v>590</v>
      </c>
      <c r="O114" s="2">
        <v>42.35</v>
      </c>
      <c r="P114" s="2">
        <f>HYPERLINK("https://github.com/mlcommons/submissions_inference_3.1/tree/main/open/CTuning/results/nvidia_orin_64k-tflite_armnn_cpp-cpu-armnn_tflite-v23.05-using_neon","details")</f>
        <v>0</v>
      </c>
      <c r="Q114" s="2">
        <f>HYPERLINK("https://github.com/mlcommons/submissions_inference_3.1/tree/main/open/CTuning/code","details")</f>
        <v>0</v>
      </c>
      <c r="R114" s="1">
        <v>0.910646</v>
      </c>
      <c r="S114" s="1">
        <v>7.737008</v>
      </c>
      <c r="T114" s="1">
        <v>1185.52</v>
      </c>
    </row>
    <row r="115" spans="1:20">
      <c r="A115" s="2" t="s">
        <v>160</v>
      </c>
      <c r="B115" s="2" t="s">
        <v>400</v>
      </c>
      <c r="C115" s="2" t="s">
        <v>38</v>
      </c>
      <c r="D115" s="2" t="s">
        <v>39</v>
      </c>
      <c r="E115" s="2" t="s">
        <v>40</v>
      </c>
      <c r="F115" s="2" t="s">
        <v>538</v>
      </c>
      <c r="G115" s="2">
        <v>1</v>
      </c>
      <c r="H115" s="2" t="s">
        <v>542</v>
      </c>
      <c r="I115" s="2">
        <v>3</v>
      </c>
      <c r="J115" s="2"/>
      <c r="K115" s="2"/>
      <c r="L115" s="2" t="s">
        <v>547</v>
      </c>
      <c r="M115" s="2" t="s">
        <v>52</v>
      </c>
      <c r="N115" s="2" t="s">
        <v>591</v>
      </c>
      <c r="O115" s="2">
        <v>45.444</v>
      </c>
      <c r="P115" s="2">
        <f>HYPERLINK("https://github.com/mlcommons/submissions_inference_3.1/tree/main/open/CTuning/results/nvidia_orin_64k-tflite_armnn_cpp-cpu-armnn_tflite-v23.05-using_neon","details")</f>
        <v>0</v>
      </c>
      <c r="Q115" s="2">
        <f>HYPERLINK("https://github.com/mlcommons/submissions_inference_3.1/tree/main/open/CTuning/code","details")</f>
        <v>0</v>
      </c>
      <c r="R115" s="1">
        <v>1.011798</v>
      </c>
      <c r="S115" s="1">
        <v>8.971448000000001</v>
      </c>
      <c r="T115" s="1">
        <v>1062.31</v>
      </c>
    </row>
    <row r="116" spans="1:20">
      <c r="A116" s="2" t="s">
        <v>161</v>
      </c>
      <c r="B116" s="2" t="s">
        <v>401</v>
      </c>
      <c r="C116" s="2" t="s">
        <v>38</v>
      </c>
      <c r="D116" s="2" t="s">
        <v>39</v>
      </c>
      <c r="E116" s="2" t="s">
        <v>40</v>
      </c>
      <c r="F116" s="2" t="s">
        <v>538</v>
      </c>
      <c r="G116" s="2">
        <v>1</v>
      </c>
      <c r="H116" s="2" t="s">
        <v>542</v>
      </c>
      <c r="I116" s="2">
        <v>3</v>
      </c>
      <c r="J116" s="2"/>
      <c r="K116" s="2"/>
      <c r="L116" s="2" t="s">
        <v>547</v>
      </c>
      <c r="M116" s="2" t="s">
        <v>52</v>
      </c>
      <c r="N116" s="2" t="s">
        <v>592</v>
      </c>
      <c r="O116" s="2">
        <v>48.114</v>
      </c>
      <c r="P116" s="2">
        <f>HYPERLINK("https://github.com/mlcommons/submissions_inference_3.1/tree/main/open/CTuning/results/nvidia_orin_64k-tflite_armnn_cpp-cpu-armnn_tflite-v23.05-using_neon","details")</f>
        <v>0</v>
      </c>
      <c r="Q116" s="2">
        <f>HYPERLINK("https://github.com/mlcommons/submissions_inference_3.1/tree/main/open/CTuning/code","details")</f>
        <v>0</v>
      </c>
      <c r="R116" s="1">
        <v>1.115672</v>
      </c>
      <c r="S116" s="1">
        <v>9.451976</v>
      </c>
      <c r="T116" s="1">
        <v>988.134</v>
      </c>
    </row>
    <row r="117" spans="1:20">
      <c r="A117" s="2" t="s">
        <v>162</v>
      </c>
      <c r="B117" s="2" t="s">
        <v>402</v>
      </c>
      <c r="C117" s="2" t="s">
        <v>38</v>
      </c>
      <c r="D117" s="2" t="s">
        <v>39</v>
      </c>
      <c r="E117" s="2" t="s">
        <v>40</v>
      </c>
      <c r="F117" s="2" t="s">
        <v>538</v>
      </c>
      <c r="G117" s="2">
        <v>1</v>
      </c>
      <c r="H117" s="2" t="s">
        <v>542</v>
      </c>
      <c r="I117" s="2">
        <v>3</v>
      </c>
      <c r="J117" s="2"/>
      <c r="K117" s="2"/>
      <c r="L117" s="2" t="s">
        <v>547</v>
      </c>
      <c r="M117" s="2" t="s">
        <v>52</v>
      </c>
      <c r="N117" s="2" t="s">
        <v>593</v>
      </c>
      <c r="O117" s="2">
        <v>50.16</v>
      </c>
      <c r="P117" s="2">
        <f>HYPERLINK("https://github.com/mlcommons/submissions_inference_3.1/tree/main/open/CTuning/results/nvidia_orin_64k-tflite_armnn_cpp-cpu-armnn_tflite-v23.05-using_neon","details")</f>
        <v>0</v>
      </c>
      <c r="Q117" s="2">
        <f>HYPERLINK("https://github.com/mlcommons/submissions_inference_3.1/tree/main/open/CTuning/code","details")</f>
        <v>0</v>
      </c>
      <c r="R117" s="1">
        <v>1.238267</v>
      </c>
      <c r="S117" s="1">
        <v>10.70436</v>
      </c>
      <c r="T117" s="1">
        <v>885.03</v>
      </c>
    </row>
    <row r="118" spans="1:20">
      <c r="A118" s="2" t="s">
        <v>163</v>
      </c>
      <c r="B118" s="2" t="s">
        <v>403</v>
      </c>
      <c r="C118" s="2" t="s">
        <v>38</v>
      </c>
      <c r="D118" s="2" t="s">
        <v>39</v>
      </c>
      <c r="E118" s="2" t="s">
        <v>40</v>
      </c>
      <c r="F118" s="2" t="s">
        <v>538</v>
      </c>
      <c r="G118" s="2">
        <v>1</v>
      </c>
      <c r="H118" s="2" t="s">
        <v>542</v>
      </c>
      <c r="I118" s="2">
        <v>3</v>
      </c>
      <c r="J118" s="2"/>
      <c r="K118" s="2"/>
      <c r="L118" s="2" t="s">
        <v>547</v>
      </c>
      <c r="M118" s="2" t="s">
        <v>52</v>
      </c>
      <c r="N118" s="2" t="s">
        <v>594</v>
      </c>
      <c r="O118" s="2">
        <v>56.738</v>
      </c>
      <c r="P118" s="2">
        <f>HYPERLINK("https://github.com/mlcommons/submissions_inference_3.1/tree/main/open/CTuning/results/nvidia_orin_64k-tflite_armnn_cpp-cpu-armnn_tflite-v23.05-using_neon","details")</f>
        <v>0</v>
      </c>
      <c r="Q118" s="2">
        <f>HYPERLINK("https://github.com/mlcommons/submissions_inference_3.1/tree/main/open/CTuning/code","details")</f>
        <v>0</v>
      </c>
      <c r="R118" s="1">
        <v>1.047924</v>
      </c>
      <c r="S118" s="1">
        <v>9.045184000000001</v>
      </c>
      <c r="T118" s="1">
        <v>1026.67</v>
      </c>
    </row>
    <row r="119" spans="1:20">
      <c r="A119" s="2" t="s">
        <v>164</v>
      </c>
      <c r="B119" s="2" t="s">
        <v>404</v>
      </c>
      <c r="C119" s="2" t="s">
        <v>38</v>
      </c>
      <c r="D119" s="2" t="s">
        <v>39</v>
      </c>
      <c r="E119" s="2" t="s">
        <v>40</v>
      </c>
      <c r="F119" s="2" t="s">
        <v>538</v>
      </c>
      <c r="G119" s="2">
        <v>1</v>
      </c>
      <c r="H119" s="2" t="s">
        <v>542</v>
      </c>
      <c r="I119" s="2">
        <v>3</v>
      </c>
      <c r="J119" s="2"/>
      <c r="K119" s="2"/>
      <c r="L119" s="2" t="s">
        <v>547</v>
      </c>
      <c r="M119" s="2" t="s">
        <v>52</v>
      </c>
      <c r="N119" s="2" t="s">
        <v>595</v>
      </c>
      <c r="O119" s="2">
        <v>59.432</v>
      </c>
      <c r="P119" s="2">
        <f>HYPERLINK("https://github.com/mlcommons/submissions_inference_3.1/tree/main/open/CTuning/results/nvidia_orin_64k-tflite_armnn_cpp-cpu-armnn_tflite-v23.05-using_neon","details")</f>
        <v>0</v>
      </c>
      <c r="Q119" s="2">
        <f>HYPERLINK("https://github.com/mlcommons/submissions_inference_3.1/tree/main/open/CTuning/code","details")</f>
        <v>0</v>
      </c>
      <c r="R119" s="1">
        <v>1.287132</v>
      </c>
      <c r="S119" s="1">
        <v>11.313136</v>
      </c>
      <c r="T119" s="1">
        <v>862.155</v>
      </c>
    </row>
    <row r="120" spans="1:20">
      <c r="A120" s="2" t="s">
        <v>165</v>
      </c>
      <c r="B120" s="2" t="s">
        <v>405</v>
      </c>
      <c r="C120" s="2" t="s">
        <v>38</v>
      </c>
      <c r="D120" s="2" t="s">
        <v>39</v>
      </c>
      <c r="E120" s="2" t="s">
        <v>40</v>
      </c>
      <c r="F120" s="2" t="s">
        <v>538</v>
      </c>
      <c r="G120" s="2">
        <v>1</v>
      </c>
      <c r="H120" s="2" t="s">
        <v>542</v>
      </c>
      <c r="I120" s="2">
        <v>3</v>
      </c>
      <c r="J120" s="2"/>
      <c r="K120" s="2"/>
      <c r="L120" s="2" t="s">
        <v>547</v>
      </c>
      <c r="M120" s="2" t="s">
        <v>52</v>
      </c>
      <c r="N120" s="2" t="s">
        <v>596</v>
      </c>
      <c r="O120" s="2">
        <v>61.458</v>
      </c>
      <c r="P120" s="2">
        <f>HYPERLINK("https://github.com/mlcommons/submissions_inference_3.1/tree/main/open/CTuning/results/nvidia_orin_64k-tflite_armnn_cpp-cpu-armnn_tflite-v23.05-using_neon","details")</f>
        <v>0</v>
      </c>
      <c r="Q120" s="2">
        <f>HYPERLINK("https://github.com/mlcommons/submissions_inference_3.1/tree/main/open/CTuning/code","details")</f>
        <v>0</v>
      </c>
      <c r="R120" s="1">
        <v>1.466113</v>
      </c>
      <c r="S120" s="1">
        <v>12.301592</v>
      </c>
      <c r="T120" s="1">
        <v>786.356</v>
      </c>
    </row>
    <row r="121" spans="1:20">
      <c r="A121" s="2" t="s">
        <v>166</v>
      </c>
      <c r="B121" s="2" t="s">
        <v>406</v>
      </c>
      <c r="C121" s="2" t="s">
        <v>38</v>
      </c>
      <c r="D121" s="2" t="s">
        <v>39</v>
      </c>
      <c r="E121" s="2" t="s">
        <v>40</v>
      </c>
      <c r="F121" s="2" t="s">
        <v>538</v>
      </c>
      <c r="G121" s="2">
        <v>1</v>
      </c>
      <c r="H121" s="2" t="s">
        <v>542</v>
      </c>
      <c r="I121" s="2">
        <v>3</v>
      </c>
      <c r="J121" s="2"/>
      <c r="K121" s="2"/>
      <c r="L121" s="2" t="s">
        <v>547</v>
      </c>
      <c r="M121" s="2" t="s">
        <v>52</v>
      </c>
      <c r="N121" s="2" t="s">
        <v>597</v>
      </c>
      <c r="O121" s="2">
        <v>62.264</v>
      </c>
      <c r="P121" s="2">
        <f>HYPERLINK("https://github.com/mlcommons/submissions_inference_3.1/tree/main/open/CTuning/results/nvidia_orin_64k-tflite_armnn_cpp-cpu-armnn_tflite-v23.05-using_neon","details")</f>
        <v>0</v>
      </c>
      <c r="Q121" s="2">
        <f>HYPERLINK("https://github.com/mlcommons/submissions_inference_3.1/tree/main/open/CTuning/code","details")</f>
        <v>0</v>
      </c>
      <c r="R121" s="1">
        <v>1.70423</v>
      </c>
      <c r="S121" s="1">
        <v>14.576456</v>
      </c>
      <c r="T121" s="1">
        <v>674.9829999999999</v>
      </c>
    </row>
    <row r="122" spans="1:20">
      <c r="A122" s="2" t="s">
        <v>167</v>
      </c>
      <c r="B122" s="2" t="s">
        <v>407</v>
      </c>
      <c r="C122" s="2" t="s">
        <v>38</v>
      </c>
      <c r="D122" s="2" t="s">
        <v>39</v>
      </c>
      <c r="E122" s="2" t="s">
        <v>40</v>
      </c>
      <c r="F122" s="2" t="s">
        <v>538</v>
      </c>
      <c r="G122" s="2">
        <v>1</v>
      </c>
      <c r="H122" s="2" t="s">
        <v>542</v>
      </c>
      <c r="I122" s="2">
        <v>3</v>
      </c>
      <c r="J122" s="2"/>
      <c r="K122" s="2"/>
      <c r="L122" s="2" t="s">
        <v>547</v>
      </c>
      <c r="M122" s="2" t="s">
        <v>52</v>
      </c>
      <c r="N122" s="2" t="s">
        <v>598</v>
      </c>
      <c r="O122" s="2">
        <v>58.386</v>
      </c>
      <c r="P122" s="2">
        <f>HYPERLINK("https://github.com/mlcommons/submissions_inference_3.1/tree/main/open/CTuning/results/nvidia_orin_64k-tflite_armnn_cpp-cpu-armnn_tflite-v23.05-using_neon","details")</f>
        <v>0</v>
      </c>
      <c r="Q122" s="2">
        <f>HYPERLINK("https://github.com/mlcommons/submissions_inference_3.1/tree/main/open/CTuning/code","details")</f>
        <v>0</v>
      </c>
      <c r="R122" s="1">
        <v>1.326271</v>
      </c>
      <c r="S122" s="1">
        <v>11.670544</v>
      </c>
      <c r="T122" s="1">
        <v>818.466</v>
      </c>
    </row>
    <row r="123" spans="1:20">
      <c r="A123" s="2" t="s">
        <v>168</v>
      </c>
      <c r="B123" s="2" t="s">
        <v>408</v>
      </c>
      <c r="C123" s="2" t="s">
        <v>38</v>
      </c>
      <c r="D123" s="2" t="s">
        <v>39</v>
      </c>
      <c r="E123" s="2" t="s">
        <v>40</v>
      </c>
      <c r="F123" s="2" t="s">
        <v>538</v>
      </c>
      <c r="G123" s="2">
        <v>1</v>
      </c>
      <c r="H123" s="2" t="s">
        <v>542</v>
      </c>
      <c r="I123" s="2">
        <v>3</v>
      </c>
      <c r="J123" s="2"/>
      <c r="K123" s="2"/>
      <c r="L123" s="2" t="s">
        <v>547</v>
      </c>
      <c r="M123" s="2" t="s">
        <v>52</v>
      </c>
      <c r="N123" s="2" t="s">
        <v>599</v>
      </c>
      <c r="O123" s="2">
        <v>64.126</v>
      </c>
      <c r="P123" s="2">
        <f>HYPERLINK("https://github.com/mlcommons/submissions_inference_3.1/tree/main/open/CTuning/results/nvidia_orin_64k-tflite_armnn_cpp-cpu-armnn_tflite-v23.05-using_neon","details")</f>
        <v>0</v>
      </c>
      <c r="Q123" s="2">
        <f>HYPERLINK("https://github.com/mlcommons/submissions_inference_3.1/tree/main/open/CTuning/code","details")</f>
        <v>0</v>
      </c>
      <c r="R123" s="1">
        <v>1.661094</v>
      </c>
      <c r="S123" s="1">
        <v>14.401608</v>
      </c>
      <c r="T123" s="1">
        <v>677.5549999999999</v>
      </c>
    </row>
    <row r="124" spans="1:20">
      <c r="A124" s="2" t="s">
        <v>169</v>
      </c>
      <c r="B124" s="2" t="s">
        <v>409</v>
      </c>
      <c r="C124" s="2" t="s">
        <v>38</v>
      </c>
      <c r="D124" s="2" t="s">
        <v>39</v>
      </c>
      <c r="E124" s="2" t="s">
        <v>40</v>
      </c>
      <c r="F124" s="2" t="s">
        <v>538</v>
      </c>
      <c r="G124" s="2">
        <v>1</v>
      </c>
      <c r="H124" s="2" t="s">
        <v>542</v>
      </c>
      <c r="I124" s="2">
        <v>3</v>
      </c>
      <c r="J124" s="2"/>
      <c r="K124" s="2"/>
      <c r="L124" s="2" t="s">
        <v>547</v>
      </c>
      <c r="M124" s="2" t="s">
        <v>52</v>
      </c>
      <c r="N124" s="2" t="s">
        <v>600</v>
      </c>
      <c r="O124" s="2">
        <v>67.208</v>
      </c>
      <c r="P124" s="2">
        <f>HYPERLINK("https://github.com/mlcommons/submissions_inference_3.1/tree/main/open/CTuning/results/nvidia_orin_64k-tflite_armnn_cpp-cpu-armnn_tflite-v23.05-using_neon","details")</f>
        <v>0</v>
      </c>
      <c r="Q124" s="2">
        <f>HYPERLINK("https://github.com/mlcommons/submissions_inference_3.1/tree/main/open/CTuning/code","details")</f>
        <v>0</v>
      </c>
      <c r="R124" s="1">
        <v>2.008976</v>
      </c>
      <c r="S124" s="1">
        <v>16.791448</v>
      </c>
      <c r="T124" s="1">
        <v>596.934</v>
      </c>
    </row>
    <row r="125" spans="1:20">
      <c r="A125" s="2" t="s">
        <v>170</v>
      </c>
      <c r="B125" s="2" t="s">
        <v>410</v>
      </c>
      <c r="C125" s="2" t="s">
        <v>38</v>
      </c>
      <c r="D125" s="2" t="s">
        <v>39</v>
      </c>
      <c r="E125" s="2" t="s">
        <v>40</v>
      </c>
      <c r="F125" s="2" t="s">
        <v>538</v>
      </c>
      <c r="G125" s="2">
        <v>1</v>
      </c>
      <c r="H125" s="2" t="s">
        <v>542</v>
      </c>
      <c r="I125" s="2">
        <v>3</v>
      </c>
      <c r="J125" s="2"/>
      <c r="K125" s="2"/>
      <c r="L125" s="2" t="s">
        <v>547</v>
      </c>
      <c r="M125" s="2" t="s">
        <v>52</v>
      </c>
      <c r="N125" s="2" t="s">
        <v>601</v>
      </c>
      <c r="O125" s="2">
        <v>68.122</v>
      </c>
      <c r="P125" s="2">
        <f>HYPERLINK("https://github.com/mlcommons/submissions_inference_3.1/tree/main/open/CTuning/results/nvidia_orin_64k-tflite_armnn_cpp-cpu-armnn_tflite-v23.05-using_neon","details")</f>
        <v>0</v>
      </c>
      <c r="Q125" s="2">
        <f>HYPERLINK("https://github.com/mlcommons/submissions_inference_3.1/tree/main/open/CTuning/code","details")</f>
        <v>0</v>
      </c>
      <c r="R125" s="1">
        <v>2.379226</v>
      </c>
      <c r="S125" s="1">
        <v>20.76748</v>
      </c>
      <c r="T125" s="1">
        <v>500.033</v>
      </c>
    </row>
    <row r="126" spans="1:20">
      <c r="A126" s="2" t="s">
        <v>171</v>
      </c>
      <c r="B126" s="2" t="s">
        <v>411</v>
      </c>
      <c r="C126" s="2" t="s">
        <v>38</v>
      </c>
      <c r="D126" s="2" t="s">
        <v>39</v>
      </c>
      <c r="E126" s="2" t="s">
        <v>40</v>
      </c>
      <c r="F126" s="2" t="s">
        <v>538</v>
      </c>
      <c r="G126" s="2">
        <v>1</v>
      </c>
      <c r="H126" s="2" t="s">
        <v>542</v>
      </c>
      <c r="I126" s="2">
        <v>3</v>
      </c>
      <c r="J126" s="2"/>
      <c r="K126" s="2"/>
      <c r="L126" s="2" t="s">
        <v>547</v>
      </c>
      <c r="M126" s="2" t="s">
        <v>52</v>
      </c>
      <c r="N126" s="2" t="s">
        <v>602</v>
      </c>
      <c r="O126" s="2">
        <v>64.764</v>
      </c>
      <c r="P126" s="2">
        <f>HYPERLINK("https://github.com/mlcommons/submissions_inference_3.1/tree/main/open/CTuning/results/nvidia_orin_64k-tflite_armnn_cpp-cpu-armnn_tflite-v23.05-using_neon","details")</f>
        <v>0</v>
      </c>
      <c r="Q126" s="2">
        <f>HYPERLINK("https://github.com/mlcommons/submissions_inference_3.1/tree/main/open/CTuning/code","details")</f>
        <v>0</v>
      </c>
      <c r="R126" s="1">
        <v>1.675624</v>
      </c>
      <c r="S126" s="1">
        <v>14.32508</v>
      </c>
      <c r="T126" s="1">
        <v>667.742</v>
      </c>
    </row>
    <row r="127" spans="1:20">
      <c r="A127" s="2" t="s">
        <v>172</v>
      </c>
      <c r="B127" s="2" t="s">
        <v>412</v>
      </c>
      <c r="C127" s="2" t="s">
        <v>38</v>
      </c>
      <c r="D127" s="2" t="s">
        <v>39</v>
      </c>
      <c r="E127" s="2" t="s">
        <v>40</v>
      </c>
      <c r="F127" s="2" t="s">
        <v>538</v>
      </c>
      <c r="G127" s="2">
        <v>1</v>
      </c>
      <c r="H127" s="2" t="s">
        <v>542</v>
      </c>
      <c r="I127" s="2">
        <v>3</v>
      </c>
      <c r="J127" s="2"/>
      <c r="K127" s="2"/>
      <c r="L127" s="2" t="s">
        <v>547</v>
      </c>
      <c r="M127" s="2" t="s">
        <v>52</v>
      </c>
      <c r="N127" s="2" t="s">
        <v>603</v>
      </c>
      <c r="O127" s="2">
        <v>68.212</v>
      </c>
      <c r="P127" s="2">
        <f>HYPERLINK("https://github.com/mlcommons/submissions_inference_3.1/tree/main/open/CTuning/results/nvidia_orin_64k-tflite_armnn_cpp-cpu-armnn_tflite-v23.05-using_neon","details")</f>
        <v>0</v>
      </c>
      <c r="Q127" s="2">
        <f>HYPERLINK("https://github.com/mlcommons/submissions_inference_3.1/tree/main/open/CTuning/code","details")</f>
        <v>0</v>
      </c>
      <c r="R127" s="1">
        <v>2.166899</v>
      </c>
      <c r="S127" s="1">
        <v>18.803896</v>
      </c>
      <c r="T127" s="1">
        <v>522.782</v>
      </c>
    </row>
    <row r="128" spans="1:20">
      <c r="A128" s="2" t="s">
        <v>173</v>
      </c>
      <c r="B128" s="2" t="s">
        <v>413</v>
      </c>
      <c r="C128" s="2" t="s">
        <v>38</v>
      </c>
      <c r="D128" s="2" t="s">
        <v>39</v>
      </c>
      <c r="E128" s="2" t="s">
        <v>40</v>
      </c>
      <c r="F128" s="2" t="s">
        <v>538</v>
      </c>
      <c r="G128" s="2">
        <v>1</v>
      </c>
      <c r="H128" s="2" t="s">
        <v>542</v>
      </c>
      <c r="I128" s="2">
        <v>3</v>
      </c>
      <c r="J128" s="2"/>
      <c r="K128" s="2"/>
      <c r="L128" s="2" t="s">
        <v>547</v>
      </c>
      <c r="M128" s="2" t="s">
        <v>52</v>
      </c>
      <c r="N128" s="2" t="s">
        <v>604</v>
      </c>
      <c r="O128" s="2">
        <v>70.092</v>
      </c>
      <c r="P128" s="2">
        <f>HYPERLINK("https://github.com/mlcommons/submissions_inference_3.1/tree/main/open/CTuning/results/nvidia_orin_64k-tflite_armnn_cpp-cpu-armnn_tflite-v23.05-using_neon","details")</f>
        <v>0</v>
      </c>
      <c r="Q128" s="2">
        <f>HYPERLINK("https://github.com/mlcommons/submissions_inference_3.1/tree/main/open/CTuning/code","details")</f>
        <v>0</v>
      </c>
      <c r="R128" s="1">
        <v>2.695775</v>
      </c>
      <c r="S128" s="1">
        <v>22.467592</v>
      </c>
      <c r="T128" s="1">
        <v>460.679</v>
      </c>
    </row>
    <row r="129" spans="1:20">
      <c r="A129" s="2" t="s">
        <v>174</v>
      </c>
      <c r="B129" s="2" t="s">
        <v>414</v>
      </c>
      <c r="C129" s="2" t="s">
        <v>38</v>
      </c>
      <c r="D129" s="2" t="s">
        <v>39</v>
      </c>
      <c r="E129" s="2" t="s">
        <v>40</v>
      </c>
      <c r="F129" s="2" t="s">
        <v>538</v>
      </c>
      <c r="G129" s="2">
        <v>1</v>
      </c>
      <c r="H129" s="2" t="s">
        <v>542</v>
      </c>
      <c r="I129" s="2">
        <v>3</v>
      </c>
      <c r="J129" s="2"/>
      <c r="K129" s="2"/>
      <c r="L129" s="2" t="s">
        <v>547</v>
      </c>
      <c r="M129" s="2" t="s">
        <v>52</v>
      </c>
      <c r="N129" s="2" t="s">
        <v>605</v>
      </c>
      <c r="O129" s="2">
        <v>70.764</v>
      </c>
      <c r="P129" s="2">
        <f>HYPERLINK("https://github.com/mlcommons/submissions_inference_3.1/tree/main/open/CTuning/results/nvidia_orin_64k-tflite_armnn_cpp-cpu-armnn_tflite-v23.05-using_neon","details")</f>
        <v>0</v>
      </c>
      <c r="Q129" s="2">
        <f>HYPERLINK("https://github.com/mlcommons/submissions_inference_3.1/tree/main/open/CTuning/code","details")</f>
        <v>0</v>
      </c>
      <c r="R129" s="1">
        <v>3.230568</v>
      </c>
      <c r="S129" s="1">
        <v>27.905896</v>
      </c>
      <c r="T129" s="1">
        <v>382.815</v>
      </c>
    </row>
    <row r="130" spans="1:20">
      <c r="A130" s="2" t="s">
        <v>175</v>
      </c>
      <c r="B130" s="2" t="s">
        <v>415</v>
      </c>
      <c r="C130" s="2" t="s">
        <v>38</v>
      </c>
      <c r="D130" s="2" t="s">
        <v>39</v>
      </c>
      <c r="E130" s="2" t="s">
        <v>40</v>
      </c>
      <c r="F130" s="2" t="s">
        <v>538</v>
      </c>
      <c r="G130" s="2">
        <v>1</v>
      </c>
      <c r="H130" s="2" t="s">
        <v>542</v>
      </c>
      <c r="I130" s="2">
        <v>3</v>
      </c>
      <c r="J130" s="2"/>
      <c r="K130" s="2"/>
      <c r="L130" s="2" t="s">
        <v>547</v>
      </c>
      <c r="M130" s="2" t="s">
        <v>52</v>
      </c>
      <c r="N130" s="2" t="s">
        <v>606</v>
      </c>
      <c r="O130" s="2">
        <v>52.172</v>
      </c>
      <c r="P130" s="2">
        <f>HYPERLINK("https://github.com/mlcommons/submissions_inference_3.1/tree/main/open/CTuning/results/nvidia_orin_64k-tflite_armnn_cpp-cpu-armnn_tflite-v23.05-using_neon","details")</f>
        <v>0</v>
      </c>
      <c r="Q130" s="2">
        <f>HYPERLINK("https://github.com/mlcommons/submissions_inference_3.1/tree/main/open/CTuning/code","details")</f>
        <v>0</v>
      </c>
      <c r="R130" s="1">
        <v>2.154642</v>
      </c>
      <c r="S130" s="1">
        <v>18.523816</v>
      </c>
      <c r="T130" s="1">
        <v>492.164</v>
      </c>
    </row>
    <row r="131" spans="1:20">
      <c r="A131" s="2" t="s">
        <v>176</v>
      </c>
      <c r="B131" s="2" t="s">
        <v>416</v>
      </c>
      <c r="C131" s="2" t="s">
        <v>38</v>
      </c>
      <c r="D131" s="2" t="s">
        <v>39</v>
      </c>
      <c r="E131" s="2" t="s">
        <v>40</v>
      </c>
      <c r="F131" s="2" t="s">
        <v>538</v>
      </c>
      <c r="G131" s="2">
        <v>1</v>
      </c>
      <c r="H131" s="2" t="s">
        <v>542</v>
      </c>
      <c r="I131" s="2">
        <v>3</v>
      </c>
      <c r="J131" s="2"/>
      <c r="K131" s="2"/>
      <c r="L131" s="2" t="s">
        <v>547</v>
      </c>
      <c r="M131" s="2" t="s">
        <v>52</v>
      </c>
      <c r="N131" s="2" t="s">
        <v>607</v>
      </c>
      <c r="O131" s="2">
        <v>56.988</v>
      </c>
      <c r="P131" s="2">
        <f>HYPERLINK("https://github.com/mlcommons/submissions_inference_3.1/tree/main/open/CTuning/results/nvidia_orin_64k-tflite_armnn_cpp-cpu-armnn_tflite-v23.05-using_neon","details")</f>
        <v>0</v>
      </c>
      <c r="Q131" s="2">
        <f>HYPERLINK("https://github.com/mlcommons/submissions_inference_3.1/tree/main/open/CTuning/code","details")</f>
        <v>0</v>
      </c>
      <c r="R131" s="1">
        <v>2.476953</v>
      </c>
      <c r="S131" s="1">
        <v>21.146344</v>
      </c>
      <c r="T131" s="1">
        <v>433.189</v>
      </c>
    </row>
    <row r="132" spans="1:20">
      <c r="A132" s="2" t="s">
        <v>177</v>
      </c>
      <c r="B132" s="2" t="s">
        <v>417</v>
      </c>
      <c r="C132" s="2" t="s">
        <v>38</v>
      </c>
      <c r="D132" s="2" t="s">
        <v>39</v>
      </c>
      <c r="E132" s="2" t="s">
        <v>40</v>
      </c>
      <c r="F132" s="2" t="s">
        <v>538</v>
      </c>
      <c r="G132" s="2">
        <v>1</v>
      </c>
      <c r="H132" s="2" t="s">
        <v>542</v>
      </c>
      <c r="I132" s="2">
        <v>3</v>
      </c>
      <c r="J132" s="2"/>
      <c r="K132" s="2"/>
      <c r="L132" s="2" t="s">
        <v>547</v>
      </c>
      <c r="M132" s="2" t="s">
        <v>52</v>
      </c>
      <c r="N132" s="2" t="s">
        <v>608</v>
      </c>
      <c r="O132" s="2">
        <v>59.324</v>
      </c>
      <c r="P132" s="2">
        <f>HYPERLINK("https://github.com/mlcommons/submissions_inference_3.1/tree/main/open/CTuning/results/nvidia_orin_64k-tflite_armnn_cpp-cpu-armnn_tflite-v23.05-using_neon","details")</f>
        <v>0</v>
      </c>
      <c r="Q132" s="2">
        <f>HYPERLINK("https://github.com/mlcommons/submissions_inference_3.1/tree/main/open/CTuning/code","details")</f>
        <v>0</v>
      </c>
      <c r="R132" s="1">
        <v>2.854213</v>
      </c>
      <c r="S132" s="1">
        <v>24.114768</v>
      </c>
      <c r="T132" s="1">
        <v>376.427</v>
      </c>
    </row>
    <row r="133" spans="1:20">
      <c r="A133" s="2" t="s">
        <v>178</v>
      </c>
      <c r="B133" s="2" t="s">
        <v>418</v>
      </c>
      <c r="C133" s="2" t="s">
        <v>38</v>
      </c>
      <c r="D133" s="2" t="s">
        <v>39</v>
      </c>
      <c r="E133" s="2" t="s">
        <v>40</v>
      </c>
      <c r="F133" s="2" t="s">
        <v>538</v>
      </c>
      <c r="G133" s="2">
        <v>1</v>
      </c>
      <c r="H133" s="2" t="s">
        <v>542</v>
      </c>
      <c r="I133" s="2">
        <v>3</v>
      </c>
      <c r="J133" s="2"/>
      <c r="K133" s="2"/>
      <c r="L133" s="2" t="s">
        <v>547</v>
      </c>
      <c r="M133" s="2" t="s">
        <v>52</v>
      </c>
      <c r="N133" s="2" t="s">
        <v>609</v>
      </c>
      <c r="O133" s="2">
        <v>60.974</v>
      </c>
      <c r="P133" s="2">
        <f>HYPERLINK("https://github.com/mlcommons/submissions_inference_3.1/tree/main/open/CTuning/results/nvidia_orin_64k-tflite_armnn_cpp-cpu-armnn_tflite-v23.05-using_neon","details")</f>
        <v>0</v>
      </c>
      <c r="Q133" s="2">
        <f>HYPERLINK("https://github.com/mlcommons/submissions_inference_3.1/tree/main/open/CTuning/code","details")</f>
        <v>0</v>
      </c>
      <c r="R133" s="1">
        <v>3.299661</v>
      </c>
      <c r="S133" s="1">
        <v>28.036888</v>
      </c>
      <c r="T133" s="1">
        <v>329.845</v>
      </c>
    </row>
    <row r="134" spans="1:20">
      <c r="A134" s="2" t="s">
        <v>179</v>
      </c>
      <c r="B134" s="2" t="s">
        <v>419</v>
      </c>
      <c r="C134" s="2" t="s">
        <v>38</v>
      </c>
      <c r="D134" s="2" t="s">
        <v>39</v>
      </c>
      <c r="E134" s="2" t="s">
        <v>40</v>
      </c>
      <c r="F134" s="2" t="s">
        <v>538</v>
      </c>
      <c r="G134" s="2">
        <v>1</v>
      </c>
      <c r="H134" s="2" t="s">
        <v>542</v>
      </c>
      <c r="I134" s="2">
        <v>3</v>
      </c>
      <c r="J134" s="2"/>
      <c r="K134" s="2"/>
      <c r="L134" s="2" t="s">
        <v>547</v>
      </c>
      <c r="M134" s="2" t="s">
        <v>52</v>
      </c>
      <c r="N134" s="2" t="s">
        <v>610</v>
      </c>
      <c r="O134" s="2">
        <v>58.402</v>
      </c>
      <c r="P134" s="2">
        <f>HYPERLINK("https://github.com/mlcommons/submissions_inference_3.1/tree/main/open/CTuning/results/nvidia_orin_64k-tflite_armnn_cpp-cpu-armnn_tflite-v23.05-using_neon","details")</f>
        <v>0</v>
      </c>
      <c r="Q134" s="2">
        <f>HYPERLINK("https://github.com/mlcommons/submissions_inference_3.1/tree/main/open/CTuning/code","details")</f>
        <v>0</v>
      </c>
      <c r="R134" s="1">
        <v>2.398104</v>
      </c>
      <c r="S134" s="1">
        <v>20.632552</v>
      </c>
      <c r="T134" s="1">
        <v>447.03</v>
      </c>
    </row>
    <row r="135" spans="1:20">
      <c r="A135" s="2" t="s">
        <v>180</v>
      </c>
      <c r="B135" s="2" t="s">
        <v>420</v>
      </c>
      <c r="C135" s="2" t="s">
        <v>38</v>
      </c>
      <c r="D135" s="2" t="s">
        <v>39</v>
      </c>
      <c r="E135" s="2" t="s">
        <v>40</v>
      </c>
      <c r="F135" s="2" t="s">
        <v>538</v>
      </c>
      <c r="G135" s="2">
        <v>1</v>
      </c>
      <c r="H135" s="2" t="s">
        <v>542</v>
      </c>
      <c r="I135" s="2">
        <v>3</v>
      </c>
      <c r="J135" s="2"/>
      <c r="K135" s="2"/>
      <c r="L135" s="2" t="s">
        <v>547</v>
      </c>
      <c r="M135" s="2" t="s">
        <v>52</v>
      </c>
      <c r="N135" s="2" t="s">
        <v>611</v>
      </c>
      <c r="O135" s="2">
        <v>61.668</v>
      </c>
      <c r="P135" s="2">
        <f>HYPERLINK("https://github.com/mlcommons/submissions_inference_3.1/tree/main/open/CTuning/results/nvidia_orin_64k-tflite_armnn_cpp-cpu-armnn_tflite-v23.05-using_neon","details")</f>
        <v>0</v>
      </c>
      <c r="Q135" s="2">
        <f>HYPERLINK("https://github.com/mlcommons/submissions_inference_3.1/tree/main/open/CTuning/code","details")</f>
        <v>0</v>
      </c>
      <c r="R135" s="1">
        <v>2.84326</v>
      </c>
      <c r="S135" s="1">
        <v>24.111112</v>
      </c>
      <c r="T135" s="1">
        <v>378.838</v>
      </c>
    </row>
    <row r="136" spans="1:20">
      <c r="A136" s="2" t="s">
        <v>181</v>
      </c>
      <c r="B136" s="2" t="s">
        <v>421</v>
      </c>
      <c r="C136" s="2" t="s">
        <v>38</v>
      </c>
      <c r="D136" s="2" t="s">
        <v>39</v>
      </c>
      <c r="E136" s="2" t="s">
        <v>40</v>
      </c>
      <c r="F136" s="2" t="s">
        <v>538</v>
      </c>
      <c r="G136" s="2">
        <v>1</v>
      </c>
      <c r="H136" s="2" t="s">
        <v>542</v>
      </c>
      <c r="I136" s="2">
        <v>3</v>
      </c>
      <c r="J136" s="2"/>
      <c r="K136" s="2"/>
      <c r="L136" s="2" t="s">
        <v>547</v>
      </c>
      <c r="M136" s="2" t="s">
        <v>52</v>
      </c>
      <c r="N136" s="2" t="s">
        <v>612</v>
      </c>
      <c r="O136" s="2">
        <v>64.282</v>
      </c>
      <c r="P136" s="2">
        <f>HYPERLINK("https://github.com/mlcommons/submissions_inference_3.1/tree/main/open/CTuning/results/nvidia_orin_64k-tflite_armnn_cpp-cpu-armnn_tflite-v23.05-using_neon","details")</f>
        <v>0</v>
      </c>
      <c r="Q136" s="2">
        <f>HYPERLINK("https://github.com/mlcommons/submissions_inference_3.1/tree/main/open/CTuning/code","details")</f>
        <v>0</v>
      </c>
      <c r="R136" s="1">
        <v>3.355335</v>
      </c>
      <c r="S136" s="1">
        <v>28.401464</v>
      </c>
      <c r="T136" s="1">
        <v>324.102</v>
      </c>
    </row>
    <row r="137" spans="1:20">
      <c r="A137" s="2" t="s">
        <v>182</v>
      </c>
      <c r="B137" s="2" t="s">
        <v>422</v>
      </c>
      <c r="C137" s="2" t="s">
        <v>38</v>
      </c>
      <c r="D137" s="2" t="s">
        <v>39</v>
      </c>
      <c r="E137" s="2" t="s">
        <v>40</v>
      </c>
      <c r="F137" s="2" t="s">
        <v>538</v>
      </c>
      <c r="G137" s="2">
        <v>1</v>
      </c>
      <c r="H137" s="2" t="s">
        <v>542</v>
      </c>
      <c r="I137" s="2">
        <v>3</v>
      </c>
      <c r="J137" s="2"/>
      <c r="K137" s="2"/>
      <c r="L137" s="2" t="s">
        <v>547</v>
      </c>
      <c r="M137" s="2" t="s">
        <v>52</v>
      </c>
      <c r="N137" s="2" t="s">
        <v>613</v>
      </c>
      <c r="O137" s="2">
        <v>65.75</v>
      </c>
      <c r="P137" s="2">
        <f>HYPERLINK("https://github.com/mlcommons/submissions_inference_3.1/tree/main/open/CTuning/results/nvidia_orin_64k-tflite_armnn_cpp-cpu-armnn_tflite-v23.05-using_neon","details")</f>
        <v>0</v>
      </c>
      <c r="Q137" s="2">
        <f>HYPERLINK("https://github.com/mlcommons/submissions_inference_3.1/tree/main/open/CTuning/code","details")</f>
        <v>0</v>
      </c>
      <c r="R137" s="1">
        <v>3.913662</v>
      </c>
      <c r="S137" s="1">
        <v>32.99536</v>
      </c>
      <c r="T137" s="1">
        <v>282.25</v>
      </c>
    </row>
    <row r="138" spans="1:20">
      <c r="A138" s="2" t="s">
        <v>183</v>
      </c>
      <c r="B138" s="2" t="s">
        <v>423</v>
      </c>
      <c r="C138" s="2" t="s">
        <v>38</v>
      </c>
      <c r="D138" s="2" t="s">
        <v>39</v>
      </c>
      <c r="E138" s="2" t="s">
        <v>40</v>
      </c>
      <c r="F138" s="2" t="s">
        <v>538</v>
      </c>
      <c r="G138" s="2">
        <v>1</v>
      </c>
      <c r="H138" s="2" t="s">
        <v>542</v>
      </c>
      <c r="I138" s="2">
        <v>3</v>
      </c>
      <c r="J138" s="2"/>
      <c r="K138" s="2"/>
      <c r="L138" s="2" t="s">
        <v>547</v>
      </c>
      <c r="M138" s="2" t="s">
        <v>52</v>
      </c>
      <c r="N138" s="2" t="s">
        <v>614</v>
      </c>
      <c r="O138" s="2">
        <v>64.038</v>
      </c>
      <c r="P138" s="2">
        <f>HYPERLINK("https://github.com/mlcommons/submissions_inference_3.1/tree/main/open/CTuning/results/nvidia_orin_64k-tflite_armnn_cpp-cpu-armnn_tflite-v23.05-using_neon","details")</f>
        <v>0</v>
      </c>
      <c r="Q138" s="2">
        <f>HYPERLINK("https://github.com/mlcommons/submissions_inference_3.1/tree/main/open/CTuning/code","details")</f>
        <v>0</v>
      </c>
      <c r="R138" s="1">
        <v>2.968678</v>
      </c>
      <c r="S138" s="1">
        <v>25.126984</v>
      </c>
      <c r="T138" s="1">
        <v>366.347</v>
      </c>
    </row>
    <row r="139" spans="1:20">
      <c r="A139" s="2" t="s">
        <v>184</v>
      </c>
      <c r="B139" s="2" t="s">
        <v>424</v>
      </c>
      <c r="C139" s="2" t="s">
        <v>38</v>
      </c>
      <c r="D139" s="2" t="s">
        <v>39</v>
      </c>
      <c r="E139" s="2" t="s">
        <v>40</v>
      </c>
      <c r="F139" s="2" t="s">
        <v>538</v>
      </c>
      <c r="G139" s="2">
        <v>1</v>
      </c>
      <c r="H139" s="2" t="s">
        <v>542</v>
      </c>
      <c r="I139" s="2">
        <v>3</v>
      </c>
      <c r="J139" s="2"/>
      <c r="K139" s="2"/>
      <c r="L139" s="2" t="s">
        <v>547</v>
      </c>
      <c r="M139" s="2" t="s">
        <v>52</v>
      </c>
      <c r="N139" s="2" t="s">
        <v>615</v>
      </c>
      <c r="O139" s="2">
        <v>66.75</v>
      </c>
      <c r="P139" s="2">
        <f>HYPERLINK("https://github.com/mlcommons/submissions_inference_3.1/tree/main/open/CTuning/results/nvidia_orin_64k-tflite_armnn_cpp-cpu-armnn_tflite-v23.05-using_neon","details")</f>
        <v>0</v>
      </c>
      <c r="Q139" s="2">
        <f>HYPERLINK("https://github.com/mlcommons/submissions_inference_3.1/tree/main/open/CTuning/code","details")</f>
        <v>0</v>
      </c>
      <c r="R139" s="1">
        <v>3.690235</v>
      </c>
      <c r="S139" s="1">
        <v>31.392768</v>
      </c>
      <c r="T139" s="1">
        <v>300.634</v>
      </c>
    </row>
    <row r="140" spans="1:20">
      <c r="A140" s="2" t="s">
        <v>185</v>
      </c>
      <c r="B140" s="2" t="s">
        <v>425</v>
      </c>
      <c r="C140" s="2" t="s">
        <v>38</v>
      </c>
      <c r="D140" s="2" t="s">
        <v>39</v>
      </c>
      <c r="E140" s="2" t="s">
        <v>40</v>
      </c>
      <c r="F140" s="2" t="s">
        <v>538</v>
      </c>
      <c r="G140" s="2">
        <v>1</v>
      </c>
      <c r="H140" s="2" t="s">
        <v>542</v>
      </c>
      <c r="I140" s="2">
        <v>3</v>
      </c>
      <c r="J140" s="2"/>
      <c r="K140" s="2"/>
      <c r="L140" s="2" t="s">
        <v>547</v>
      </c>
      <c r="M140" s="2" t="s">
        <v>52</v>
      </c>
      <c r="N140" s="2" t="s">
        <v>616</v>
      </c>
      <c r="O140" s="2">
        <v>68.834</v>
      </c>
      <c r="P140" s="2">
        <f>HYPERLINK("https://github.com/mlcommons/submissions_inference_3.1/tree/main/open/CTuning/results/nvidia_orin_64k-tflite_armnn_cpp-cpu-armnn_tflite-v23.05-using_neon","details")</f>
        <v>0</v>
      </c>
      <c r="Q140" s="2">
        <f>HYPERLINK("https://github.com/mlcommons/submissions_inference_3.1/tree/main/open/CTuning/code","details")</f>
        <v>0</v>
      </c>
      <c r="R140" s="1">
        <v>4.496202</v>
      </c>
      <c r="S140" s="1">
        <v>37.576312</v>
      </c>
      <c r="T140" s="1">
        <v>254.437</v>
      </c>
    </row>
    <row r="141" spans="1:20">
      <c r="A141" s="2" t="s">
        <v>186</v>
      </c>
      <c r="B141" s="2" t="s">
        <v>426</v>
      </c>
      <c r="C141" s="2" t="s">
        <v>38</v>
      </c>
      <c r="D141" s="2" t="s">
        <v>39</v>
      </c>
      <c r="E141" s="2" t="s">
        <v>40</v>
      </c>
      <c r="F141" s="2" t="s">
        <v>538</v>
      </c>
      <c r="G141" s="2">
        <v>1</v>
      </c>
      <c r="H141" s="2" t="s">
        <v>542</v>
      </c>
      <c r="I141" s="2">
        <v>3</v>
      </c>
      <c r="J141" s="2"/>
      <c r="K141" s="2"/>
      <c r="L141" s="2" t="s">
        <v>547</v>
      </c>
      <c r="M141" s="2" t="s">
        <v>52</v>
      </c>
      <c r="N141" s="2" t="s">
        <v>617</v>
      </c>
      <c r="O141" s="2">
        <v>70.122</v>
      </c>
      <c r="P141" s="2">
        <f>HYPERLINK("https://github.com/mlcommons/submissions_inference_3.1/tree/main/open/CTuning/results/nvidia_orin_64k-tflite_armnn_cpp-cpu-armnn_tflite-v23.05-using_neon","details")</f>
        <v>0</v>
      </c>
      <c r="Q141" s="2">
        <f>HYPERLINK("https://github.com/mlcommons/submissions_inference_3.1/tree/main/open/CTuning/code","details")</f>
        <v>0</v>
      </c>
      <c r="R141" s="1">
        <v>5.402138</v>
      </c>
      <c r="S141" s="1">
        <v>45.632272</v>
      </c>
      <c r="T141" s="1">
        <v>215.744</v>
      </c>
    </row>
    <row r="142" spans="1:20">
      <c r="A142" s="2" t="s">
        <v>187</v>
      </c>
      <c r="B142" s="2" t="s">
        <v>427</v>
      </c>
      <c r="C142" s="2" t="s">
        <v>38</v>
      </c>
      <c r="D142" s="2" t="s">
        <v>39</v>
      </c>
      <c r="E142" s="2" t="s">
        <v>40</v>
      </c>
      <c r="F142" s="2" t="s">
        <v>538</v>
      </c>
      <c r="G142" s="2">
        <v>1</v>
      </c>
      <c r="H142" s="2" t="s">
        <v>542</v>
      </c>
      <c r="I142" s="2">
        <v>3</v>
      </c>
      <c r="J142" s="2"/>
      <c r="K142" s="2"/>
      <c r="L142" s="2" t="s">
        <v>547</v>
      </c>
      <c r="M142" s="2" t="s">
        <v>52</v>
      </c>
      <c r="N142" s="2" t="s">
        <v>618</v>
      </c>
      <c r="O142" s="2">
        <v>66.036</v>
      </c>
      <c r="P142" s="2">
        <f>HYPERLINK("https://github.com/mlcommons/submissions_inference_3.1/tree/main/open/CTuning/results/nvidia_orin_64k-tflite_armnn_cpp-cpu-armnn_tflite-v23.05-using_neon","details")</f>
        <v>0</v>
      </c>
      <c r="Q142" s="2">
        <f>HYPERLINK("https://github.com/mlcommons/submissions_inference_3.1/tree/main/open/CTuning/code","details")</f>
        <v>0</v>
      </c>
      <c r="R142" s="1">
        <v>3.445326</v>
      </c>
      <c r="S142" s="1">
        <v>28.852112</v>
      </c>
      <c r="T142" s="1">
        <v>322.547</v>
      </c>
    </row>
    <row r="143" spans="1:20">
      <c r="A143" s="2" t="s">
        <v>188</v>
      </c>
      <c r="B143" s="2" t="s">
        <v>428</v>
      </c>
      <c r="C143" s="2" t="s">
        <v>38</v>
      </c>
      <c r="D143" s="2" t="s">
        <v>39</v>
      </c>
      <c r="E143" s="2" t="s">
        <v>40</v>
      </c>
      <c r="F143" s="2" t="s">
        <v>538</v>
      </c>
      <c r="G143" s="2">
        <v>1</v>
      </c>
      <c r="H143" s="2" t="s">
        <v>542</v>
      </c>
      <c r="I143" s="2">
        <v>3</v>
      </c>
      <c r="J143" s="2"/>
      <c r="K143" s="2"/>
      <c r="L143" s="2" t="s">
        <v>547</v>
      </c>
      <c r="M143" s="2" t="s">
        <v>52</v>
      </c>
      <c r="N143" s="2" t="s">
        <v>619</v>
      </c>
      <c r="O143" s="2">
        <v>69.01600000000001</v>
      </c>
      <c r="P143" s="2">
        <f>HYPERLINK("https://github.com/mlcommons/submissions_inference_3.1/tree/main/open/CTuning/results/nvidia_orin_64k-tflite_armnn_cpp-cpu-armnn_tflite-v23.05-using_neon","details")</f>
        <v>0</v>
      </c>
      <c r="Q143" s="2">
        <f>HYPERLINK("https://github.com/mlcommons/submissions_inference_3.1/tree/main/open/CTuning/code","details")</f>
        <v>0</v>
      </c>
      <c r="R143" s="1">
        <v>4.266977</v>
      </c>
      <c r="S143" s="1">
        <v>35.936568</v>
      </c>
      <c r="T143" s="1">
        <v>266.488</v>
      </c>
    </row>
    <row r="144" spans="1:20">
      <c r="A144" s="2" t="s">
        <v>189</v>
      </c>
      <c r="B144" s="2" t="s">
        <v>429</v>
      </c>
      <c r="C144" s="2" t="s">
        <v>38</v>
      </c>
      <c r="D144" s="2" t="s">
        <v>39</v>
      </c>
      <c r="E144" s="2" t="s">
        <v>40</v>
      </c>
      <c r="F144" s="2" t="s">
        <v>538</v>
      </c>
      <c r="G144" s="2">
        <v>1</v>
      </c>
      <c r="H144" s="2" t="s">
        <v>542</v>
      </c>
      <c r="I144" s="2">
        <v>3</v>
      </c>
      <c r="J144" s="2"/>
      <c r="K144" s="2"/>
      <c r="L144" s="2" t="s">
        <v>547</v>
      </c>
      <c r="M144" s="2" t="s">
        <v>52</v>
      </c>
      <c r="N144" s="2" t="s">
        <v>620</v>
      </c>
      <c r="O144" s="2">
        <v>70.73999999999999</v>
      </c>
      <c r="P144" s="2">
        <f>HYPERLINK("https://github.com/mlcommons/submissions_inference_3.1/tree/main/open/CTuning/results/nvidia_orin_64k-tflite_armnn_cpp-cpu-armnn_tflite-v23.05-using_neon","details")</f>
        <v>0</v>
      </c>
      <c r="Q144" s="2">
        <f>HYPERLINK("https://github.com/mlcommons/submissions_inference_3.1/tree/main/open/CTuning/code","details")</f>
        <v>0</v>
      </c>
      <c r="R144" s="1">
        <v>5.347959</v>
      </c>
      <c r="S144" s="1">
        <v>44.224472</v>
      </c>
      <c r="T144" s="1">
        <v>219.808</v>
      </c>
    </row>
    <row r="145" spans="1:20">
      <c r="A145" s="2" t="s">
        <v>190</v>
      </c>
      <c r="B145" s="2" t="s">
        <v>430</v>
      </c>
      <c r="C145" s="2" t="s">
        <v>38</v>
      </c>
      <c r="D145" s="2" t="s">
        <v>39</v>
      </c>
      <c r="E145" s="2" t="s">
        <v>40</v>
      </c>
      <c r="F145" s="2" t="s">
        <v>538</v>
      </c>
      <c r="G145" s="2">
        <v>1</v>
      </c>
      <c r="H145" s="2" t="s">
        <v>542</v>
      </c>
      <c r="I145" s="2">
        <v>3</v>
      </c>
      <c r="J145" s="2"/>
      <c r="K145" s="2"/>
      <c r="L145" s="2" t="s">
        <v>547</v>
      </c>
      <c r="M145" s="2" t="s">
        <v>52</v>
      </c>
      <c r="N145" s="2" t="s">
        <v>621</v>
      </c>
      <c r="O145" s="2">
        <v>71.77</v>
      </c>
      <c r="P145" s="2">
        <f>HYPERLINK("https://github.com/mlcommons/submissions_inference_3.1/tree/main/open/CTuning/results/nvidia_orin_64k-tflite_armnn_cpp-cpu-armnn_tflite-v23.05-using_neon","details")</f>
        <v>0</v>
      </c>
      <c r="Q145" s="2">
        <f>HYPERLINK("https://github.com/mlcommons/submissions_inference_3.1/tree/main/open/CTuning/code","details")</f>
        <v>0</v>
      </c>
      <c r="R145" s="1">
        <v>6.459695</v>
      </c>
      <c r="S145" s="1">
        <v>54.000808</v>
      </c>
      <c r="T145" s="1">
        <v>187.988</v>
      </c>
    </row>
    <row r="146" spans="1:20">
      <c r="A146" s="2" t="s">
        <v>191</v>
      </c>
      <c r="B146" s="2" t="s">
        <v>431</v>
      </c>
      <c r="C146" s="2" t="s">
        <v>38</v>
      </c>
      <c r="D146" s="2" t="s">
        <v>39</v>
      </c>
      <c r="E146" s="2" t="s">
        <v>40</v>
      </c>
      <c r="F146" s="2" t="s">
        <v>538</v>
      </c>
      <c r="G146" s="2">
        <v>1</v>
      </c>
      <c r="H146" s="2" t="s">
        <v>542</v>
      </c>
      <c r="I146" s="2">
        <v>3</v>
      </c>
      <c r="J146" s="2"/>
      <c r="K146" s="2"/>
      <c r="L146" s="2" t="s">
        <v>547</v>
      </c>
      <c r="M146" s="2" t="s">
        <v>52</v>
      </c>
      <c r="N146" s="2" t="s">
        <v>622</v>
      </c>
      <c r="O146" s="2">
        <v>49.21</v>
      </c>
      <c r="P146" s="2">
        <f>HYPERLINK("https://github.com/mlcommons/submissions_inference_3.1/tree/main/open/CTuning/results/nvidia_orin_64k-tflite_armnn_cpp-cpu-armnn_tflite-v23.05-using_neon","details")</f>
        <v>0</v>
      </c>
      <c r="Q146" s="2">
        <f>HYPERLINK("https://github.com/mlcommons/submissions_inference_3.1/tree/main/open/CTuning/code","details")</f>
        <v>0</v>
      </c>
      <c r="R146" s="1">
        <v>1.815569</v>
      </c>
      <c r="S146" s="1">
        <v>15.51708</v>
      </c>
      <c r="T146" s="1">
        <v>580.914</v>
      </c>
    </row>
    <row r="147" spans="1:20">
      <c r="A147" s="2" t="s">
        <v>192</v>
      </c>
      <c r="B147" s="2" t="s">
        <v>432</v>
      </c>
      <c r="C147" s="2" t="s">
        <v>38</v>
      </c>
      <c r="D147" s="2" t="s">
        <v>39</v>
      </c>
      <c r="E147" s="2" t="s">
        <v>40</v>
      </c>
      <c r="F147" s="2" t="s">
        <v>538</v>
      </c>
      <c r="G147" s="2">
        <v>1</v>
      </c>
      <c r="H147" s="2" t="s">
        <v>542</v>
      </c>
      <c r="I147" s="2">
        <v>3</v>
      </c>
      <c r="J147" s="2"/>
      <c r="K147" s="2"/>
      <c r="L147" s="2" t="s">
        <v>547</v>
      </c>
      <c r="M147" s="2" t="s">
        <v>52</v>
      </c>
      <c r="N147" s="2" t="s">
        <v>623</v>
      </c>
      <c r="O147" s="2">
        <v>54.542</v>
      </c>
      <c r="P147" s="2">
        <f>HYPERLINK("https://github.com/mlcommons/submissions_inference_3.1/tree/main/open/CTuning/results/nvidia_orin_64k-tflite_armnn_cpp-cpu-armnn_tflite-v23.05-using_neon","details")</f>
        <v>0</v>
      </c>
      <c r="Q147" s="2">
        <f>HYPERLINK("https://github.com/mlcommons/submissions_inference_3.1/tree/main/open/CTuning/code","details")</f>
        <v>0</v>
      </c>
      <c r="R147" s="1">
        <v>2.028046</v>
      </c>
      <c r="S147" s="1">
        <v>17.76348</v>
      </c>
      <c r="T147" s="1">
        <v>525.647</v>
      </c>
    </row>
    <row r="148" spans="1:20">
      <c r="A148" s="2" t="s">
        <v>193</v>
      </c>
      <c r="B148" s="2" t="s">
        <v>433</v>
      </c>
      <c r="C148" s="2" t="s">
        <v>38</v>
      </c>
      <c r="D148" s="2" t="s">
        <v>39</v>
      </c>
      <c r="E148" s="2" t="s">
        <v>40</v>
      </c>
      <c r="F148" s="2" t="s">
        <v>538</v>
      </c>
      <c r="G148" s="2">
        <v>1</v>
      </c>
      <c r="H148" s="2" t="s">
        <v>542</v>
      </c>
      <c r="I148" s="2">
        <v>3</v>
      </c>
      <c r="J148" s="2"/>
      <c r="K148" s="2"/>
      <c r="L148" s="2" t="s">
        <v>547</v>
      </c>
      <c r="M148" s="2" t="s">
        <v>52</v>
      </c>
      <c r="N148" s="2" t="s">
        <v>624</v>
      </c>
      <c r="O148" s="2">
        <v>56.424</v>
      </c>
      <c r="P148" s="2">
        <f>HYPERLINK("https://github.com/mlcommons/submissions_inference_3.1/tree/main/open/CTuning/results/nvidia_orin_64k-tflite_armnn_cpp-cpu-armnn_tflite-v23.05-using_neon","details")</f>
        <v>0</v>
      </c>
      <c r="Q148" s="2">
        <f>HYPERLINK("https://github.com/mlcommons/submissions_inference_3.1/tree/main/open/CTuning/code","details")</f>
        <v>0</v>
      </c>
      <c r="R148" s="1">
        <v>2.206607</v>
      </c>
      <c r="S148" s="1">
        <v>19.05832</v>
      </c>
      <c r="T148" s="1">
        <v>492.486</v>
      </c>
    </row>
    <row r="149" spans="1:20">
      <c r="A149" s="2" t="s">
        <v>194</v>
      </c>
      <c r="B149" s="2" t="s">
        <v>434</v>
      </c>
      <c r="C149" s="2" t="s">
        <v>38</v>
      </c>
      <c r="D149" s="2" t="s">
        <v>39</v>
      </c>
      <c r="E149" s="2" t="s">
        <v>40</v>
      </c>
      <c r="F149" s="2" t="s">
        <v>538</v>
      </c>
      <c r="G149" s="2">
        <v>1</v>
      </c>
      <c r="H149" s="2" t="s">
        <v>542</v>
      </c>
      <c r="I149" s="2">
        <v>3</v>
      </c>
      <c r="J149" s="2"/>
      <c r="K149" s="2"/>
      <c r="L149" s="2" t="s">
        <v>547</v>
      </c>
      <c r="M149" s="2" t="s">
        <v>52</v>
      </c>
      <c r="N149" s="2" t="s">
        <v>625</v>
      </c>
      <c r="O149" s="2">
        <v>58.464</v>
      </c>
      <c r="P149" s="2">
        <f>HYPERLINK("https://github.com/mlcommons/submissions_inference_3.1/tree/main/open/CTuning/results/nvidia_orin_64k-tflite_armnn_cpp-cpu-armnn_tflite-v23.05-using_neon","details")</f>
        <v>0</v>
      </c>
      <c r="Q149" s="2">
        <f>HYPERLINK("https://github.com/mlcommons/submissions_inference_3.1/tree/main/open/CTuning/code","details")</f>
        <v>0</v>
      </c>
      <c r="R149" s="1">
        <v>2.448342</v>
      </c>
      <c r="S149" s="1">
        <v>21.171912</v>
      </c>
      <c r="T149" s="1">
        <v>449.283</v>
      </c>
    </row>
    <row r="150" spans="1:20">
      <c r="A150" s="2" t="s">
        <v>195</v>
      </c>
      <c r="B150" s="2" t="s">
        <v>435</v>
      </c>
      <c r="C150" s="2" t="s">
        <v>38</v>
      </c>
      <c r="D150" s="2" t="s">
        <v>39</v>
      </c>
      <c r="E150" s="2" t="s">
        <v>40</v>
      </c>
      <c r="F150" s="2" t="s">
        <v>538</v>
      </c>
      <c r="G150" s="2">
        <v>1</v>
      </c>
      <c r="H150" s="2" t="s">
        <v>542</v>
      </c>
      <c r="I150" s="2">
        <v>3</v>
      </c>
      <c r="J150" s="2"/>
      <c r="K150" s="2"/>
      <c r="L150" s="2" t="s">
        <v>547</v>
      </c>
      <c r="M150" s="2" t="s">
        <v>52</v>
      </c>
      <c r="N150" s="2" t="s">
        <v>626</v>
      </c>
      <c r="O150" s="2">
        <v>55.496</v>
      </c>
      <c r="P150" s="2">
        <f>HYPERLINK("https://github.com/mlcommons/submissions_inference_3.1/tree/main/open/CTuning/results/nvidia_orin_64k-tflite_armnn_cpp-cpu-armnn_tflite-v23.05-using_neon","details")</f>
        <v>0</v>
      </c>
      <c r="Q150" s="2">
        <f>HYPERLINK("https://github.com/mlcommons/submissions_inference_3.1/tree/main/open/CTuning/code","details")</f>
        <v>0</v>
      </c>
      <c r="R150" s="1">
        <v>1.941581</v>
      </c>
      <c r="S150" s="1">
        <v>16.653712</v>
      </c>
      <c r="T150" s="1">
        <v>547.797</v>
      </c>
    </row>
    <row r="151" spans="1:20">
      <c r="A151" s="2" t="s">
        <v>196</v>
      </c>
      <c r="B151" s="2" t="s">
        <v>436</v>
      </c>
      <c r="C151" s="2" t="s">
        <v>38</v>
      </c>
      <c r="D151" s="2" t="s">
        <v>39</v>
      </c>
      <c r="E151" s="2" t="s">
        <v>40</v>
      </c>
      <c r="F151" s="2" t="s">
        <v>538</v>
      </c>
      <c r="G151" s="2">
        <v>1</v>
      </c>
      <c r="H151" s="2" t="s">
        <v>542</v>
      </c>
      <c r="I151" s="2">
        <v>3</v>
      </c>
      <c r="J151" s="2"/>
      <c r="K151" s="2"/>
      <c r="L151" s="2" t="s">
        <v>547</v>
      </c>
      <c r="M151" s="2" t="s">
        <v>52</v>
      </c>
      <c r="N151" s="2" t="s">
        <v>627</v>
      </c>
      <c r="O151" s="2">
        <v>59.044</v>
      </c>
      <c r="P151" s="2">
        <f>HYPERLINK("https://github.com/mlcommons/submissions_inference_3.1/tree/main/open/CTuning/results/nvidia_orin_64k-tflite_armnn_cpp-cpu-armnn_tflite-v23.05-using_neon","details")</f>
        <v>0</v>
      </c>
      <c r="Q151" s="2">
        <f>HYPERLINK("https://github.com/mlcommons/submissions_inference_3.1/tree/main/open/CTuning/code","details")</f>
        <v>0</v>
      </c>
      <c r="R151" s="1">
        <v>2.168185</v>
      </c>
      <c r="S151" s="1">
        <v>19.373232</v>
      </c>
      <c r="T151" s="1">
        <v>494.684</v>
      </c>
    </row>
    <row r="152" spans="1:20">
      <c r="A152" s="2" t="s">
        <v>197</v>
      </c>
      <c r="B152" s="2" t="s">
        <v>437</v>
      </c>
      <c r="C152" s="2" t="s">
        <v>38</v>
      </c>
      <c r="D152" s="2" t="s">
        <v>39</v>
      </c>
      <c r="E152" s="2" t="s">
        <v>40</v>
      </c>
      <c r="F152" s="2" t="s">
        <v>538</v>
      </c>
      <c r="G152" s="2">
        <v>1</v>
      </c>
      <c r="H152" s="2" t="s">
        <v>542</v>
      </c>
      <c r="I152" s="2">
        <v>3</v>
      </c>
      <c r="J152" s="2"/>
      <c r="K152" s="2"/>
      <c r="L152" s="2" t="s">
        <v>547</v>
      </c>
      <c r="M152" s="2" t="s">
        <v>52</v>
      </c>
      <c r="N152" s="2" t="s">
        <v>628</v>
      </c>
      <c r="O152" s="2">
        <v>61.892</v>
      </c>
      <c r="P152" s="2">
        <f>HYPERLINK("https://github.com/mlcommons/submissions_inference_3.1/tree/main/open/CTuning/results/nvidia_orin_64k-tflite_armnn_cpp-cpu-armnn_tflite-v23.05-using_neon","details")</f>
        <v>0</v>
      </c>
      <c r="Q152" s="2">
        <f>HYPERLINK("https://github.com/mlcommons/submissions_inference_3.1/tree/main/open/CTuning/code","details")</f>
        <v>0</v>
      </c>
      <c r="R152" s="1">
        <v>2.38575</v>
      </c>
      <c r="S152" s="1">
        <v>21.654256</v>
      </c>
      <c r="T152" s="1">
        <v>455.944</v>
      </c>
    </row>
    <row r="153" spans="1:20">
      <c r="A153" s="2" t="s">
        <v>198</v>
      </c>
      <c r="B153" s="2" t="s">
        <v>438</v>
      </c>
      <c r="C153" s="2" t="s">
        <v>38</v>
      </c>
      <c r="D153" s="2" t="s">
        <v>39</v>
      </c>
      <c r="E153" s="2" t="s">
        <v>40</v>
      </c>
      <c r="F153" s="2" t="s">
        <v>538</v>
      </c>
      <c r="G153" s="2">
        <v>1</v>
      </c>
      <c r="H153" s="2" t="s">
        <v>542</v>
      </c>
      <c r="I153" s="2">
        <v>3</v>
      </c>
      <c r="J153" s="2"/>
      <c r="K153" s="2"/>
      <c r="L153" s="2" t="s">
        <v>547</v>
      </c>
      <c r="M153" s="2" t="s">
        <v>52</v>
      </c>
      <c r="N153" s="2" t="s">
        <v>629</v>
      </c>
      <c r="O153" s="2">
        <v>63.612</v>
      </c>
      <c r="P153" s="2">
        <f>HYPERLINK("https://github.com/mlcommons/submissions_inference_3.1/tree/main/open/CTuning/results/nvidia_orin_64k-tflite_armnn_cpp-cpu-armnn_tflite-v23.05-using_neon","details")</f>
        <v>0</v>
      </c>
      <c r="Q153" s="2">
        <f>HYPERLINK("https://github.com/mlcommons/submissions_inference_3.1/tree/main/open/CTuning/code","details")</f>
        <v>0</v>
      </c>
      <c r="R153" s="1">
        <v>2.676607</v>
      </c>
      <c r="S153" s="1">
        <v>23.419952</v>
      </c>
      <c r="T153" s="1">
        <v>406.228</v>
      </c>
    </row>
    <row r="154" spans="1:20">
      <c r="A154" s="2" t="s">
        <v>199</v>
      </c>
      <c r="B154" s="2" t="s">
        <v>439</v>
      </c>
      <c r="C154" s="2" t="s">
        <v>38</v>
      </c>
      <c r="D154" s="2" t="s">
        <v>39</v>
      </c>
      <c r="E154" s="2" t="s">
        <v>40</v>
      </c>
      <c r="F154" s="2" t="s">
        <v>538</v>
      </c>
      <c r="G154" s="2">
        <v>1</v>
      </c>
      <c r="H154" s="2" t="s">
        <v>542</v>
      </c>
      <c r="I154" s="2">
        <v>3</v>
      </c>
      <c r="J154" s="2"/>
      <c r="K154" s="2"/>
      <c r="L154" s="2" t="s">
        <v>547</v>
      </c>
      <c r="M154" s="2" t="s">
        <v>52</v>
      </c>
      <c r="N154" s="2" t="s">
        <v>630</v>
      </c>
      <c r="O154" s="2">
        <v>62.056</v>
      </c>
      <c r="P154" s="2">
        <f>HYPERLINK("https://github.com/mlcommons/submissions_inference_3.1/tree/main/open/CTuning/results/nvidia_orin_64k-tflite_armnn_cpp-cpu-armnn_tflite-v23.05-using_neon","details")</f>
        <v>0</v>
      </c>
      <c r="Q154" s="2">
        <f>HYPERLINK("https://github.com/mlcommons/submissions_inference_3.1/tree/main/open/CTuning/code","details")</f>
        <v>0</v>
      </c>
      <c r="R154" s="1">
        <v>2.193619</v>
      </c>
      <c r="S154" s="1">
        <v>18.853568</v>
      </c>
      <c r="T154" s="1">
        <v>494.776</v>
      </c>
    </row>
    <row r="155" spans="1:20">
      <c r="A155" s="2" t="s">
        <v>200</v>
      </c>
      <c r="B155" s="2" t="s">
        <v>440</v>
      </c>
      <c r="C155" s="2" t="s">
        <v>38</v>
      </c>
      <c r="D155" s="2" t="s">
        <v>39</v>
      </c>
      <c r="E155" s="2" t="s">
        <v>40</v>
      </c>
      <c r="F155" s="2" t="s">
        <v>538</v>
      </c>
      <c r="G155" s="2">
        <v>1</v>
      </c>
      <c r="H155" s="2" t="s">
        <v>542</v>
      </c>
      <c r="I155" s="2">
        <v>3</v>
      </c>
      <c r="J155" s="2"/>
      <c r="K155" s="2"/>
      <c r="L155" s="2" t="s">
        <v>547</v>
      </c>
      <c r="M155" s="2" t="s">
        <v>52</v>
      </c>
      <c r="N155" s="2" t="s">
        <v>631</v>
      </c>
      <c r="O155" s="2">
        <v>64.95999999999999</v>
      </c>
      <c r="P155" s="2">
        <f>HYPERLINK("https://github.com/mlcommons/submissions_inference_3.1/tree/main/open/CTuning/results/nvidia_orin_64k-tflite_armnn_cpp-cpu-armnn_tflite-v23.05-using_neon","details")</f>
        <v>0</v>
      </c>
      <c r="Q155" s="2">
        <f>HYPERLINK("https://github.com/mlcommons/submissions_inference_3.1/tree/main/open/CTuning/code","details")</f>
        <v>0</v>
      </c>
      <c r="R155" s="1">
        <v>2.556669</v>
      </c>
      <c r="S155" s="1">
        <v>22.146312</v>
      </c>
      <c r="T155" s="1">
        <v>433.576</v>
      </c>
    </row>
    <row r="156" spans="1:20">
      <c r="A156" s="2" t="s">
        <v>201</v>
      </c>
      <c r="B156" s="2" t="s">
        <v>441</v>
      </c>
      <c r="C156" s="2" t="s">
        <v>38</v>
      </c>
      <c r="D156" s="2" t="s">
        <v>39</v>
      </c>
      <c r="E156" s="2" t="s">
        <v>40</v>
      </c>
      <c r="F156" s="2" t="s">
        <v>538</v>
      </c>
      <c r="G156" s="2">
        <v>1</v>
      </c>
      <c r="H156" s="2" t="s">
        <v>542</v>
      </c>
      <c r="I156" s="2">
        <v>3</v>
      </c>
      <c r="J156" s="2"/>
      <c r="K156" s="2"/>
      <c r="L156" s="2" t="s">
        <v>547</v>
      </c>
      <c r="M156" s="2" t="s">
        <v>52</v>
      </c>
      <c r="N156" s="2" t="s">
        <v>632</v>
      </c>
      <c r="O156" s="2">
        <v>67.52200000000001</v>
      </c>
      <c r="P156" s="2">
        <f>HYPERLINK("https://github.com/mlcommons/submissions_inference_3.1/tree/main/open/CTuning/results/nvidia_orin_64k-tflite_armnn_cpp-cpu-armnn_tflite-v23.05-using_neon","details")</f>
        <v>0</v>
      </c>
      <c r="Q156" s="2">
        <f>HYPERLINK("https://github.com/mlcommons/submissions_inference_3.1/tree/main/open/CTuning/code","details")</f>
        <v>0</v>
      </c>
      <c r="R156" s="1">
        <v>2.960645</v>
      </c>
      <c r="S156" s="1">
        <v>24.876432</v>
      </c>
      <c r="T156" s="1">
        <v>385.835</v>
      </c>
    </row>
    <row r="157" spans="1:20">
      <c r="A157" s="2" t="s">
        <v>202</v>
      </c>
      <c r="B157" s="2" t="s">
        <v>442</v>
      </c>
      <c r="C157" s="2" t="s">
        <v>38</v>
      </c>
      <c r="D157" s="2" t="s">
        <v>39</v>
      </c>
      <c r="E157" s="2" t="s">
        <v>40</v>
      </c>
      <c r="F157" s="2" t="s">
        <v>538</v>
      </c>
      <c r="G157" s="2">
        <v>1</v>
      </c>
      <c r="H157" s="2" t="s">
        <v>542</v>
      </c>
      <c r="I157" s="2">
        <v>3</v>
      </c>
      <c r="J157" s="2"/>
      <c r="K157" s="2"/>
      <c r="L157" s="2" t="s">
        <v>547</v>
      </c>
      <c r="M157" s="2" t="s">
        <v>52</v>
      </c>
      <c r="N157" s="2" t="s">
        <v>633</v>
      </c>
      <c r="O157" s="2">
        <v>68.7</v>
      </c>
      <c r="P157" s="2">
        <f>HYPERLINK("https://github.com/mlcommons/submissions_inference_3.1/tree/main/open/CTuning/results/nvidia_orin_64k-tflite_armnn_cpp-cpu-armnn_tflite-v23.05-using_neon","details")</f>
        <v>0</v>
      </c>
      <c r="Q157" s="2">
        <f>HYPERLINK("https://github.com/mlcommons/submissions_inference_3.1/tree/main/open/CTuning/code","details")</f>
        <v>0</v>
      </c>
      <c r="R157" s="1">
        <v>3.408568</v>
      </c>
      <c r="S157" s="1">
        <v>29.457816</v>
      </c>
      <c r="T157" s="1">
        <v>334.808</v>
      </c>
    </row>
    <row r="158" spans="1:20">
      <c r="A158" s="2" t="s">
        <v>203</v>
      </c>
      <c r="B158" s="2" t="s">
        <v>443</v>
      </c>
      <c r="C158" s="2" t="s">
        <v>38</v>
      </c>
      <c r="D158" s="2" t="s">
        <v>39</v>
      </c>
      <c r="E158" s="2" t="s">
        <v>40</v>
      </c>
      <c r="F158" s="2" t="s">
        <v>538</v>
      </c>
      <c r="G158" s="2">
        <v>1</v>
      </c>
      <c r="H158" s="2" t="s">
        <v>542</v>
      </c>
      <c r="I158" s="2">
        <v>3</v>
      </c>
      <c r="J158" s="2"/>
      <c r="K158" s="2"/>
      <c r="L158" s="2" t="s">
        <v>547</v>
      </c>
      <c r="M158" s="2" t="s">
        <v>52</v>
      </c>
      <c r="N158" s="2" t="s">
        <v>634</v>
      </c>
      <c r="O158" s="2">
        <v>63.426</v>
      </c>
      <c r="P158" s="2">
        <f>HYPERLINK("https://github.com/mlcommons/submissions_inference_3.1/tree/main/open/CTuning/results/nvidia_orin_64k-tflite_armnn_cpp-cpu-armnn_tflite-v23.05-using_neon","details")</f>
        <v>0</v>
      </c>
      <c r="Q158" s="2">
        <f>HYPERLINK("https://github.com/mlcommons/submissions_inference_3.1/tree/main/open/CTuning/code","details")</f>
        <v>0</v>
      </c>
      <c r="R158" s="1">
        <v>2.371671</v>
      </c>
      <c r="S158" s="1">
        <v>20.39444</v>
      </c>
      <c r="T158" s="1">
        <v>453.815</v>
      </c>
    </row>
    <row r="159" spans="1:20">
      <c r="A159" s="2" t="s">
        <v>204</v>
      </c>
      <c r="B159" s="2" t="s">
        <v>444</v>
      </c>
      <c r="C159" s="2" t="s">
        <v>38</v>
      </c>
      <c r="D159" s="2" t="s">
        <v>39</v>
      </c>
      <c r="E159" s="2" t="s">
        <v>40</v>
      </c>
      <c r="F159" s="2" t="s">
        <v>538</v>
      </c>
      <c r="G159" s="2">
        <v>1</v>
      </c>
      <c r="H159" s="2" t="s">
        <v>542</v>
      </c>
      <c r="I159" s="2">
        <v>3</v>
      </c>
      <c r="J159" s="2"/>
      <c r="K159" s="2"/>
      <c r="L159" s="2" t="s">
        <v>547</v>
      </c>
      <c r="M159" s="2" t="s">
        <v>52</v>
      </c>
      <c r="N159" s="2" t="s">
        <v>635</v>
      </c>
      <c r="O159" s="2">
        <v>67.65600000000001</v>
      </c>
      <c r="P159" s="2">
        <f>HYPERLINK("https://github.com/mlcommons/submissions_inference_3.1/tree/main/open/CTuning/results/nvidia_orin_64k-tflite_armnn_cpp-cpu-armnn_tflite-v23.05-using_neon","details")</f>
        <v>0</v>
      </c>
      <c r="Q159" s="2">
        <f>HYPERLINK("https://github.com/mlcommons/submissions_inference_3.1/tree/main/open/CTuning/code","details")</f>
        <v>0</v>
      </c>
      <c r="R159" s="1">
        <v>2.83728</v>
      </c>
      <c r="S159" s="1">
        <v>24.966712</v>
      </c>
      <c r="T159" s="1">
        <v>384.053</v>
      </c>
    </row>
    <row r="160" spans="1:20">
      <c r="A160" s="2" t="s">
        <v>205</v>
      </c>
      <c r="B160" s="2" t="s">
        <v>445</v>
      </c>
      <c r="C160" s="2" t="s">
        <v>38</v>
      </c>
      <c r="D160" s="2" t="s">
        <v>39</v>
      </c>
      <c r="E160" s="2" t="s">
        <v>40</v>
      </c>
      <c r="F160" s="2" t="s">
        <v>538</v>
      </c>
      <c r="G160" s="2">
        <v>1</v>
      </c>
      <c r="H160" s="2" t="s">
        <v>542</v>
      </c>
      <c r="I160" s="2">
        <v>3</v>
      </c>
      <c r="J160" s="2"/>
      <c r="K160" s="2"/>
      <c r="L160" s="2" t="s">
        <v>547</v>
      </c>
      <c r="M160" s="2" t="s">
        <v>52</v>
      </c>
      <c r="N160" s="2" t="s">
        <v>636</v>
      </c>
      <c r="O160" s="2">
        <v>69.634</v>
      </c>
      <c r="P160" s="2">
        <f>HYPERLINK("https://github.com/mlcommons/submissions_inference_3.1/tree/main/open/CTuning/results/nvidia_orin_64k-tflite_armnn_cpp-cpu-armnn_tflite-v23.05-using_neon","details")</f>
        <v>0</v>
      </c>
      <c r="Q160" s="2">
        <f>HYPERLINK("https://github.com/mlcommons/submissions_inference_3.1/tree/main/open/CTuning/code","details")</f>
        <v>0</v>
      </c>
      <c r="R160" s="1">
        <v>3.307121</v>
      </c>
      <c r="S160" s="1">
        <v>27.698888</v>
      </c>
      <c r="T160" s="1">
        <v>350.098</v>
      </c>
    </row>
    <row r="161" spans="1:20">
      <c r="A161" s="2" t="s">
        <v>206</v>
      </c>
      <c r="B161" s="2" t="s">
        <v>446</v>
      </c>
      <c r="C161" s="2" t="s">
        <v>38</v>
      </c>
      <c r="D161" s="2" t="s">
        <v>39</v>
      </c>
      <c r="E161" s="2" t="s">
        <v>40</v>
      </c>
      <c r="F161" s="2" t="s">
        <v>538</v>
      </c>
      <c r="G161" s="2">
        <v>1</v>
      </c>
      <c r="H161" s="2" t="s">
        <v>542</v>
      </c>
      <c r="I161" s="2">
        <v>3</v>
      </c>
      <c r="J161" s="2"/>
      <c r="K161" s="2"/>
      <c r="L161" s="2" t="s">
        <v>547</v>
      </c>
      <c r="M161" s="2" t="s">
        <v>52</v>
      </c>
      <c r="N161" s="2" t="s">
        <v>637</v>
      </c>
      <c r="O161" s="2">
        <v>70.628</v>
      </c>
      <c r="P161" s="2">
        <f>HYPERLINK("https://github.com/mlcommons/submissions_inference_3.1/tree/main/open/CTuning/results/nvidia_orin_64k-tflite_armnn_cpp-cpu-armnn_tflite-v23.05-using_neon","details")</f>
        <v>0</v>
      </c>
      <c r="Q161" s="2">
        <f>HYPERLINK("https://github.com/mlcommons/submissions_inference_3.1/tree/main/open/CTuning/code","details")</f>
        <v>0</v>
      </c>
      <c r="R161" s="1">
        <v>3.797433</v>
      </c>
      <c r="S161" s="1">
        <v>33.071104</v>
      </c>
      <c r="T161" s="1">
        <v>303.031</v>
      </c>
    </row>
    <row r="162" spans="1:20">
      <c r="A162" s="2" t="s">
        <v>207</v>
      </c>
      <c r="B162" s="2" t="s">
        <v>447</v>
      </c>
      <c r="C162" s="2" t="s">
        <v>38</v>
      </c>
      <c r="D162" s="2" t="s">
        <v>39</v>
      </c>
      <c r="E162" s="2" t="s">
        <v>40</v>
      </c>
      <c r="F162" s="2" t="s">
        <v>538</v>
      </c>
      <c r="G162" s="2">
        <v>1</v>
      </c>
      <c r="H162" s="2" t="s">
        <v>542</v>
      </c>
      <c r="I162" s="2">
        <v>3</v>
      </c>
      <c r="J162" s="2"/>
      <c r="K162" s="2"/>
      <c r="L162" s="2" t="s">
        <v>547</v>
      </c>
      <c r="M162" s="2" t="s">
        <v>52</v>
      </c>
      <c r="N162" s="2" t="s">
        <v>638</v>
      </c>
      <c r="O162" s="2">
        <v>75.76000000000001</v>
      </c>
      <c r="P162" s="2">
        <f>HYPERLINK("https://github.com/mlcommons/submissions_inference_3.1/tree/main/open/CTuning/results/nvidia_orin_64k-tflite_armnn_cpp-cpu-armnn_tflite-v23.05-using_neon","details")</f>
        <v>0</v>
      </c>
      <c r="Q162" s="2">
        <f>HYPERLINK("https://github.com/mlcommons/submissions_inference_3.1/tree/main/open/CTuning/code","details")</f>
        <v>0</v>
      </c>
      <c r="R162" s="1">
        <v>7.109866</v>
      </c>
      <c r="S162" s="1">
        <v>59.910808</v>
      </c>
      <c r="T162" s="1">
        <v>163.026</v>
      </c>
    </row>
    <row r="163" spans="1:20">
      <c r="A163" s="2" t="s">
        <v>208</v>
      </c>
      <c r="B163" s="2" t="s">
        <v>448</v>
      </c>
      <c r="C163" s="2" t="s">
        <v>38</v>
      </c>
      <c r="D163" s="2" t="s">
        <v>39</v>
      </c>
      <c r="E163" s="2" t="s">
        <v>40</v>
      </c>
      <c r="F163" s="2" t="s">
        <v>538</v>
      </c>
      <c r="G163" s="2">
        <v>1</v>
      </c>
      <c r="H163" s="2" t="s">
        <v>542</v>
      </c>
      <c r="I163" s="2">
        <v>3</v>
      </c>
      <c r="J163" s="2"/>
      <c r="K163" s="2"/>
      <c r="L163" s="2" t="s">
        <v>547</v>
      </c>
      <c r="M163" s="2" t="s">
        <v>52</v>
      </c>
      <c r="N163" s="2" t="s">
        <v>639</v>
      </c>
      <c r="O163" s="2">
        <v>72.678</v>
      </c>
      <c r="P163" s="2">
        <f>HYPERLINK("https://github.com/mlcommons/submissions_inference_3.1/tree/main/open/CTuning/results/nvidia_orin_64k-tflite_armnn_cpp-cpu-armnn_tflite-v23.05-using_neon","details")</f>
        <v>0</v>
      </c>
      <c r="Q163" s="2">
        <f>HYPERLINK("https://github.com/mlcommons/submissions_inference_3.1/tree/main/open/CTuning/code","details")</f>
        <v>0</v>
      </c>
      <c r="R163" s="1">
        <v>5.066805</v>
      </c>
      <c r="S163" s="1">
        <v>42.426064</v>
      </c>
      <c r="T163" s="1">
        <v>236.244</v>
      </c>
    </row>
    <row r="164" spans="1:20">
      <c r="A164" s="2" t="s">
        <v>209</v>
      </c>
      <c r="B164" s="2" t="s">
        <v>449</v>
      </c>
      <c r="C164" s="2" t="s">
        <v>38</v>
      </c>
      <c r="D164" s="2" t="s">
        <v>39</v>
      </c>
      <c r="E164" s="2" t="s">
        <v>40</v>
      </c>
      <c r="F164" s="2" t="s">
        <v>538</v>
      </c>
      <c r="G164" s="2">
        <v>1</v>
      </c>
      <c r="H164" s="2" t="s">
        <v>542</v>
      </c>
      <c r="I164" s="2">
        <v>3</v>
      </c>
      <c r="J164" s="2"/>
      <c r="K164" s="2"/>
      <c r="L164" s="2" t="s">
        <v>547</v>
      </c>
      <c r="M164" s="2" t="s">
        <v>52</v>
      </c>
      <c r="N164" s="2" t="s">
        <v>640</v>
      </c>
      <c r="O164" s="2">
        <v>68.336</v>
      </c>
      <c r="P164" s="2">
        <f>HYPERLINK("https://github.com/mlcommons/submissions_inference_3.1/tree/main/open/CTuning/results/nvidia_orin_64k-tflite_armnn_cpp-cpu-armnn_tflite-v23.05-using_neon","details")</f>
        <v>0</v>
      </c>
      <c r="Q164" s="2">
        <f>HYPERLINK("https://github.com/mlcommons/submissions_inference_3.1/tree/main/open/CTuning/code","details")</f>
        <v>0</v>
      </c>
      <c r="R164" s="1">
        <v>4.16161</v>
      </c>
      <c r="S164" s="1">
        <v>35.199856</v>
      </c>
      <c r="T164" s="1">
        <v>260.366</v>
      </c>
    </row>
    <row r="165" spans="1:20">
      <c r="A165" s="2" t="s">
        <v>210</v>
      </c>
      <c r="B165" s="2" t="s">
        <v>450</v>
      </c>
      <c r="C165" s="2" t="s">
        <v>38</v>
      </c>
      <c r="D165" s="2" t="s">
        <v>39</v>
      </c>
      <c r="E165" s="2" t="s">
        <v>40</v>
      </c>
      <c r="F165" s="2" t="s">
        <v>538</v>
      </c>
      <c r="G165" s="2">
        <v>1</v>
      </c>
      <c r="H165" s="2" t="s">
        <v>542</v>
      </c>
      <c r="I165" s="2">
        <v>3</v>
      </c>
      <c r="J165" s="2"/>
      <c r="K165" s="2"/>
      <c r="L165" s="2" t="s">
        <v>547</v>
      </c>
      <c r="M165" s="2" t="s">
        <v>52</v>
      </c>
      <c r="N165" s="2" t="s">
        <v>641</v>
      </c>
      <c r="O165" s="2">
        <v>63.33</v>
      </c>
      <c r="P165" s="2">
        <f>HYPERLINK("https://github.com/mlcommons/submissions_inference_3.1/tree/main/open/CTuning/results/nvidia_orin_64k-tflite_armnn_cpp-cpu-armnn_tflite-v23.05-using_neon","details")</f>
        <v>0</v>
      </c>
      <c r="Q165" s="2">
        <f>HYPERLINK("https://github.com/mlcommons/submissions_inference_3.1/tree/main/open/CTuning/code","details")</f>
        <v>0</v>
      </c>
      <c r="R165" s="1">
        <v>2.532092</v>
      </c>
      <c r="S165" s="1">
        <v>21.31532</v>
      </c>
      <c r="T165" s="1">
        <v>435.213</v>
      </c>
    </row>
    <row r="166" spans="1:20">
      <c r="A166" s="2" t="s">
        <v>211</v>
      </c>
      <c r="B166" s="2" t="s">
        <v>451</v>
      </c>
      <c r="C166" s="2" t="s">
        <v>38</v>
      </c>
      <c r="D166" s="2" t="s">
        <v>39</v>
      </c>
      <c r="E166" s="2" t="s">
        <v>40</v>
      </c>
      <c r="F166" s="2" t="s">
        <v>538</v>
      </c>
      <c r="G166" s="2">
        <v>1</v>
      </c>
      <c r="H166" s="2" t="s">
        <v>542</v>
      </c>
      <c r="I166" s="2">
        <v>3</v>
      </c>
      <c r="J166" s="2"/>
      <c r="K166" s="2"/>
      <c r="L166" s="2" t="s">
        <v>547</v>
      </c>
      <c r="M166" s="2" t="s">
        <v>52</v>
      </c>
      <c r="N166" s="2" t="s">
        <v>642</v>
      </c>
      <c r="O166" s="2">
        <v>72.848</v>
      </c>
      <c r="P166" s="2">
        <f>HYPERLINK("https://github.com/mlcommons/submissions_inference_3.1/tree/main/open/CTuning/results/nvidia_orin_64k-tflite_armnn_cpp-cpu-armnn_tflite-v23.05-using_neon","details")</f>
        <v>0</v>
      </c>
      <c r="Q166" s="2">
        <f>HYPERLINK("https://github.com/mlcommons/submissions_inference_3.1/tree/main/open/CTuning/code","details")</f>
        <v>0</v>
      </c>
      <c r="R166" s="1">
        <v>5.390199</v>
      </c>
      <c r="S166" s="1">
        <v>45.920224</v>
      </c>
      <c r="T166" s="1">
        <v>210.404</v>
      </c>
    </row>
    <row r="167" spans="1:20">
      <c r="A167" s="2" t="s">
        <v>212</v>
      </c>
      <c r="B167" s="2" t="s">
        <v>452</v>
      </c>
      <c r="C167" s="2" t="s">
        <v>38</v>
      </c>
      <c r="D167" s="2" t="s">
        <v>39</v>
      </c>
      <c r="E167" s="2" t="s">
        <v>40</v>
      </c>
      <c r="F167" s="2" t="s">
        <v>538</v>
      </c>
      <c r="G167" s="2">
        <v>1</v>
      </c>
      <c r="H167" s="2" t="s">
        <v>542</v>
      </c>
      <c r="I167" s="2">
        <v>3</v>
      </c>
      <c r="J167" s="2"/>
      <c r="K167" s="2"/>
      <c r="L167" s="2" t="s">
        <v>547</v>
      </c>
      <c r="M167" s="2" t="s">
        <v>52</v>
      </c>
      <c r="N167" s="2" t="s">
        <v>643</v>
      </c>
      <c r="O167" s="2">
        <v>70.434</v>
      </c>
      <c r="P167" s="2">
        <f>HYPERLINK("https://github.com/mlcommons/submissions_inference_3.1/tree/main/open/CTuning/results/nvidia_orin_64k-tflite_armnn_cpp-cpu-armnn_tflite-v23.05-using_neon","details")</f>
        <v>0</v>
      </c>
      <c r="Q167" s="2">
        <f>HYPERLINK("https://github.com/mlcommons/submissions_inference_3.1/tree/main/open/CTuning/code","details")</f>
        <v>0</v>
      </c>
      <c r="R167" s="1">
        <v>3.123742</v>
      </c>
      <c r="S167" s="1">
        <v>26.6606</v>
      </c>
      <c r="T167" s="1">
        <v>362.858</v>
      </c>
    </row>
    <row r="168" spans="1:20">
      <c r="A168" s="2" t="s">
        <v>213</v>
      </c>
      <c r="B168" s="2" t="s">
        <v>453</v>
      </c>
      <c r="C168" s="2" t="s">
        <v>38</v>
      </c>
      <c r="D168" s="2" t="s">
        <v>39</v>
      </c>
      <c r="E168" s="2" t="s">
        <v>40</v>
      </c>
      <c r="F168" s="2" t="s">
        <v>538</v>
      </c>
      <c r="G168" s="2">
        <v>1</v>
      </c>
      <c r="H168" s="2" t="s">
        <v>542</v>
      </c>
      <c r="I168" s="2">
        <v>3</v>
      </c>
      <c r="J168" s="2"/>
      <c r="K168" s="2"/>
      <c r="L168" s="2" t="s">
        <v>547</v>
      </c>
      <c r="M168" s="2" t="s">
        <v>52</v>
      </c>
      <c r="N168" s="2" t="s">
        <v>644</v>
      </c>
      <c r="O168" s="2">
        <v>63.986</v>
      </c>
      <c r="P168" s="2">
        <f>HYPERLINK("https://github.com/mlcommons/submissions_inference_3.1/tree/main/open/CTuning/results/nvidia_orin_64k-tflite_armnn_cpp-cpu-armnn_tflite-v23.05-using_neon","details")</f>
        <v>0</v>
      </c>
      <c r="Q168" s="2">
        <f>HYPERLINK("https://github.com/mlcommons/submissions_inference_3.1/tree/main/open/CTuning/code","details")</f>
        <v>0</v>
      </c>
      <c r="R168" s="1">
        <v>3.268682</v>
      </c>
      <c r="S168" s="1">
        <v>28.468824</v>
      </c>
      <c r="T168" s="1">
        <v>333.826</v>
      </c>
    </row>
    <row r="169" spans="1:20">
      <c r="A169" s="2" t="s">
        <v>214</v>
      </c>
      <c r="B169" s="2" t="s">
        <v>454</v>
      </c>
      <c r="C169" s="2" t="s">
        <v>38</v>
      </c>
      <c r="D169" s="2" t="s">
        <v>39</v>
      </c>
      <c r="E169" s="2" t="s">
        <v>40</v>
      </c>
      <c r="F169" s="2" t="s">
        <v>538</v>
      </c>
      <c r="G169" s="2">
        <v>1</v>
      </c>
      <c r="H169" s="2" t="s">
        <v>542</v>
      </c>
      <c r="I169" s="2">
        <v>3</v>
      </c>
      <c r="J169" s="2"/>
      <c r="K169" s="2"/>
      <c r="L169" s="2" t="s">
        <v>50</v>
      </c>
      <c r="M169" s="2" t="s">
        <v>52</v>
      </c>
      <c r="N169" s="2" t="s">
        <v>564</v>
      </c>
      <c r="O169" s="2">
        <v>75.068</v>
      </c>
      <c r="P169" s="2">
        <f>HYPERLINK("https://github.com/mlcommons/submissions_inference_3.1/tree/main/open/CTuning/results/nvidia_orin_64k-tflite_cpp-cpu-tflite-vmaster-default_config","details")</f>
        <v>0</v>
      </c>
      <c r="Q169" s="2">
        <f>HYPERLINK("https://github.com/mlcommons/submissions_inference_3.1/tree/main/open/CTuning/code","details")</f>
        <v>0</v>
      </c>
      <c r="R169" s="1">
        <v>29.099032</v>
      </c>
      <c r="S169" s="1">
        <v>233.643976</v>
      </c>
      <c r="T169" s="1">
        <v>34.4055</v>
      </c>
    </row>
    <row r="170" spans="1:20">
      <c r="A170" s="2" t="s">
        <v>215</v>
      </c>
      <c r="B170" s="2" t="s">
        <v>455</v>
      </c>
      <c r="C170" s="2" t="s">
        <v>38</v>
      </c>
      <c r="D170" s="2" t="s">
        <v>39</v>
      </c>
      <c r="E170" s="2" t="s">
        <v>40</v>
      </c>
      <c r="F170" s="2" t="s">
        <v>538</v>
      </c>
      <c r="G170" s="2">
        <v>1</v>
      </c>
      <c r="H170" s="2" t="s">
        <v>542</v>
      </c>
      <c r="I170" s="2">
        <v>3</v>
      </c>
      <c r="J170" s="2"/>
      <c r="K170" s="2"/>
      <c r="L170" s="2" t="s">
        <v>50</v>
      </c>
      <c r="M170" s="2" t="s">
        <v>52</v>
      </c>
      <c r="N170" s="2" t="s">
        <v>565</v>
      </c>
      <c r="O170" s="2">
        <v>76.642</v>
      </c>
      <c r="P170" s="2">
        <f>HYPERLINK("https://github.com/mlcommons/submissions_inference_3.1/tree/main/open/CTuning/results/nvidia_orin_64k-tflite_cpp-cpu-tflite-vmaster-default_config","details")</f>
        <v>0</v>
      </c>
      <c r="Q170" s="2">
        <f>HYPERLINK("https://github.com/mlcommons/submissions_inference_3.1/tree/main/open/CTuning/code","details")</f>
        <v>0</v>
      </c>
      <c r="R170" s="1">
        <v>44.334394</v>
      </c>
      <c r="S170" s="1">
        <v>355.629624</v>
      </c>
      <c r="T170" s="1">
        <v>22.5748</v>
      </c>
    </row>
    <row r="171" spans="1:20">
      <c r="A171" s="2" t="s">
        <v>216</v>
      </c>
      <c r="B171" s="2" t="s">
        <v>456</v>
      </c>
      <c r="C171" s="2" t="s">
        <v>38</v>
      </c>
      <c r="D171" s="2" t="s">
        <v>39</v>
      </c>
      <c r="E171" s="2" t="s">
        <v>40</v>
      </c>
      <c r="F171" s="2" t="s">
        <v>538</v>
      </c>
      <c r="G171" s="2">
        <v>1</v>
      </c>
      <c r="H171" s="2" t="s">
        <v>542</v>
      </c>
      <c r="I171" s="2">
        <v>3</v>
      </c>
      <c r="J171" s="2"/>
      <c r="K171" s="2"/>
      <c r="L171" s="2" t="s">
        <v>50</v>
      </c>
      <c r="M171" s="2" t="s">
        <v>52</v>
      </c>
      <c r="N171" s="2" t="s">
        <v>566</v>
      </c>
      <c r="O171" s="2">
        <v>77.542</v>
      </c>
      <c r="P171" s="2">
        <f>HYPERLINK("https://github.com/mlcommons/submissions_inference_3.1/tree/main/open/CTuning/results/nvidia_orin_64k-tflite_cpp-cpu-tflite-vmaster-default_config","details")</f>
        <v>0</v>
      </c>
      <c r="Q171" s="2">
        <f>HYPERLINK("https://github.com/mlcommons/submissions_inference_3.1/tree/main/open/CTuning/code","details")</f>
        <v>0</v>
      </c>
      <c r="R171" s="1">
        <v>62.779311</v>
      </c>
      <c r="S171" s="1">
        <v>505.495496</v>
      </c>
      <c r="T171" s="1">
        <v>15.9585</v>
      </c>
    </row>
    <row r="172" spans="1:20">
      <c r="A172" s="2" t="s">
        <v>217</v>
      </c>
      <c r="B172" s="2" t="s">
        <v>457</v>
      </c>
      <c r="C172" s="2" t="s">
        <v>38</v>
      </c>
      <c r="D172" s="2" t="s">
        <v>39</v>
      </c>
      <c r="E172" s="2" t="s">
        <v>40</v>
      </c>
      <c r="F172" s="2" t="s">
        <v>538</v>
      </c>
      <c r="G172" s="2">
        <v>1</v>
      </c>
      <c r="H172" s="2" t="s">
        <v>542</v>
      </c>
      <c r="I172" s="2">
        <v>3</v>
      </c>
      <c r="J172" s="2"/>
      <c r="K172" s="2"/>
      <c r="L172" s="2" t="s">
        <v>50</v>
      </c>
      <c r="M172" s="2" t="s">
        <v>52</v>
      </c>
      <c r="N172" s="2" t="s">
        <v>567</v>
      </c>
      <c r="O172" s="2">
        <v>79.268</v>
      </c>
      <c r="P172" s="2">
        <f>HYPERLINK("https://github.com/mlcommons/submissions_inference_3.1/tree/main/open/CTuning/results/nvidia_orin_64k-tflite_cpp-cpu-tflite-vmaster-default_config","details")</f>
        <v>0</v>
      </c>
      <c r="Q172" s="2">
        <f>HYPERLINK("https://github.com/mlcommons/submissions_inference_3.1/tree/main/open/CTuning/code","details")</f>
        <v>0</v>
      </c>
      <c r="R172" s="1">
        <v>98.767072</v>
      </c>
      <c r="S172" s="1">
        <v>792.585632</v>
      </c>
      <c r="T172" s="1">
        <v>10.1338</v>
      </c>
    </row>
    <row r="173" spans="1:20">
      <c r="A173" s="2" t="s">
        <v>218</v>
      </c>
      <c r="B173" s="2" t="s">
        <v>458</v>
      </c>
      <c r="C173" s="2" t="s">
        <v>38</v>
      </c>
      <c r="D173" s="2" t="s">
        <v>39</v>
      </c>
      <c r="E173" s="2" t="s">
        <v>40</v>
      </c>
      <c r="F173" s="2" t="s">
        <v>538</v>
      </c>
      <c r="G173" s="2">
        <v>1</v>
      </c>
      <c r="H173" s="2" t="s">
        <v>542</v>
      </c>
      <c r="I173" s="2">
        <v>3</v>
      </c>
      <c r="J173" s="2"/>
      <c r="K173" s="2"/>
      <c r="L173" s="2" t="s">
        <v>50</v>
      </c>
      <c r="M173" s="2" t="s">
        <v>52</v>
      </c>
      <c r="N173" s="2" t="s">
        <v>568</v>
      </c>
      <c r="O173" s="2">
        <v>80.676</v>
      </c>
      <c r="P173" s="2">
        <f>HYPERLINK("https://github.com/mlcommons/submissions_inference_3.1/tree/main/open/CTuning/results/nvidia_orin_64k-tflite_cpp-cpu-tflite-vmaster-default_config","details")</f>
        <v>0</v>
      </c>
      <c r="Q173" s="2">
        <f>HYPERLINK("https://github.com/mlcommons/submissions_inference_3.1/tree/main/open/CTuning/code","details")</f>
        <v>0</v>
      </c>
      <c r="R173" s="1">
        <v>181.187953</v>
      </c>
      <c r="S173" s="1">
        <v>1453.396864</v>
      </c>
      <c r="T173" s="1">
        <v>5.52223</v>
      </c>
    </row>
    <row r="174" spans="1:20">
      <c r="A174" s="2" t="s">
        <v>219</v>
      </c>
      <c r="B174" s="2" t="s">
        <v>459</v>
      </c>
      <c r="C174" s="2" t="s">
        <v>38</v>
      </c>
      <c r="D174" s="2" t="s">
        <v>39</v>
      </c>
      <c r="E174" s="2" t="s">
        <v>40</v>
      </c>
      <c r="F174" s="2" t="s">
        <v>538</v>
      </c>
      <c r="G174" s="2">
        <v>1</v>
      </c>
      <c r="H174" s="2" t="s">
        <v>542</v>
      </c>
      <c r="I174" s="2">
        <v>3</v>
      </c>
      <c r="J174" s="2"/>
      <c r="K174" s="2"/>
      <c r="L174" s="2" t="s">
        <v>50</v>
      </c>
      <c r="M174" s="2" t="s">
        <v>52</v>
      </c>
      <c r="N174" s="2" t="s">
        <v>569</v>
      </c>
      <c r="O174" s="2">
        <v>71.25</v>
      </c>
      <c r="P174" s="2">
        <f>HYPERLINK("https://github.com/mlcommons/submissions_inference_3.1/tree/main/open/CTuning/results/nvidia_orin_64k-tflite_cpp-cpu-tflite-vmaster-default_config","details")</f>
        <v>0</v>
      </c>
      <c r="Q174" s="2">
        <f>HYPERLINK("https://github.com/mlcommons/submissions_inference_3.1/tree/main/open/CTuning/code","details")</f>
        <v>0</v>
      </c>
      <c r="R174" s="1">
        <v>14.056688</v>
      </c>
      <c r="S174" s="1">
        <v>112.814472</v>
      </c>
      <c r="T174" s="1">
        <v>71.1957</v>
      </c>
    </row>
    <row r="175" spans="1:20">
      <c r="A175" s="2" t="s">
        <v>220</v>
      </c>
      <c r="B175" s="2" t="s">
        <v>460</v>
      </c>
      <c r="C175" s="2" t="s">
        <v>38</v>
      </c>
      <c r="D175" s="2" t="s">
        <v>39</v>
      </c>
      <c r="E175" s="2" t="s">
        <v>40</v>
      </c>
      <c r="F175" s="2" t="s">
        <v>538</v>
      </c>
      <c r="G175" s="2">
        <v>1</v>
      </c>
      <c r="H175" s="2" t="s">
        <v>542</v>
      </c>
      <c r="I175" s="2">
        <v>3</v>
      </c>
      <c r="J175" s="2"/>
      <c r="K175" s="2"/>
      <c r="L175" s="2" t="s">
        <v>50</v>
      </c>
      <c r="M175" s="2" t="s">
        <v>52</v>
      </c>
      <c r="N175" s="2" t="s">
        <v>570</v>
      </c>
      <c r="O175" s="2">
        <v>74.04600000000001</v>
      </c>
      <c r="P175" s="2">
        <f>HYPERLINK("https://github.com/mlcommons/submissions_inference_3.1/tree/main/open/CTuning/results/nvidia_orin_64k-tflite_cpp-cpu-tflite-vmaster-default_config","details")</f>
        <v>0</v>
      </c>
      <c r="Q175" s="2">
        <f>HYPERLINK("https://github.com/mlcommons/submissions_inference_3.1/tree/main/open/CTuning/code","details")</f>
        <v>0</v>
      </c>
      <c r="R175" s="1">
        <v>21.821126</v>
      </c>
      <c r="S175" s="1">
        <v>175.527</v>
      </c>
      <c r="T175" s="1">
        <v>45.9746</v>
      </c>
    </row>
    <row r="176" spans="1:20">
      <c r="A176" s="2" t="s">
        <v>221</v>
      </c>
      <c r="B176" s="2" t="s">
        <v>461</v>
      </c>
      <c r="C176" s="2" t="s">
        <v>38</v>
      </c>
      <c r="D176" s="2" t="s">
        <v>39</v>
      </c>
      <c r="E176" s="2" t="s">
        <v>40</v>
      </c>
      <c r="F176" s="2" t="s">
        <v>538</v>
      </c>
      <c r="G176" s="2">
        <v>1</v>
      </c>
      <c r="H176" s="2" t="s">
        <v>542</v>
      </c>
      <c r="I176" s="2">
        <v>3</v>
      </c>
      <c r="J176" s="2"/>
      <c r="K176" s="2"/>
      <c r="L176" s="2" t="s">
        <v>50</v>
      </c>
      <c r="M176" s="2" t="s">
        <v>52</v>
      </c>
      <c r="N176" s="2" t="s">
        <v>571</v>
      </c>
      <c r="O176" s="2">
        <v>74.158</v>
      </c>
      <c r="P176" s="2">
        <f>HYPERLINK("https://github.com/mlcommons/submissions_inference_3.1/tree/main/open/CTuning/results/nvidia_orin_64k-tflite_cpp-cpu-tflite-vmaster-default_config","details")</f>
        <v>0</v>
      </c>
      <c r="Q176" s="2">
        <f>HYPERLINK("https://github.com/mlcommons/submissions_inference_3.1/tree/main/open/CTuning/code","details")</f>
        <v>0</v>
      </c>
      <c r="R176" s="1">
        <v>29.37841</v>
      </c>
      <c r="S176" s="1">
        <v>235.37852</v>
      </c>
      <c r="T176" s="1">
        <v>34.0521</v>
      </c>
    </row>
    <row r="177" spans="1:20">
      <c r="A177" s="2" t="s">
        <v>222</v>
      </c>
      <c r="B177" s="2" t="s">
        <v>462</v>
      </c>
      <c r="C177" s="2" t="s">
        <v>38</v>
      </c>
      <c r="D177" s="2" t="s">
        <v>39</v>
      </c>
      <c r="E177" s="2" t="s">
        <v>40</v>
      </c>
      <c r="F177" s="2" t="s">
        <v>538</v>
      </c>
      <c r="G177" s="2">
        <v>1</v>
      </c>
      <c r="H177" s="2" t="s">
        <v>542</v>
      </c>
      <c r="I177" s="2">
        <v>3</v>
      </c>
      <c r="J177" s="2"/>
      <c r="K177" s="2"/>
      <c r="L177" s="2" t="s">
        <v>50</v>
      </c>
      <c r="M177" s="2" t="s">
        <v>52</v>
      </c>
      <c r="N177" s="2" t="s">
        <v>572</v>
      </c>
      <c r="O177" s="2">
        <v>76.364</v>
      </c>
      <c r="P177" s="2">
        <f>HYPERLINK("https://github.com/mlcommons/submissions_inference_3.1/tree/main/open/CTuning/results/nvidia_orin_64k-tflite_cpp-cpu-tflite-vmaster-default_config","details")</f>
        <v>0</v>
      </c>
      <c r="Q177" s="2">
        <f>HYPERLINK("https://github.com/mlcommons/submissions_inference_3.1/tree/main/open/CTuning/code","details")</f>
        <v>0</v>
      </c>
      <c r="R177" s="1">
        <v>44.117935</v>
      </c>
      <c r="S177" s="1">
        <v>353.958032</v>
      </c>
      <c r="T177" s="1">
        <v>22.6916</v>
      </c>
    </row>
    <row r="178" spans="1:20">
      <c r="A178" s="2" t="s">
        <v>223</v>
      </c>
      <c r="B178" s="2" t="s">
        <v>463</v>
      </c>
      <c r="C178" s="2" t="s">
        <v>38</v>
      </c>
      <c r="D178" s="2" t="s">
        <v>39</v>
      </c>
      <c r="E178" s="2" t="s">
        <v>40</v>
      </c>
      <c r="F178" s="2" t="s">
        <v>538</v>
      </c>
      <c r="G178" s="2">
        <v>1</v>
      </c>
      <c r="H178" s="2" t="s">
        <v>542</v>
      </c>
      <c r="I178" s="2">
        <v>3</v>
      </c>
      <c r="J178" s="2"/>
      <c r="K178" s="2"/>
      <c r="L178" s="2" t="s">
        <v>50</v>
      </c>
      <c r="M178" s="2" t="s">
        <v>52</v>
      </c>
      <c r="N178" s="2" t="s">
        <v>573</v>
      </c>
      <c r="O178" s="2">
        <v>78.544</v>
      </c>
      <c r="P178" s="2">
        <f>HYPERLINK("https://github.com/mlcommons/submissions_inference_3.1/tree/main/open/CTuning/results/nvidia_orin_64k-tflite_cpp-cpu-tflite-vmaster-default_config","details")</f>
        <v>0</v>
      </c>
      <c r="Q178" s="2">
        <f>HYPERLINK("https://github.com/mlcommons/submissions_inference_3.1/tree/main/open/CTuning/code","details")</f>
        <v>0</v>
      </c>
      <c r="R178" s="1">
        <v>74.72151599999999</v>
      </c>
      <c r="S178" s="1">
        <v>601.332392</v>
      </c>
      <c r="T178" s="1">
        <v>13.4024</v>
      </c>
    </row>
    <row r="179" spans="1:20">
      <c r="A179" s="2" t="s">
        <v>224</v>
      </c>
      <c r="B179" s="2" t="s">
        <v>464</v>
      </c>
      <c r="C179" s="2" t="s">
        <v>38</v>
      </c>
      <c r="D179" s="2" t="s">
        <v>39</v>
      </c>
      <c r="E179" s="2" t="s">
        <v>40</v>
      </c>
      <c r="F179" s="2" t="s">
        <v>538</v>
      </c>
      <c r="G179" s="2">
        <v>1</v>
      </c>
      <c r="H179" s="2" t="s">
        <v>542</v>
      </c>
      <c r="I179" s="2">
        <v>3</v>
      </c>
      <c r="J179" s="2"/>
      <c r="K179" s="2"/>
      <c r="L179" s="2" t="s">
        <v>50</v>
      </c>
      <c r="M179" s="2" t="s">
        <v>52</v>
      </c>
      <c r="N179" s="2" t="s">
        <v>574</v>
      </c>
      <c r="O179" s="2">
        <v>44.116</v>
      </c>
      <c r="P179" s="2">
        <f>HYPERLINK("https://github.com/mlcommons/submissions_inference_3.1/tree/main/open/CTuning/results/nvidia_orin_64k-tflite_cpp-cpu-tflite-vmaster-default_config","details")</f>
        <v>0</v>
      </c>
      <c r="Q179" s="2">
        <f>HYPERLINK("https://github.com/mlcommons/submissions_inference_3.1/tree/main/open/CTuning/code","details")</f>
        <v>0</v>
      </c>
      <c r="R179" s="1">
        <v>1.159894</v>
      </c>
      <c r="S179" s="1">
        <v>9.316079999999999</v>
      </c>
      <c r="T179" s="1">
        <v>866.025</v>
      </c>
    </row>
    <row r="180" spans="1:20">
      <c r="A180" s="2" t="s">
        <v>225</v>
      </c>
      <c r="B180" s="2" t="s">
        <v>465</v>
      </c>
      <c r="C180" s="2" t="s">
        <v>38</v>
      </c>
      <c r="D180" s="2" t="s">
        <v>39</v>
      </c>
      <c r="E180" s="2" t="s">
        <v>40</v>
      </c>
      <c r="F180" s="2" t="s">
        <v>538</v>
      </c>
      <c r="G180" s="2">
        <v>1</v>
      </c>
      <c r="H180" s="2" t="s">
        <v>542</v>
      </c>
      <c r="I180" s="2">
        <v>3</v>
      </c>
      <c r="J180" s="2"/>
      <c r="K180" s="2"/>
      <c r="L180" s="2" t="s">
        <v>50</v>
      </c>
      <c r="M180" s="2" t="s">
        <v>52</v>
      </c>
      <c r="N180" s="2" t="s">
        <v>575</v>
      </c>
      <c r="O180" s="2">
        <v>47.81</v>
      </c>
      <c r="P180" s="2">
        <f>HYPERLINK("https://github.com/mlcommons/submissions_inference_3.1/tree/main/open/CTuning/results/nvidia_orin_64k-tflite_cpp-cpu-tflite-vmaster-default_config","details")</f>
        <v>0</v>
      </c>
      <c r="Q180" s="2">
        <f>HYPERLINK("https://github.com/mlcommons/submissions_inference_3.1/tree/main/open/CTuning/code","details")</f>
        <v>0</v>
      </c>
      <c r="R180" s="1">
        <v>1.804592</v>
      </c>
      <c r="S180" s="1">
        <v>14.49708</v>
      </c>
      <c r="T180" s="1">
        <v>556.323</v>
      </c>
    </row>
    <row r="181" spans="1:20">
      <c r="A181" s="2" t="s">
        <v>226</v>
      </c>
      <c r="B181" s="2" t="s">
        <v>466</v>
      </c>
      <c r="C181" s="2" t="s">
        <v>38</v>
      </c>
      <c r="D181" s="2" t="s">
        <v>39</v>
      </c>
      <c r="E181" s="2" t="s">
        <v>40</v>
      </c>
      <c r="F181" s="2" t="s">
        <v>538</v>
      </c>
      <c r="G181" s="2">
        <v>1</v>
      </c>
      <c r="H181" s="2" t="s">
        <v>542</v>
      </c>
      <c r="I181" s="2">
        <v>3</v>
      </c>
      <c r="J181" s="2"/>
      <c r="K181" s="2"/>
      <c r="L181" s="2" t="s">
        <v>50</v>
      </c>
      <c r="M181" s="2" t="s">
        <v>52</v>
      </c>
      <c r="N181" s="2" t="s">
        <v>576</v>
      </c>
      <c r="O181" s="2">
        <v>49.478</v>
      </c>
      <c r="P181" s="2">
        <f>HYPERLINK("https://github.com/mlcommons/submissions_inference_3.1/tree/main/open/CTuning/results/nvidia_orin_64k-tflite_cpp-cpu-tflite-vmaster-default_config","details")</f>
        <v>0</v>
      </c>
      <c r="Q181" s="2">
        <f>HYPERLINK("https://github.com/mlcommons/submissions_inference_3.1/tree/main/open/CTuning/code","details")</f>
        <v>0</v>
      </c>
      <c r="R181" s="1">
        <v>2.529109</v>
      </c>
      <c r="S181" s="1">
        <v>20.300968</v>
      </c>
      <c r="T181" s="1">
        <v>396.822</v>
      </c>
    </row>
    <row r="182" spans="1:20">
      <c r="A182" s="2" t="s">
        <v>227</v>
      </c>
      <c r="B182" s="2" t="s">
        <v>467</v>
      </c>
      <c r="C182" s="2" t="s">
        <v>38</v>
      </c>
      <c r="D182" s="2" t="s">
        <v>39</v>
      </c>
      <c r="E182" s="2" t="s">
        <v>40</v>
      </c>
      <c r="F182" s="2" t="s">
        <v>538</v>
      </c>
      <c r="G182" s="2">
        <v>1</v>
      </c>
      <c r="H182" s="2" t="s">
        <v>542</v>
      </c>
      <c r="I182" s="2">
        <v>3</v>
      </c>
      <c r="J182" s="2"/>
      <c r="K182" s="2"/>
      <c r="L182" s="2" t="s">
        <v>50</v>
      </c>
      <c r="M182" s="2" t="s">
        <v>52</v>
      </c>
      <c r="N182" s="2" t="s">
        <v>577</v>
      </c>
      <c r="O182" s="2">
        <v>51.848</v>
      </c>
      <c r="P182" s="2">
        <f>HYPERLINK("https://github.com/mlcommons/submissions_inference_3.1/tree/main/open/CTuning/results/nvidia_orin_64k-tflite_cpp-cpu-tflite-vmaster-default_config","details")</f>
        <v>0</v>
      </c>
      <c r="Q182" s="2">
        <f>HYPERLINK("https://github.com/mlcommons/submissions_inference_3.1/tree/main/open/CTuning/code","details")</f>
        <v>0</v>
      </c>
      <c r="R182" s="1">
        <v>3.465097</v>
      </c>
      <c r="S182" s="1">
        <v>27.803216</v>
      </c>
      <c r="T182" s="1">
        <v>289.35</v>
      </c>
    </row>
    <row r="183" spans="1:20">
      <c r="A183" s="2" t="s">
        <v>228</v>
      </c>
      <c r="B183" s="2" t="s">
        <v>468</v>
      </c>
      <c r="C183" s="2" t="s">
        <v>38</v>
      </c>
      <c r="D183" s="2" t="s">
        <v>39</v>
      </c>
      <c r="E183" s="2" t="s">
        <v>40</v>
      </c>
      <c r="F183" s="2" t="s">
        <v>538</v>
      </c>
      <c r="G183" s="2">
        <v>1</v>
      </c>
      <c r="H183" s="2" t="s">
        <v>542</v>
      </c>
      <c r="I183" s="2">
        <v>3</v>
      </c>
      <c r="J183" s="2"/>
      <c r="K183" s="2"/>
      <c r="L183" s="2" t="s">
        <v>50</v>
      </c>
      <c r="M183" s="2" t="s">
        <v>52</v>
      </c>
      <c r="N183" s="2" t="s">
        <v>578</v>
      </c>
      <c r="O183" s="2">
        <v>57.918</v>
      </c>
      <c r="P183" s="2">
        <f>HYPERLINK("https://github.com/mlcommons/submissions_inference_3.1/tree/main/open/CTuning/results/nvidia_orin_64k-tflite_cpp-cpu-tflite-vmaster-default_config","details")</f>
        <v>0</v>
      </c>
      <c r="Q183" s="2">
        <f>HYPERLINK("https://github.com/mlcommons/submissions_inference_3.1/tree/main/open/CTuning/code","details")</f>
        <v>0</v>
      </c>
      <c r="R183" s="1">
        <v>3.706126</v>
      </c>
      <c r="S183" s="1">
        <v>29.748088</v>
      </c>
      <c r="T183" s="1">
        <v>270.838</v>
      </c>
    </row>
    <row r="184" spans="1:20">
      <c r="A184" s="2" t="s">
        <v>229</v>
      </c>
      <c r="B184" s="2" t="s">
        <v>469</v>
      </c>
      <c r="C184" s="2" t="s">
        <v>38</v>
      </c>
      <c r="D184" s="2" t="s">
        <v>39</v>
      </c>
      <c r="E184" s="2" t="s">
        <v>40</v>
      </c>
      <c r="F184" s="2" t="s">
        <v>538</v>
      </c>
      <c r="G184" s="2">
        <v>1</v>
      </c>
      <c r="H184" s="2" t="s">
        <v>542</v>
      </c>
      <c r="I184" s="2">
        <v>3</v>
      </c>
      <c r="J184" s="2"/>
      <c r="K184" s="2"/>
      <c r="L184" s="2" t="s">
        <v>50</v>
      </c>
      <c r="M184" s="2" t="s">
        <v>52</v>
      </c>
      <c r="N184" s="2" t="s">
        <v>579</v>
      </c>
      <c r="O184" s="2">
        <v>60.842</v>
      </c>
      <c r="P184" s="2">
        <f>HYPERLINK("https://github.com/mlcommons/submissions_inference_3.1/tree/main/open/CTuning/results/nvidia_orin_64k-tflite_cpp-cpu-tflite-vmaster-default_config","details")</f>
        <v>0</v>
      </c>
      <c r="Q184" s="2">
        <f>HYPERLINK("https://github.com/mlcommons/submissions_inference_3.1/tree/main/open/CTuning/code","details")</f>
        <v>0</v>
      </c>
      <c r="R184" s="1">
        <v>5.634295</v>
      </c>
      <c r="S184" s="1">
        <v>45.525696</v>
      </c>
      <c r="T184" s="1">
        <v>178.988</v>
      </c>
    </row>
    <row r="185" spans="1:20">
      <c r="A185" s="2" t="s">
        <v>230</v>
      </c>
      <c r="B185" s="2" t="s">
        <v>470</v>
      </c>
      <c r="C185" s="2" t="s">
        <v>38</v>
      </c>
      <c r="D185" s="2" t="s">
        <v>39</v>
      </c>
      <c r="E185" s="2" t="s">
        <v>40</v>
      </c>
      <c r="F185" s="2" t="s">
        <v>538</v>
      </c>
      <c r="G185" s="2">
        <v>1</v>
      </c>
      <c r="H185" s="2" t="s">
        <v>542</v>
      </c>
      <c r="I185" s="2">
        <v>3</v>
      </c>
      <c r="J185" s="2"/>
      <c r="K185" s="2"/>
      <c r="L185" s="2" t="s">
        <v>50</v>
      </c>
      <c r="M185" s="2" t="s">
        <v>52</v>
      </c>
      <c r="N185" s="2" t="s">
        <v>580</v>
      </c>
      <c r="O185" s="2">
        <v>63.244</v>
      </c>
      <c r="P185" s="2">
        <f>HYPERLINK("https://github.com/mlcommons/submissions_inference_3.1/tree/main/open/CTuning/results/nvidia_orin_64k-tflite_cpp-cpu-tflite-vmaster-default_config","details")</f>
        <v>0</v>
      </c>
      <c r="Q185" s="2">
        <f>HYPERLINK("https://github.com/mlcommons/submissions_inference_3.1/tree/main/open/CTuning/code","details")</f>
        <v>0</v>
      </c>
      <c r="R185" s="1">
        <v>7.639074</v>
      </c>
      <c r="S185" s="1">
        <v>61.273616</v>
      </c>
      <c r="T185" s="1">
        <v>131.183</v>
      </c>
    </row>
    <row r="186" spans="1:20">
      <c r="A186" s="2" t="s">
        <v>231</v>
      </c>
      <c r="B186" s="2" t="s">
        <v>471</v>
      </c>
      <c r="C186" s="2" t="s">
        <v>38</v>
      </c>
      <c r="D186" s="2" t="s">
        <v>39</v>
      </c>
      <c r="E186" s="2" t="s">
        <v>40</v>
      </c>
      <c r="F186" s="2" t="s">
        <v>538</v>
      </c>
      <c r="G186" s="2">
        <v>1</v>
      </c>
      <c r="H186" s="2" t="s">
        <v>542</v>
      </c>
      <c r="I186" s="2">
        <v>3</v>
      </c>
      <c r="J186" s="2"/>
      <c r="K186" s="2"/>
      <c r="L186" s="2" t="s">
        <v>50</v>
      </c>
      <c r="M186" s="2" t="s">
        <v>52</v>
      </c>
      <c r="N186" s="2" t="s">
        <v>581</v>
      </c>
      <c r="O186" s="2">
        <v>64.346</v>
      </c>
      <c r="P186" s="2">
        <f>HYPERLINK("https://github.com/mlcommons/submissions_inference_3.1/tree/main/open/CTuning/results/nvidia_orin_64k-tflite_cpp-cpu-tflite-vmaster-default_config","details")</f>
        <v>0</v>
      </c>
      <c r="Q186" s="2">
        <f>HYPERLINK("https://github.com/mlcommons/submissions_inference_3.1/tree/main/open/CTuning/code","details")</f>
        <v>0</v>
      </c>
      <c r="R186" s="1">
        <v>10.520639</v>
      </c>
      <c r="S186" s="1">
        <v>84.769792</v>
      </c>
      <c r="T186" s="1">
        <v>95.67319999999999</v>
      </c>
    </row>
    <row r="187" spans="1:20">
      <c r="A187" s="2" t="s">
        <v>232</v>
      </c>
      <c r="B187" s="2" t="s">
        <v>472</v>
      </c>
      <c r="C187" s="2" t="s">
        <v>38</v>
      </c>
      <c r="D187" s="2" t="s">
        <v>39</v>
      </c>
      <c r="E187" s="2" t="s">
        <v>40</v>
      </c>
      <c r="F187" s="2" t="s">
        <v>538</v>
      </c>
      <c r="G187" s="2">
        <v>1</v>
      </c>
      <c r="H187" s="2" t="s">
        <v>542</v>
      </c>
      <c r="I187" s="2">
        <v>3</v>
      </c>
      <c r="J187" s="2"/>
      <c r="K187" s="2"/>
      <c r="L187" s="2" t="s">
        <v>50</v>
      </c>
      <c r="M187" s="2" t="s">
        <v>52</v>
      </c>
      <c r="N187" s="2" t="s">
        <v>582</v>
      </c>
      <c r="O187" s="2">
        <v>63.716</v>
      </c>
      <c r="P187" s="2">
        <f>HYPERLINK("https://github.com/mlcommons/submissions_inference_3.1/tree/main/open/CTuning/results/nvidia_orin_64k-tflite_cpp-cpu-tflite-vmaster-default_config","details")</f>
        <v>0</v>
      </c>
      <c r="Q187" s="2">
        <f>HYPERLINK("https://github.com/mlcommons/submissions_inference_3.1/tree/main/open/CTuning/code","details")</f>
        <v>0</v>
      </c>
      <c r="R187" s="1">
        <v>7.335452</v>
      </c>
      <c r="S187" s="1">
        <v>58.8272</v>
      </c>
      <c r="T187" s="1">
        <v>136.543</v>
      </c>
    </row>
    <row r="188" spans="1:20">
      <c r="A188" s="2" t="s">
        <v>233</v>
      </c>
      <c r="B188" s="2" t="s">
        <v>473</v>
      </c>
      <c r="C188" s="2" t="s">
        <v>38</v>
      </c>
      <c r="D188" s="2" t="s">
        <v>39</v>
      </c>
      <c r="E188" s="2" t="s">
        <v>40</v>
      </c>
      <c r="F188" s="2" t="s">
        <v>538</v>
      </c>
      <c r="G188" s="2">
        <v>1</v>
      </c>
      <c r="H188" s="2" t="s">
        <v>542</v>
      </c>
      <c r="I188" s="2">
        <v>3</v>
      </c>
      <c r="J188" s="2"/>
      <c r="K188" s="2"/>
      <c r="L188" s="2" t="s">
        <v>50</v>
      </c>
      <c r="M188" s="2" t="s">
        <v>52</v>
      </c>
      <c r="N188" s="2" t="s">
        <v>583</v>
      </c>
      <c r="O188" s="2">
        <v>66.384</v>
      </c>
      <c r="P188" s="2">
        <f>HYPERLINK("https://github.com/mlcommons/submissions_inference_3.1/tree/main/open/CTuning/results/nvidia_orin_64k-tflite_cpp-cpu-tflite-vmaster-default_config","details")</f>
        <v>0</v>
      </c>
      <c r="Q188" s="2">
        <f>HYPERLINK("https://github.com/mlcommons/submissions_inference_3.1/tree/main/open/CTuning/code","details")</f>
        <v>0</v>
      </c>
      <c r="R188" s="1">
        <v>11.355859</v>
      </c>
      <c r="S188" s="1">
        <v>91.048328</v>
      </c>
      <c r="T188" s="1">
        <v>88.279</v>
      </c>
    </row>
    <row r="189" spans="1:20">
      <c r="A189" s="2" t="s">
        <v>234</v>
      </c>
      <c r="B189" s="2" t="s">
        <v>474</v>
      </c>
      <c r="C189" s="2" t="s">
        <v>38</v>
      </c>
      <c r="D189" s="2" t="s">
        <v>39</v>
      </c>
      <c r="E189" s="2" t="s">
        <v>40</v>
      </c>
      <c r="F189" s="2" t="s">
        <v>538</v>
      </c>
      <c r="G189" s="2">
        <v>1</v>
      </c>
      <c r="H189" s="2" t="s">
        <v>542</v>
      </c>
      <c r="I189" s="2">
        <v>3</v>
      </c>
      <c r="J189" s="2"/>
      <c r="K189" s="2"/>
      <c r="L189" s="2" t="s">
        <v>50</v>
      </c>
      <c r="M189" s="2" t="s">
        <v>52</v>
      </c>
      <c r="N189" s="2" t="s">
        <v>584</v>
      </c>
      <c r="O189" s="2">
        <v>68.242</v>
      </c>
      <c r="P189" s="2">
        <f>HYPERLINK("https://github.com/mlcommons/submissions_inference_3.1/tree/main/open/CTuning/results/nvidia_orin_64k-tflite_cpp-cpu-tflite-vmaster-default_config","details")</f>
        <v>0</v>
      </c>
      <c r="Q189" s="2">
        <f>HYPERLINK("https://github.com/mlcommons/submissions_inference_3.1/tree/main/open/CTuning/code","details")</f>
        <v>0</v>
      </c>
      <c r="R189" s="1">
        <v>15.707848</v>
      </c>
      <c r="S189" s="1">
        <v>125.877584</v>
      </c>
      <c r="T189" s="1">
        <v>63.7354</v>
      </c>
    </row>
    <row r="190" spans="1:20">
      <c r="A190" s="2" t="s">
        <v>235</v>
      </c>
      <c r="B190" s="2" t="s">
        <v>475</v>
      </c>
      <c r="C190" s="2" t="s">
        <v>38</v>
      </c>
      <c r="D190" s="2" t="s">
        <v>39</v>
      </c>
      <c r="E190" s="2" t="s">
        <v>40</v>
      </c>
      <c r="F190" s="2" t="s">
        <v>538</v>
      </c>
      <c r="G190" s="2">
        <v>1</v>
      </c>
      <c r="H190" s="2" t="s">
        <v>542</v>
      </c>
      <c r="I190" s="2">
        <v>3</v>
      </c>
      <c r="J190" s="2"/>
      <c r="K190" s="2"/>
      <c r="L190" s="2" t="s">
        <v>50</v>
      </c>
      <c r="M190" s="2" t="s">
        <v>52</v>
      </c>
      <c r="N190" s="2" t="s">
        <v>585</v>
      </c>
      <c r="O190" s="2">
        <v>69.262</v>
      </c>
      <c r="P190" s="2">
        <f>HYPERLINK("https://github.com/mlcommons/submissions_inference_3.1/tree/main/open/CTuning/results/nvidia_orin_64k-tflite_cpp-cpu-tflite-vmaster-default_config","details")</f>
        <v>0</v>
      </c>
      <c r="Q190" s="2">
        <f>HYPERLINK("https://github.com/mlcommons/submissions_inference_3.1/tree/main/open/CTuning/code","details")</f>
        <v>0</v>
      </c>
      <c r="R190" s="1">
        <v>21.560336</v>
      </c>
      <c r="S190" s="1">
        <v>173.426584</v>
      </c>
      <c r="T190" s="1">
        <v>46.5563</v>
      </c>
    </row>
    <row r="191" spans="1:20">
      <c r="A191" s="2" t="s">
        <v>236</v>
      </c>
      <c r="B191" s="2" t="s">
        <v>476</v>
      </c>
      <c r="C191" s="2" t="s">
        <v>38</v>
      </c>
      <c r="D191" s="2" t="s">
        <v>39</v>
      </c>
      <c r="E191" s="2" t="s">
        <v>40</v>
      </c>
      <c r="F191" s="2" t="s">
        <v>538</v>
      </c>
      <c r="G191" s="2">
        <v>1</v>
      </c>
      <c r="H191" s="2" t="s">
        <v>542</v>
      </c>
      <c r="I191" s="2">
        <v>3</v>
      </c>
      <c r="J191" s="2"/>
      <c r="K191" s="2"/>
      <c r="L191" s="2" t="s">
        <v>50</v>
      </c>
      <c r="M191" s="2" t="s">
        <v>52</v>
      </c>
      <c r="N191" s="2" t="s">
        <v>586</v>
      </c>
      <c r="O191" s="2">
        <v>66.604</v>
      </c>
      <c r="P191" s="2">
        <f>HYPERLINK("https://github.com/mlcommons/submissions_inference_3.1/tree/main/open/CTuning/results/nvidia_orin_64k-tflite_cpp-cpu-tflite-vmaster-default_config","details")</f>
        <v>0</v>
      </c>
      <c r="Q191" s="2">
        <f>HYPERLINK("https://github.com/mlcommons/submissions_inference_3.1/tree/main/open/CTuning/code","details")</f>
        <v>0</v>
      </c>
      <c r="R191" s="1">
        <v>12.307112</v>
      </c>
      <c r="S191" s="1">
        <v>98.77562399999999</v>
      </c>
      <c r="T191" s="1">
        <v>81.3583</v>
      </c>
    </row>
    <row r="192" spans="1:20">
      <c r="A192" s="2" t="s">
        <v>237</v>
      </c>
      <c r="B192" s="2" t="s">
        <v>477</v>
      </c>
      <c r="C192" s="2" t="s">
        <v>38</v>
      </c>
      <c r="D192" s="2" t="s">
        <v>39</v>
      </c>
      <c r="E192" s="2" t="s">
        <v>40</v>
      </c>
      <c r="F192" s="2" t="s">
        <v>538</v>
      </c>
      <c r="G192" s="2">
        <v>1</v>
      </c>
      <c r="H192" s="2" t="s">
        <v>542</v>
      </c>
      <c r="I192" s="2">
        <v>3</v>
      </c>
      <c r="J192" s="2"/>
      <c r="K192" s="2"/>
      <c r="L192" s="2" t="s">
        <v>50</v>
      </c>
      <c r="M192" s="2" t="s">
        <v>52</v>
      </c>
      <c r="N192" s="2" t="s">
        <v>587</v>
      </c>
      <c r="O192" s="2">
        <v>69.10599999999999</v>
      </c>
      <c r="P192" s="2">
        <f>HYPERLINK("https://github.com/mlcommons/submissions_inference_3.1/tree/main/open/CTuning/results/nvidia_orin_64k-tflite_cpp-cpu-tflite-vmaster-default_config","details")</f>
        <v>0</v>
      </c>
      <c r="Q192" s="2">
        <f>HYPERLINK("https://github.com/mlcommons/submissions_inference_3.1/tree/main/open/CTuning/code","details")</f>
        <v>0</v>
      </c>
      <c r="R192" s="1">
        <v>19.06977</v>
      </c>
      <c r="S192" s="1">
        <v>153.066088</v>
      </c>
      <c r="T192" s="1">
        <v>52.5028</v>
      </c>
    </row>
    <row r="193" spans="1:20">
      <c r="A193" s="2" t="s">
        <v>238</v>
      </c>
      <c r="B193" s="2" t="s">
        <v>478</v>
      </c>
      <c r="C193" s="2" t="s">
        <v>38</v>
      </c>
      <c r="D193" s="2" t="s">
        <v>39</v>
      </c>
      <c r="E193" s="2" t="s">
        <v>40</v>
      </c>
      <c r="F193" s="2" t="s">
        <v>538</v>
      </c>
      <c r="G193" s="2">
        <v>1</v>
      </c>
      <c r="H193" s="2" t="s">
        <v>542</v>
      </c>
      <c r="I193" s="2">
        <v>3</v>
      </c>
      <c r="J193" s="2"/>
      <c r="K193" s="2"/>
      <c r="L193" s="2" t="s">
        <v>50</v>
      </c>
      <c r="M193" s="2" t="s">
        <v>52</v>
      </c>
      <c r="N193" s="2" t="s">
        <v>588</v>
      </c>
      <c r="O193" s="2">
        <v>70.624</v>
      </c>
      <c r="P193" s="2">
        <f>HYPERLINK("https://github.com/mlcommons/submissions_inference_3.1/tree/main/open/CTuning/results/nvidia_orin_64k-tflite_cpp-cpu-tflite-vmaster-default_config","details")</f>
        <v>0</v>
      </c>
      <c r="Q193" s="2">
        <f>HYPERLINK("https://github.com/mlcommons/submissions_inference_3.1/tree/main/open/CTuning/code","details")</f>
        <v>0</v>
      </c>
      <c r="R193" s="1">
        <v>26.472252</v>
      </c>
      <c r="S193" s="1">
        <v>212.689976</v>
      </c>
      <c r="T193" s="1">
        <v>37.9053</v>
      </c>
    </row>
    <row r="194" spans="1:20">
      <c r="A194" s="2" t="s">
        <v>239</v>
      </c>
      <c r="B194" s="2" t="s">
        <v>479</v>
      </c>
      <c r="C194" s="2" t="s">
        <v>38</v>
      </c>
      <c r="D194" s="2" t="s">
        <v>39</v>
      </c>
      <c r="E194" s="2" t="s">
        <v>40</v>
      </c>
      <c r="F194" s="2" t="s">
        <v>538</v>
      </c>
      <c r="G194" s="2">
        <v>1</v>
      </c>
      <c r="H194" s="2" t="s">
        <v>542</v>
      </c>
      <c r="I194" s="2">
        <v>3</v>
      </c>
      <c r="J194" s="2"/>
      <c r="K194" s="2"/>
      <c r="L194" s="2" t="s">
        <v>50</v>
      </c>
      <c r="M194" s="2" t="s">
        <v>52</v>
      </c>
      <c r="N194" s="2" t="s">
        <v>589</v>
      </c>
      <c r="O194" s="2">
        <v>71.678</v>
      </c>
      <c r="P194" s="2">
        <f>HYPERLINK("https://github.com/mlcommons/submissions_inference_3.1/tree/main/open/CTuning/results/nvidia_orin_64k-tflite_cpp-cpu-tflite-vmaster-default_config","details")</f>
        <v>0</v>
      </c>
      <c r="Q194" s="2">
        <f>HYPERLINK("https://github.com/mlcommons/submissions_inference_3.1/tree/main/open/CTuning/code","details")</f>
        <v>0</v>
      </c>
      <c r="R194" s="1">
        <v>36.357637</v>
      </c>
      <c r="S194" s="1">
        <v>291.399632</v>
      </c>
      <c r="T194" s="1">
        <v>27.5262</v>
      </c>
    </row>
    <row r="195" spans="1:20">
      <c r="A195" s="2" t="s">
        <v>240</v>
      </c>
      <c r="B195" s="2" t="s">
        <v>480</v>
      </c>
      <c r="C195" s="2" t="s">
        <v>38</v>
      </c>
      <c r="D195" s="2" t="s">
        <v>39</v>
      </c>
      <c r="E195" s="2" t="s">
        <v>40</v>
      </c>
      <c r="F195" s="2" t="s">
        <v>538</v>
      </c>
      <c r="G195" s="2">
        <v>1</v>
      </c>
      <c r="H195" s="2" t="s">
        <v>542</v>
      </c>
      <c r="I195" s="2">
        <v>3</v>
      </c>
      <c r="J195" s="2"/>
      <c r="K195" s="2"/>
      <c r="L195" s="2" t="s">
        <v>50</v>
      </c>
      <c r="M195" s="2" t="s">
        <v>52</v>
      </c>
      <c r="N195" s="2" t="s">
        <v>590</v>
      </c>
      <c r="O195" s="2">
        <v>42.31</v>
      </c>
      <c r="P195" s="2">
        <f>HYPERLINK("https://github.com/mlcommons/submissions_inference_3.1/tree/main/open/CTuning/results/nvidia_orin_64k-tflite_cpp-cpu-tflite-vmaster-default_config","details")</f>
        <v>0</v>
      </c>
      <c r="Q195" s="2">
        <f>HYPERLINK("https://github.com/mlcommons/submissions_inference_3.1/tree/main/open/CTuning/code","details")</f>
        <v>0</v>
      </c>
      <c r="R195" s="1">
        <v>0.8229030000000001</v>
      </c>
      <c r="S195" s="1">
        <v>6.950848</v>
      </c>
      <c r="T195" s="1">
        <v>1218.29</v>
      </c>
    </row>
    <row r="196" spans="1:20">
      <c r="A196" s="2" t="s">
        <v>241</v>
      </c>
      <c r="B196" s="2" t="s">
        <v>481</v>
      </c>
      <c r="C196" s="2" t="s">
        <v>38</v>
      </c>
      <c r="D196" s="2" t="s">
        <v>39</v>
      </c>
      <c r="E196" s="2" t="s">
        <v>40</v>
      </c>
      <c r="F196" s="2" t="s">
        <v>538</v>
      </c>
      <c r="G196" s="2">
        <v>1</v>
      </c>
      <c r="H196" s="2" t="s">
        <v>542</v>
      </c>
      <c r="I196" s="2">
        <v>3</v>
      </c>
      <c r="J196" s="2"/>
      <c r="K196" s="2"/>
      <c r="L196" s="2" t="s">
        <v>50</v>
      </c>
      <c r="M196" s="2" t="s">
        <v>52</v>
      </c>
      <c r="N196" s="2" t="s">
        <v>591</v>
      </c>
      <c r="O196" s="2">
        <v>45.492</v>
      </c>
      <c r="P196" s="2">
        <f>HYPERLINK("https://github.com/mlcommons/submissions_inference_3.1/tree/main/open/CTuning/results/nvidia_orin_64k-tflite_cpp-cpu-tflite-vmaster-default_config","details")</f>
        <v>0</v>
      </c>
      <c r="Q196" s="2">
        <f>HYPERLINK("https://github.com/mlcommons/submissions_inference_3.1/tree/main/open/CTuning/code","details")</f>
        <v>0</v>
      </c>
      <c r="R196" s="1">
        <v>1.278438</v>
      </c>
      <c r="S196" s="1">
        <v>10.279408</v>
      </c>
      <c r="T196" s="1">
        <v>784.559</v>
      </c>
    </row>
    <row r="197" spans="1:20">
      <c r="A197" s="2" t="s">
        <v>242</v>
      </c>
      <c r="B197" s="2" t="s">
        <v>482</v>
      </c>
      <c r="C197" s="2" t="s">
        <v>38</v>
      </c>
      <c r="D197" s="2" t="s">
        <v>39</v>
      </c>
      <c r="E197" s="2" t="s">
        <v>40</v>
      </c>
      <c r="F197" s="2" t="s">
        <v>538</v>
      </c>
      <c r="G197" s="2">
        <v>1</v>
      </c>
      <c r="H197" s="2" t="s">
        <v>542</v>
      </c>
      <c r="I197" s="2">
        <v>3</v>
      </c>
      <c r="J197" s="2"/>
      <c r="K197" s="2"/>
      <c r="L197" s="2" t="s">
        <v>50</v>
      </c>
      <c r="M197" s="2" t="s">
        <v>52</v>
      </c>
      <c r="N197" s="2" t="s">
        <v>592</v>
      </c>
      <c r="O197" s="2">
        <v>48.074</v>
      </c>
      <c r="P197" s="2">
        <f>HYPERLINK("https://github.com/mlcommons/submissions_inference_3.1/tree/main/open/CTuning/results/nvidia_orin_64k-tflite_cpp-cpu-tflite-vmaster-default_config","details")</f>
        <v>0</v>
      </c>
      <c r="Q197" s="2">
        <f>HYPERLINK("https://github.com/mlcommons/submissions_inference_3.1/tree/main/open/CTuning/code","details")</f>
        <v>0</v>
      </c>
      <c r="R197" s="1">
        <v>1.820809</v>
      </c>
      <c r="S197" s="1">
        <v>14.61716</v>
      </c>
      <c r="T197" s="1">
        <v>550.265</v>
      </c>
    </row>
    <row r="198" spans="1:20">
      <c r="A198" s="2" t="s">
        <v>243</v>
      </c>
      <c r="B198" s="2" t="s">
        <v>483</v>
      </c>
      <c r="C198" s="2" t="s">
        <v>38</v>
      </c>
      <c r="D198" s="2" t="s">
        <v>39</v>
      </c>
      <c r="E198" s="2" t="s">
        <v>40</v>
      </c>
      <c r="F198" s="2" t="s">
        <v>538</v>
      </c>
      <c r="G198" s="2">
        <v>1</v>
      </c>
      <c r="H198" s="2" t="s">
        <v>542</v>
      </c>
      <c r="I198" s="2">
        <v>3</v>
      </c>
      <c r="J198" s="2"/>
      <c r="K198" s="2"/>
      <c r="L198" s="2" t="s">
        <v>50</v>
      </c>
      <c r="M198" s="2" t="s">
        <v>52</v>
      </c>
      <c r="N198" s="2" t="s">
        <v>593</v>
      </c>
      <c r="O198" s="2">
        <v>50.224</v>
      </c>
      <c r="P198" s="2">
        <f>HYPERLINK("https://github.com/mlcommons/submissions_inference_3.1/tree/main/open/CTuning/results/nvidia_orin_64k-tflite_cpp-cpu-tflite-vmaster-default_config","details")</f>
        <v>0</v>
      </c>
      <c r="Q198" s="2">
        <f>HYPERLINK("https://github.com/mlcommons/submissions_inference_3.1/tree/main/open/CTuning/code","details")</f>
        <v>0</v>
      </c>
      <c r="R198" s="1">
        <v>2.479444</v>
      </c>
      <c r="S198" s="1">
        <v>19.902368</v>
      </c>
      <c r="T198" s="1">
        <v>404.056</v>
      </c>
    </row>
    <row r="199" spans="1:20">
      <c r="A199" s="2" t="s">
        <v>244</v>
      </c>
      <c r="B199" s="2" t="s">
        <v>484</v>
      </c>
      <c r="C199" s="2" t="s">
        <v>38</v>
      </c>
      <c r="D199" s="2" t="s">
        <v>39</v>
      </c>
      <c r="E199" s="2" t="s">
        <v>40</v>
      </c>
      <c r="F199" s="2" t="s">
        <v>538</v>
      </c>
      <c r="G199" s="2">
        <v>1</v>
      </c>
      <c r="H199" s="2" t="s">
        <v>542</v>
      </c>
      <c r="I199" s="2">
        <v>3</v>
      </c>
      <c r="J199" s="2"/>
      <c r="K199" s="2"/>
      <c r="L199" s="2" t="s">
        <v>50</v>
      </c>
      <c r="M199" s="2" t="s">
        <v>52</v>
      </c>
      <c r="N199" s="2" t="s">
        <v>594</v>
      </c>
      <c r="O199" s="2">
        <v>56.674</v>
      </c>
      <c r="P199" s="2">
        <f>HYPERLINK("https://github.com/mlcommons/submissions_inference_3.1/tree/main/open/CTuning/results/nvidia_orin_64k-tflite_cpp-cpu-tflite-vmaster-default_config","details")</f>
        <v>0</v>
      </c>
      <c r="Q199" s="2">
        <f>HYPERLINK("https://github.com/mlcommons/submissions_inference_3.1/tree/main/open/CTuning/code","details")</f>
        <v>0</v>
      </c>
      <c r="R199" s="1">
        <v>1.847655</v>
      </c>
      <c r="S199" s="1">
        <v>14.830648</v>
      </c>
      <c r="T199" s="1">
        <v>542.639</v>
      </c>
    </row>
    <row r="200" spans="1:20">
      <c r="A200" s="2" t="s">
        <v>245</v>
      </c>
      <c r="B200" s="2" t="s">
        <v>485</v>
      </c>
      <c r="C200" s="2" t="s">
        <v>38</v>
      </c>
      <c r="D200" s="2" t="s">
        <v>39</v>
      </c>
      <c r="E200" s="2" t="s">
        <v>40</v>
      </c>
      <c r="F200" s="2" t="s">
        <v>538</v>
      </c>
      <c r="G200" s="2">
        <v>1</v>
      </c>
      <c r="H200" s="2" t="s">
        <v>542</v>
      </c>
      <c r="I200" s="2">
        <v>3</v>
      </c>
      <c r="J200" s="2"/>
      <c r="K200" s="2"/>
      <c r="L200" s="2" t="s">
        <v>50</v>
      </c>
      <c r="M200" s="2" t="s">
        <v>52</v>
      </c>
      <c r="N200" s="2" t="s">
        <v>595</v>
      </c>
      <c r="O200" s="2">
        <v>59.48</v>
      </c>
      <c r="P200" s="2">
        <f>HYPERLINK("https://github.com/mlcommons/submissions_inference_3.1/tree/main/open/CTuning/results/nvidia_orin_64k-tflite_cpp-cpu-tflite-vmaster-default_config","details")</f>
        <v>0</v>
      </c>
      <c r="Q200" s="2">
        <f>HYPERLINK("https://github.com/mlcommons/submissions_inference_3.1/tree/main/open/CTuning/code","details")</f>
        <v>0</v>
      </c>
      <c r="R200" s="1">
        <v>2.890461</v>
      </c>
      <c r="S200" s="1">
        <v>23.17668</v>
      </c>
      <c r="T200" s="1">
        <v>346.924</v>
      </c>
    </row>
    <row r="201" spans="1:20">
      <c r="A201" s="2" t="s">
        <v>246</v>
      </c>
      <c r="B201" s="2" t="s">
        <v>486</v>
      </c>
      <c r="C201" s="2" t="s">
        <v>38</v>
      </c>
      <c r="D201" s="2" t="s">
        <v>39</v>
      </c>
      <c r="E201" s="2" t="s">
        <v>40</v>
      </c>
      <c r="F201" s="2" t="s">
        <v>538</v>
      </c>
      <c r="G201" s="2">
        <v>1</v>
      </c>
      <c r="H201" s="2" t="s">
        <v>542</v>
      </c>
      <c r="I201" s="2">
        <v>3</v>
      </c>
      <c r="J201" s="2"/>
      <c r="K201" s="2"/>
      <c r="L201" s="2" t="s">
        <v>50</v>
      </c>
      <c r="M201" s="2" t="s">
        <v>52</v>
      </c>
      <c r="N201" s="2" t="s">
        <v>596</v>
      </c>
      <c r="O201" s="2">
        <v>61.484</v>
      </c>
      <c r="P201" s="2">
        <f>HYPERLINK("https://github.com/mlcommons/submissions_inference_3.1/tree/main/open/CTuning/results/nvidia_orin_64k-tflite_cpp-cpu-tflite-vmaster-default_config","details")</f>
        <v>0</v>
      </c>
      <c r="Q201" s="2">
        <f>HYPERLINK("https://github.com/mlcommons/submissions_inference_3.1/tree/main/open/CTuning/code","details")</f>
        <v>0</v>
      </c>
      <c r="R201" s="1">
        <v>4.143581</v>
      </c>
      <c r="S201" s="1">
        <v>33.529072</v>
      </c>
      <c r="T201" s="1">
        <v>242.86</v>
      </c>
    </row>
    <row r="202" spans="1:20">
      <c r="A202" s="2" t="s">
        <v>247</v>
      </c>
      <c r="B202" s="2" t="s">
        <v>487</v>
      </c>
      <c r="C202" s="2" t="s">
        <v>38</v>
      </c>
      <c r="D202" s="2" t="s">
        <v>39</v>
      </c>
      <c r="E202" s="2" t="s">
        <v>40</v>
      </c>
      <c r="F202" s="2" t="s">
        <v>538</v>
      </c>
      <c r="G202" s="2">
        <v>1</v>
      </c>
      <c r="H202" s="2" t="s">
        <v>542</v>
      </c>
      <c r="I202" s="2">
        <v>3</v>
      </c>
      <c r="J202" s="2"/>
      <c r="K202" s="2"/>
      <c r="L202" s="2" t="s">
        <v>50</v>
      </c>
      <c r="M202" s="2" t="s">
        <v>52</v>
      </c>
      <c r="N202" s="2" t="s">
        <v>597</v>
      </c>
      <c r="O202" s="2">
        <v>62.374</v>
      </c>
      <c r="P202" s="2">
        <f>HYPERLINK("https://github.com/mlcommons/submissions_inference_3.1/tree/main/open/CTuning/results/nvidia_orin_64k-tflite_cpp-cpu-tflite-vmaster-default_config","details")</f>
        <v>0</v>
      </c>
      <c r="Q202" s="2">
        <f>HYPERLINK("https://github.com/mlcommons/submissions_inference_3.1/tree/main/open/CTuning/code","details")</f>
        <v>0</v>
      </c>
      <c r="R202" s="1">
        <v>5.612856</v>
      </c>
      <c r="S202" s="1">
        <v>45.06592</v>
      </c>
      <c r="T202" s="1">
        <v>178.397</v>
      </c>
    </row>
    <row r="203" spans="1:20">
      <c r="A203" s="2" t="s">
        <v>248</v>
      </c>
      <c r="B203" s="2" t="s">
        <v>488</v>
      </c>
      <c r="C203" s="2" t="s">
        <v>38</v>
      </c>
      <c r="D203" s="2" t="s">
        <v>39</v>
      </c>
      <c r="E203" s="2" t="s">
        <v>40</v>
      </c>
      <c r="F203" s="2" t="s">
        <v>538</v>
      </c>
      <c r="G203" s="2">
        <v>1</v>
      </c>
      <c r="H203" s="2" t="s">
        <v>542</v>
      </c>
      <c r="I203" s="2">
        <v>3</v>
      </c>
      <c r="J203" s="2"/>
      <c r="K203" s="2"/>
      <c r="L203" s="2" t="s">
        <v>50</v>
      </c>
      <c r="M203" s="2" t="s">
        <v>52</v>
      </c>
      <c r="N203" s="2" t="s">
        <v>598</v>
      </c>
      <c r="O203" s="2">
        <v>58.434</v>
      </c>
      <c r="P203" s="2">
        <f>HYPERLINK("https://github.com/mlcommons/submissions_inference_3.1/tree/main/open/CTuning/results/nvidia_orin_64k-tflite_cpp-cpu-tflite-vmaster-default_config","details")</f>
        <v>0</v>
      </c>
      <c r="Q203" s="2">
        <f>HYPERLINK("https://github.com/mlcommons/submissions_inference_3.1/tree/main/open/CTuning/code","details")</f>
        <v>0</v>
      </c>
      <c r="R203" s="1">
        <v>3.312838</v>
      </c>
      <c r="S203" s="1">
        <v>26.587696</v>
      </c>
      <c r="T203" s="1">
        <v>302.267</v>
      </c>
    </row>
    <row r="204" spans="1:20">
      <c r="A204" s="2" t="s">
        <v>249</v>
      </c>
      <c r="B204" s="2" t="s">
        <v>489</v>
      </c>
      <c r="C204" s="2" t="s">
        <v>38</v>
      </c>
      <c r="D204" s="2" t="s">
        <v>39</v>
      </c>
      <c r="E204" s="2" t="s">
        <v>40</v>
      </c>
      <c r="F204" s="2" t="s">
        <v>538</v>
      </c>
      <c r="G204" s="2">
        <v>1</v>
      </c>
      <c r="H204" s="2" t="s">
        <v>542</v>
      </c>
      <c r="I204" s="2">
        <v>3</v>
      </c>
      <c r="J204" s="2"/>
      <c r="K204" s="2"/>
      <c r="L204" s="2" t="s">
        <v>50</v>
      </c>
      <c r="M204" s="2" t="s">
        <v>52</v>
      </c>
      <c r="N204" s="2" t="s">
        <v>599</v>
      </c>
      <c r="O204" s="2">
        <v>64.122</v>
      </c>
      <c r="P204" s="2">
        <f>HYPERLINK("https://github.com/mlcommons/submissions_inference_3.1/tree/main/open/CTuning/results/nvidia_orin_64k-tflite_cpp-cpu-tflite-vmaster-default_config","details")</f>
        <v>0</v>
      </c>
      <c r="Q204" s="2">
        <f>HYPERLINK("https://github.com/mlcommons/submissions_inference_3.1/tree/main/open/CTuning/code","details")</f>
        <v>0</v>
      </c>
      <c r="R204" s="1">
        <v>5.222192</v>
      </c>
      <c r="S204" s="1">
        <v>41.881464</v>
      </c>
      <c r="T204" s="1">
        <v>192.122</v>
      </c>
    </row>
    <row r="205" spans="1:20">
      <c r="A205" s="2" t="s">
        <v>250</v>
      </c>
      <c r="B205" s="2" t="s">
        <v>490</v>
      </c>
      <c r="C205" s="2" t="s">
        <v>38</v>
      </c>
      <c r="D205" s="2" t="s">
        <v>39</v>
      </c>
      <c r="E205" s="2" t="s">
        <v>40</v>
      </c>
      <c r="F205" s="2" t="s">
        <v>538</v>
      </c>
      <c r="G205" s="2">
        <v>1</v>
      </c>
      <c r="H205" s="2" t="s">
        <v>542</v>
      </c>
      <c r="I205" s="2">
        <v>3</v>
      </c>
      <c r="J205" s="2"/>
      <c r="K205" s="2"/>
      <c r="L205" s="2" t="s">
        <v>50</v>
      </c>
      <c r="M205" s="2" t="s">
        <v>52</v>
      </c>
      <c r="N205" s="2" t="s">
        <v>600</v>
      </c>
      <c r="O205" s="2">
        <v>67.19799999999999</v>
      </c>
      <c r="P205" s="2">
        <f>HYPERLINK("https://github.com/mlcommons/submissions_inference_3.1/tree/main/open/CTuning/results/nvidia_orin_64k-tflite_cpp-cpu-tflite-vmaster-default_config","details")</f>
        <v>0</v>
      </c>
      <c r="Q205" s="2">
        <f>HYPERLINK("https://github.com/mlcommons/submissions_inference_3.1/tree/main/open/CTuning/code","details")</f>
        <v>0</v>
      </c>
      <c r="R205" s="1">
        <v>7.440607</v>
      </c>
      <c r="S205" s="1">
        <v>59.686904</v>
      </c>
      <c r="T205" s="1">
        <v>134.812</v>
      </c>
    </row>
    <row r="206" spans="1:20">
      <c r="A206" s="2" t="s">
        <v>251</v>
      </c>
      <c r="B206" s="2" t="s">
        <v>491</v>
      </c>
      <c r="C206" s="2" t="s">
        <v>38</v>
      </c>
      <c r="D206" s="2" t="s">
        <v>39</v>
      </c>
      <c r="E206" s="2" t="s">
        <v>40</v>
      </c>
      <c r="F206" s="2" t="s">
        <v>538</v>
      </c>
      <c r="G206" s="2">
        <v>1</v>
      </c>
      <c r="H206" s="2" t="s">
        <v>542</v>
      </c>
      <c r="I206" s="2">
        <v>3</v>
      </c>
      <c r="J206" s="2"/>
      <c r="K206" s="2"/>
      <c r="L206" s="2" t="s">
        <v>50</v>
      </c>
      <c r="M206" s="2" t="s">
        <v>52</v>
      </c>
      <c r="N206" s="2" t="s">
        <v>601</v>
      </c>
      <c r="O206" s="2">
        <v>68.084</v>
      </c>
      <c r="P206" s="2">
        <f>HYPERLINK("https://github.com/mlcommons/submissions_inference_3.1/tree/main/open/CTuning/results/nvidia_orin_64k-tflite_cpp-cpu-tflite-vmaster-default_config","details")</f>
        <v>0</v>
      </c>
      <c r="Q206" s="2">
        <f>HYPERLINK("https://github.com/mlcommons/submissions_inference_3.1/tree/main/open/CTuning/code","details")</f>
        <v>0</v>
      </c>
      <c r="R206" s="1">
        <v>10.180792</v>
      </c>
      <c r="S206" s="1">
        <v>81.99776799999999</v>
      </c>
      <c r="T206" s="1">
        <v>98.6557</v>
      </c>
    </row>
    <row r="207" spans="1:20">
      <c r="A207" s="2" t="s">
        <v>252</v>
      </c>
      <c r="B207" s="2" t="s">
        <v>492</v>
      </c>
      <c r="C207" s="2" t="s">
        <v>38</v>
      </c>
      <c r="D207" s="2" t="s">
        <v>39</v>
      </c>
      <c r="E207" s="2" t="s">
        <v>40</v>
      </c>
      <c r="F207" s="2" t="s">
        <v>538</v>
      </c>
      <c r="G207" s="2">
        <v>1</v>
      </c>
      <c r="H207" s="2" t="s">
        <v>542</v>
      </c>
      <c r="I207" s="2">
        <v>3</v>
      </c>
      <c r="J207" s="2"/>
      <c r="K207" s="2"/>
      <c r="L207" s="2" t="s">
        <v>50</v>
      </c>
      <c r="M207" s="2" t="s">
        <v>52</v>
      </c>
      <c r="N207" s="2" t="s">
        <v>602</v>
      </c>
      <c r="O207" s="2">
        <v>64.792</v>
      </c>
      <c r="P207" s="2">
        <f>HYPERLINK("https://github.com/mlcommons/submissions_inference_3.1/tree/main/open/CTuning/results/nvidia_orin_64k-tflite_cpp-cpu-tflite-vmaster-default_config","details")</f>
        <v>0</v>
      </c>
      <c r="Q207" s="2">
        <f>HYPERLINK("https://github.com/mlcommons/submissions_inference_3.1/tree/main/open/CTuning/code","details")</f>
        <v>0</v>
      </c>
      <c r="R207" s="1">
        <v>5.123277</v>
      </c>
      <c r="S207" s="1">
        <v>41.12112</v>
      </c>
      <c r="T207" s="1">
        <v>195.769</v>
      </c>
    </row>
    <row r="208" spans="1:20">
      <c r="A208" s="2" t="s">
        <v>253</v>
      </c>
      <c r="B208" s="2" t="s">
        <v>493</v>
      </c>
      <c r="C208" s="2" t="s">
        <v>38</v>
      </c>
      <c r="D208" s="2" t="s">
        <v>39</v>
      </c>
      <c r="E208" s="2" t="s">
        <v>40</v>
      </c>
      <c r="F208" s="2" t="s">
        <v>538</v>
      </c>
      <c r="G208" s="2">
        <v>1</v>
      </c>
      <c r="H208" s="2" t="s">
        <v>542</v>
      </c>
      <c r="I208" s="2">
        <v>3</v>
      </c>
      <c r="J208" s="2"/>
      <c r="K208" s="2"/>
      <c r="L208" s="2" t="s">
        <v>50</v>
      </c>
      <c r="M208" s="2" t="s">
        <v>52</v>
      </c>
      <c r="N208" s="2" t="s">
        <v>603</v>
      </c>
      <c r="O208" s="2">
        <v>68.23999999999999</v>
      </c>
      <c r="P208" s="2">
        <f>HYPERLINK("https://github.com/mlcommons/submissions_inference_3.1/tree/main/open/CTuning/results/nvidia_orin_64k-tflite_cpp-cpu-tflite-vmaster-default_config","details")</f>
        <v>0</v>
      </c>
      <c r="Q208" s="2">
        <f>HYPERLINK("https://github.com/mlcommons/submissions_inference_3.1/tree/main/open/CTuning/code","details")</f>
        <v>0</v>
      </c>
      <c r="R208" s="1">
        <v>8.033289999999999</v>
      </c>
      <c r="S208" s="1">
        <v>64.766064</v>
      </c>
      <c r="T208" s="1">
        <v>125.206</v>
      </c>
    </row>
    <row r="209" spans="1:20">
      <c r="A209" s="2" t="s">
        <v>254</v>
      </c>
      <c r="B209" s="2" t="s">
        <v>494</v>
      </c>
      <c r="C209" s="2" t="s">
        <v>38</v>
      </c>
      <c r="D209" s="2" t="s">
        <v>39</v>
      </c>
      <c r="E209" s="2" t="s">
        <v>40</v>
      </c>
      <c r="F209" s="2" t="s">
        <v>538</v>
      </c>
      <c r="G209" s="2">
        <v>1</v>
      </c>
      <c r="H209" s="2" t="s">
        <v>542</v>
      </c>
      <c r="I209" s="2">
        <v>3</v>
      </c>
      <c r="J209" s="2"/>
      <c r="K209" s="2"/>
      <c r="L209" s="2" t="s">
        <v>50</v>
      </c>
      <c r="M209" s="2" t="s">
        <v>52</v>
      </c>
      <c r="N209" s="2" t="s">
        <v>604</v>
      </c>
      <c r="O209" s="2">
        <v>70.012</v>
      </c>
      <c r="P209" s="2">
        <f>HYPERLINK("https://github.com/mlcommons/submissions_inference_3.1/tree/main/open/CTuning/results/nvidia_orin_64k-tflite_cpp-cpu-tflite-vmaster-default_config","details")</f>
        <v>0</v>
      </c>
      <c r="Q209" s="2">
        <f>HYPERLINK("https://github.com/mlcommons/submissions_inference_3.1/tree/main/open/CTuning/code","details")</f>
        <v>0</v>
      </c>
      <c r="R209" s="1">
        <v>11.328231</v>
      </c>
      <c r="S209" s="1">
        <v>91.24461599999999</v>
      </c>
      <c r="T209" s="1">
        <v>88.461</v>
      </c>
    </row>
    <row r="210" spans="1:20">
      <c r="A210" s="2" t="s">
        <v>255</v>
      </c>
      <c r="B210" s="2" t="s">
        <v>495</v>
      </c>
      <c r="C210" s="2" t="s">
        <v>38</v>
      </c>
      <c r="D210" s="2" t="s">
        <v>39</v>
      </c>
      <c r="E210" s="2" t="s">
        <v>40</v>
      </c>
      <c r="F210" s="2" t="s">
        <v>538</v>
      </c>
      <c r="G210" s="2">
        <v>1</v>
      </c>
      <c r="H210" s="2" t="s">
        <v>542</v>
      </c>
      <c r="I210" s="2">
        <v>3</v>
      </c>
      <c r="J210" s="2"/>
      <c r="K210" s="2"/>
      <c r="L210" s="2" t="s">
        <v>50</v>
      </c>
      <c r="M210" s="2" t="s">
        <v>52</v>
      </c>
      <c r="N210" s="2" t="s">
        <v>605</v>
      </c>
      <c r="O210" s="2">
        <v>70.79000000000001</v>
      </c>
      <c r="P210" s="2">
        <f>HYPERLINK("https://github.com/mlcommons/submissions_inference_3.1/tree/main/open/CTuning/results/nvidia_orin_64k-tflite_cpp-cpu-tflite-vmaster-default_config","details")</f>
        <v>0</v>
      </c>
      <c r="Q210" s="2">
        <f>HYPERLINK("https://github.com/mlcommons/submissions_inference_3.1/tree/main/open/CTuning/code","details")</f>
        <v>0</v>
      </c>
      <c r="R210" s="1">
        <v>15.482902</v>
      </c>
      <c r="S210" s="1">
        <v>124.499376</v>
      </c>
      <c r="T210" s="1">
        <v>64.82989999999999</v>
      </c>
    </row>
    <row r="211" spans="1:20">
      <c r="A211" s="2" t="s">
        <v>256</v>
      </c>
      <c r="B211" s="2" t="s">
        <v>496</v>
      </c>
      <c r="C211" s="2" t="s">
        <v>38</v>
      </c>
      <c r="D211" s="2" t="s">
        <v>39</v>
      </c>
      <c r="E211" s="2" t="s">
        <v>40</v>
      </c>
      <c r="F211" s="2" t="s">
        <v>538</v>
      </c>
      <c r="G211" s="2">
        <v>1</v>
      </c>
      <c r="H211" s="2" t="s">
        <v>542</v>
      </c>
      <c r="I211" s="2">
        <v>3</v>
      </c>
      <c r="J211" s="2"/>
      <c r="K211" s="2"/>
      <c r="L211" s="2" t="s">
        <v>50</v>
      </c>
      <c r="M211" s="2" t="s">
        <v>52</v>
      </c>
      <c r="N211" s="2" t="s">
        <v>606</v>
      </c>
      <c r="O211" s="2">
        <v>52.172</v>
      </c>
      <c r="P211" s="2">
        <f>HYPERLINK("https://github.com/mlcommons/submissions_inference_3.1/tree/main/open/CTuning/results/nvidia_orin_64k-tflite_cpp-cpu-tflite-vmaster-default_config","details")</f>
        <v>0</v>
      </c>
      <c r="Q211" s="2">
        <f>HYPERLINK("https://github.com/mlcommons/submissions_inference_3.1/tree/main/open/CTuning/code","details")</f>
        <v>0</v>
      </c>
      <c r="R211" s="1">
        <v>2.077614</v>
      </c>
      <c r="S211" s="1">
        <v>17.092728</v>
      </c>
      <c r="T211" s="1">
        <v>482.795</v>
      </c>
    </row>
    <row r="212" spans="1:20">
      <c r="A212" s="2" t="s">
        <v>257</v>
      </c>
      <c r="B212" s="2" t="s">
        <v>497</v>
      </c>
      <c r="C212" s="2" t="s">
        <v>38</v>
      </c>
      <c r="D212" s="2" t="s">
        <v>39</v>
      </c>
      <c r="E212" s="2" t="s">
        <v>40</v>
      </c>
      <c r="F212" s="2" t="s">
        <v>538</v>
      </c>
      <c r="G212" s="2">
        <v>1</v>
      </c>
      <c r="H212" s="2" t="s">
        <v>542</v>
      </c>
      <c r="I212" s="2">
        <v>3</v>
      </c>
      <c r="J212" s="2"/>
      <c r="K212" s="2"/>
      <c r="L212" s="2" t="s">
        <v>50</v>
      </c>
      <c r="M212" s="2" t="s">
        <v>52</v>
      </c>
      <c r="N212" s="2" t="s">
        <v>607</v>
      </c>
      <c r="O212" s="2">
        <v>56.988</v>
      </c>
      <c r="P212" s="2">
        <f>HYPERLINK("https://github.com/mlcommons/submissions_inference_3.1/tree/main/open/CTuning/results/nvidia_orin_64k-tflite_cpp-cpu-tflite-vmaster-default_config","details")</f>
        <v>0</v>
      </c>
      <c r="Q212" s="2">
        <f>HYPERLINK("https://github.com/mlcommons/submissions_inference_3.1/tree/main/open/CTuning/code","details")</f>
        <v>0</v>
      </c>
      <c r="R212" s="1">
        <v>3.106499</v>
      </c>
      <c r="S212" s="1">
        <v>24.927768</v>
      </c>
      <c r="T212" s="1">
        <v>323.142</v>
      </c>
    </row>
    <row r="213" spans="1:20">
      <c r="A213" s="2" t="s">
        <v>258</v>
      </c>
      <c r="B213" s="2" t="s">
        <v>498</v>
      </c>
      <c r="C213" s="2" t="s">
        <v>38</v>
      </c>
      <c r="D213" s="2" t="s">
        <v>39</v>
      </c>
      <c r="E213" s="2" t="s">
        <v>40</v>
      </c>
      <c r="F213" s="2" t="s">
        <v>538</v>
      </c>
      <c r="G213" s="2">
        <v>1</v>
      </c>
      <c r="H213" s="2" t="s">
        <v>542</v>
      </c>
      <c r="I213" s="2">
        <v>3</v>
      </c>
      <c r="J213" s="2"/>
      <c r="K213" s="2"/>
      <c r="L213" s="2" t="s">
        <v>50</v>
      </c>
      <c r="M213" s="2" t="s">
        <v>52</v>
      </c>
      <c r="N213" s="2" t="s">
        <v>608</v>
      </c>
      <c r="O213" s="2">
        <v>59.324</v>
      </c>
      <c r="P213" s="2">
        <f>HYPERLINK("https://github.com/mlcommons/submissions_inference_3.1/tree/main/open/CTuning/results/nvidia_orin_64k-tflite_cpp-cpu-tflite-vmaster-default_config","details")</f>
        <v>0</v>
      </c>
      <c r="Q213" s="2">
        <f>HYPERLINK("https://github.com/mlcommons/submissions_inference_3.1/tree/main/open/CTuning/code","details")</f>
        <v>0</v>
      </c>
      <c r="R213" s="1">
        <v>4.144198</v>
      </c>
      <c r="S213" s="1">
        <v>33.717904</v>
      </c>
      <c r="T213" s="1">
        <v>242.599</v>
      </c>
    </row>
    <row r="214" spans="1:20">
      <c r="A214" s="2" t="s">
        <v>259</v>
      </c>
      <c r="B214" s="2" t="s">
        <v>499</v>
      </c>
      <c r="C214" s="2" t="s">
        <v>38</v>
      </c>
      <c r="D214" s="2" t="s">
        <v>39</v>
      </c>
      <c r="E214" s="2" t="s">
        <v>40</v>
      </c>
      <c r="F214" s="2" t="s">
        <v>538</v>
      </c>
      <c r="G214" s="2">
        <v>1</v>
      </c>
      <c r="H214" s="2" t="s">
        <v>542</v>
      </c>
      <c r="I214" s="2">
        <v>3</v>
      </c>
      <c r="J214" s="2"/>
      <c r="K214" s="2"/>
      <c r="L214" s="2" t="s">
        <v>50</v>
      </c>
      <c r="M214" s="2" t="s">
        <v>52</v>
      </c>
      <c r="N214" s="2" t="s">
        <v>609</v>
      </c>
      <c r="O214" s="2">
        <v>60.974</v>
      </c>
      <c r="P214" s="2">
        <f>HYPERLINK("https://github.com/mlcommons/submissions_inference_3.1/tree/main/open/CTuning/results/nvidia_orin_64k-tflite_cpp-cpu-tflite-vmaster-default_config","details")</f>
        <v>0</v>
      </c>
      <c r="Q214" s="2">
        <f>HYPERLINK("https://github.com/mlcommons/submissions_inference_3.1/tree/main/open/CTuning/code","details")</f>
        <v>0</v>
      </c>
      <c r="R214" s="1">
        <v>5.535164</v>
      </c>
      <c r="S214" s="1">
        <v>44.412944</v>
      </c>
      <c r="T214" s="1">
        <v>181.111</v>
      </c>
    </row>
    <row r="215" spans="1:20">
      <c r="A215" s="2" t="s">
        <v>260</v>
      </c>
      <c r="B215" s="2" t="s">
        <v>500</v>
      </c>
      <c r="C215" s="2" t="s">
        <v>38</v>
      </c>
      <c r="D215" s="2" t="s">
        <v>39</v>
      </c>
      <c r="E215" s="2" t="s">
        <v>40</v>
      </c>
      <c r="F215" s="2" t="s">
        <v>538</v>
      </c>
      <c r="G215" s="2">
        <v>1</v>
      </c>
      <c r="H215" s="2" t="s">
        <v>542</v>
      </c>
      <c r="I215" s="2">
        <v>3</v>
      </c>
      <c r="J215" s="2"/>
      <c r="K215" s="2"/>
      <c r="L215" s="2" t="s">
        <v>50</v>
      </c>
      <c r="M215" s="2" t="s">
        <v>52</v>
      </c>
      <c r="N215" s="2" t="s">
        <v>610</v>
      </c>
      <c r="O215" s="2">
        <v>58.402</v>
      </c>
      <c r="P215" s="2">
        <f>HYPERLINK("https://github.com/mlcommons/submissions_inference_3.1/tree/main/open/CTuning/results/nvidia_orin_64k-tflite_cpp-cpu-tflite-vmaster-default_config","details")</f>
        <v>0</v>
      </c>
      <c r="Q215" s="2">
        <f>HYPERLINK("https://github.com/mlcommons/submissions_inference_3.1/tree/main/open/CTuning/code","details")</f>
        <v>0</v>
      </c>
      <c r="R215" s="1">
        <v>3.016682</v>
      </c>
      <c r="S215" s="1">
        <v>24.222504</v>
      </c>
      <c r="T215" s="1">
        <v>333.031</v>
      </c>
    </row>
    <row r="216" spans="1:20">
      <c r="A216" s="2" t="s">
        <v>261</v>
      </c>
      <c r="B216" s="2" t="s">
        <v>501</v>
      </c>
      <c r="C216" s="2" t="s">
        <v>38</v>
      </c>
      <c r="D216" s="2" t="s">
        <v>39</v>
      </c>
      <c r="E216" s="2" t="s">
        <v>40</v>
      </c>
      <c r="F216" s="2" t="s">
        <v>538</v>
      </c>
      <c r="G216" s="2">
        <v>1</v>
      </c>
      <c r="H216" s="2" t="s">
        <v>542</v>
      </c>
      <c r="I216" s="2">
        <v>3</v>
      </c>
      <c r="J216" s="2"/>
      <c r="K216" s="2"/>
      <c r="L216" s="2" t="s">
        <v>50</v>
      </c>
      <c r="M216" s="2" t="s">
        <v>52</v>
      </c>
      <c r="N216" s="2" t="s">
        <v>611</v>
      </c>
      <c r="O216" s="2">
        <v>61.668</v>
      </c>
      <c r="P216" s="2">
        <f>HYPERLINK("https://github.com/mlcommons/submissions_inference_3.1/tree/main/open/CTuning/results/nvidia_orin_64k-tflite_cpp-cpu-tflite-vmaster-default_config","details")</f>
        <v>0</v>
      </c>
      <c r="Q216" s="2">
        <f>HYPERLINK("https://github.com/mlcommons/submissions_inference_3.1/tree/main/open/CTuning/code","details")</f>
        <v>0</v>
      </c>
      <c r="R216" s="1">
        <v>4.518116</v>
      </c>
      <c r="S216" s="1">
        <v>36.270632</v>
      </c>
      <c r="T216" s="1">
        <v>222.23</v>
      </c>
    </row>
    <row r="217" spans="1:20">
      <c r="A217" s="2" t="s">
        <v>262</v>
      </c>
      <c r="B217" s="2" t="s">
        <v>502</v>
      </c>
      <c r="C217" s="2" t="s">
        <v>38</v>
      </c>
      <c r="D217" s="2" t="s">
        <v>39</v>
      </c>
      <c r="E217" s="2" t="s">
        <v>40</v>
      </c>
      <c r="F217" s="2" t="s">
        <v>538</v>
      </c>
      <c r="G217" s="2">
        <v>1</v>
      </c>
      <c r="H217" s="2" t="s">
        <v>542</v>
      </c>
      <c r="I217" s="2">
        <v>3</v>
      </c>
      <c r="J217" s="2"/>
      <c r="K217" s="2"/>
      <c r="L217" s="2" t="s">
        <v>50</v>
      </c>
      <c r="M217" s="2" t="s">
        <v>52</v>
      </c>
      <c r="N217" s="2" t="s">
        <v>612</v>
      </c>
      <c r="O217" s="2">
        <v>64.282</v>
      </c>
      <c r="P217" s="2">
        <f>HYPERLINK("https://github.com/mlcommons/submissions_inference_3.1/tree/main/open/CTuning/results/nvidia_orin_64k-tflite_cpp-cpu-tflite-vmaster-default_config","details")</f>
        <v>0</v>
      </c>
      <c r="Q217" s="2">
        <f>HYPERLINK("https://github.com/mlcommons/submissions_inference_3.1/tree/main/open/CTuning/code","details")</f>
        <v>0</v>
      </c>
      <c r="R217" s="1">
        <v>5.990942</v>
      </c>
      <c r="S217" s="1">
        <v>48.070648</v>
      </c>
      <c r="T217" s="1">
        <v>167.261</v>
      </c>
    </row>
    <row r="218" spans="1:20">
      <c r="A218" s="2" t="s">
        <v>263</v>
      </c>
      <c r="B218" s="2" t="s">
        <v>503</v>
      </c>
      <c r="C218" s="2" t="s">
        <v>38</v>
      </c>
      <c r="D218" s="2" t="s">
        <v>39</v>
      </c>
      <c r="E218" s="2" t="s">
        <v>40</v>
      </c>
      <c r="F218" s="2" t="s">
        <v>538</v>
      </c>
      <c r="G218" s="2">
        <v>1</v>
      </c>
      <c r="H218" s="2" t="s">
        <v>542</v>
      </c>
      <c r="I218" s="2">
        <v>3</v>
      </c>
      <c r="J218" s="2"/>
      <c r="K218" s="2"/>
      <c r="L218" s="2" t="s">
        <v>50</v>
      </c>
      <c r="M218" s="2" t="s">
        <v>52</v>
      </c>
      <c r="N218" s="2" t="s">
        <v>613</v>
      </c>
      <c r="O218" s="2">
        <v>65.75</v>
      </c>
      <c r="P218" s="2">
        <f>HYPERLINK("https://github.com/mlcommons/submissions_inference_3.1/tree/main/open/CTuning/results/nvidia_orin_64k-tflite_cpp-cpu-tflite-vmaster-default_config","details")</f>
        <v>0</v>
      </c>
      <c r="Q218" s="2">
        <f>HYPERLINK("https://github.com/mlcommons/submissions_inference_3.1/tree/main/open/CTuning/code","details")</f>
        <v>0</v>
      </c>
      <c r="R218" s="1">
        <v>8.146803999999999</v>
      </c>
      <c r="S218" s="1">
        <v>65.322664</v>
      </c>
      <c r="T218" s="1">
        <v>122.961</v>
      </c>
    </row>
    <row r="219" spans="1:20">
      <c r="A219" s="2" t="s">
        <v>264</v>
      </c>
      <c r="B219" s="2" t="s">
        <v>504</v>
      </c>
      <c r="C219" s="2" t="s">
        <v>38</v>
      </c>
      <c r="D219" s="2" t="s">
        <v>39</v>
      </c>
      <c r="E219" s="2" t="s">
        <v>40</v>
      </c>
      <c r="F219" s="2" t="s">
        <v>538</v>
      </c>
      <c r="G219" s="2">
        <v>1</v>
      </c>
      <c r="H219" s="2" t="s">
        <v>542</v>
      </c>
      <c r="I219" s="2">
        <v>3</v>
      </c>
      <c r="J219" s="2"/>
      <c r="K219" s="2"/>
      <c r="L219" s="2" t="s">
        <v>50</v>
      </c>
      <c r="M219" s="2" t="s">
        <v>52</v>
      </c>
      <c r="N219" s="2" t="s">
        <v>614</v>
      </c>
      <c r="O219" s="2">
        <v>64.038</v>
      </c>
      <c r="P219" s="2">
        <f>HYPERLINK("https://github.com/mlcommons/submissions_inference_3.1/tree/main/open/CTuning/results/nvidia_orin_64k-tflite_cpp-cpu-tflite-vmaster-default_config","details")</f>
        <v>0</v>
      </c>
      <c r="Q219" s="2">
        <f>HYPERLINK("https://github.com/mlcommons/submissions_inference_3.1/tree/main/open/CTuning/code","details")</f>
        <v>0</v>
      </c>
      <c r="R219" s="1">
        <v>5.57113</v>
      </c>
      <c r="S219" s="1">
        <v>45.024472</v>
      </c>
      <c r="T219" s="1">
        <v>181.208</v>
      </c>
    </row>
    <row r="220" spans="1:20">
      <c r="A220" s="2" t="s">
        <v>265</v>
      </c>
      <c r="B220" s="2" t="s">
        <v>505</v>
      </c>
      <c r="C220" s="2" t="s">
        <v>38</v>
      </c>
      <c r="D220" s="2" t="s">
        <v>39</v>
      </c>
      <c r="E220" s="2" t="s">
        <v>40</v>
      </c>
      <c r="F220" s="2" t="s">
        <v>538</v>
      </c>
      <c r="G220" s="2">
        <v>1</v>
      </c>
      <c r="H220" s="2" t="s">
        <v>542</v>
      </c>
      <c r="I220" s="2">
        <v>3</v>
      </c>
      <c r="J220" s="2"/>
      <c r="K220" s="2"/>
      <c r="L220" s="2" t="s">
        <v>50</v>
      </c>
      <c r="M220" s="2" t="s">
        <v>52</v>
      </c>
      <c r="N220" s="2" t="s">
        <v>615</v>
      </c>
      <c r="O220" s="2">
        <v>66.75</v>
      </c>
      <c r="P220" s="2">
        <f>HYPERLINK("https://github.com/mlcommons/submissions_inference_3.1/tree/main/open/CTuning/results/nvidia_orin_64k-tflite_cpp-cpu-tflite-vmaster-default_config","details")</f>
        <v>0</v>
      </c>
      <c r="Q220" s="2">
        <f>HYPERLINK("https://github.com/mlcommons/submissions_inference_3.1/tree/main/open/CTuning/code","details")</f>
        <v>0</v>
      </c>
      <c r="R220" s="1">
        <v>8.528396000000001</v>
      </c>
      <c r="S220" s="1">
        <v>68.857328</v>
      </c>
      <c r="T220" s="1">
        <v>118.176</v>
      </c>
    </row>
    <row r="221" spans="1:20">
      <c r="A221" s="2" t="s">
        <v>266</v>
      </c>
      <c r="B221" s="2" t="s">
        <v>506</v>
      </c>
      <c r="C221" s="2" t="s">
        <v>38</v>
      </c>
      <c r="D221" s="2" t="s">
        <v>39</v>
      </c>
      <c r="E221" s="2" t="s">
        <v>40</v>
      </c>
      <c r="F221" s="2" t="s">
        <v>538</v>
      </c>
      <c r="G221" s="2">
        <v>1</v>
      </c>
      <c r="H221" s="2" t="s">
        <v>542</v>
      </c>
      <c r="I221" s="2">
        <v>3</v>
      </c>
      <c r="J221" s="2"/>
      <c r="K221" s="2"/>
      <c r="L221" s="2" t="s">
        <v>50</v>
      </c>
      <c r="M221" s="2" t="s">
        <v>52</v>
      </c>
      <c r="N221" s="2" t="s">
        <v>616</v>
      </c>
      <c r="O221" s="2">
        <v>68.834</v>
      </c>
      <c r="P221" s="2">
        <f>HYPERLINK("https://github.com/mlcommons/submissions_inference_3.1/tree/main/open/CTuning/results/nvidia_orin_64k-tflite_cpp-cpu-tflite-vmaster-default_config","details")</f>
        <v>0</v>
      </c>
      <c r="Q221" s="2">
        <f>HYPERLINK("https://github.com/mlcommons/submissions_inference_3.1/tree/main/open/CTuning/code","details")</f>
        <v>0</v>
      </c>
      <c r="R221" s="1">
        <v>11.505121</v>
      </c>
      <c r="S221" s="1">
        <v>92.289232</v>
      </c>
      <c r="T221" s="1">
        <v>87.05670000000001</v>
      </c>
    </row>
    <row r="222" spans="1:20">
      <c r="A222" s="2" t="s">
        <v>267</v>
      </c>
      <c r="B222" s="2" t="s">
        <v>507</v>
      </c>
      <c r="C222" s="2" t="s">
        <v>38</v>
      </c>
      <c r="D222" s="2" t="s">
        <v>39</v>
      </c>
      <c r="E222" s="2" t="s">
        <v>40</v>
      </c>
      <c r="F222" s="2" t="s">
        <v>538</v>
      </c>
      <c r="G222" s="2">
        <v>1</v>
      </c>
      <c r="H222" s="2" t="s">
        <v>542</v>
      </c>
      <c r="I222" s="2">
        <v>3</v>
      </c>
      <c r="J222" s="2"/>
      <c r="K222" s="2"/>
      <c r="L222" s="2" t="s">
        <v>50</v>
      </c>
      <c r="M222" s="2" t="s">
        <v>52</v>
      </c>
      <c r="N222" s="2" t="s">
        <v>617</v>
      </c>
      <c r="O222" s="2">
        <v>70.122</v>
      </c>
      <c r="P222" s="2">
        <f>HYPERLINK("https://github.com/mlcommons/submissions_inference_3.1/tree/main/open/CTuning/results/nvidia_orin_64k-tflite_cpp-cpu-tflite-vmaster-default_config","details")</f>
        <v>0</v>
      </c>
      <c r="Q222" s="2">
        <f>HYPERLINK("https://github.com/mlcommons/submissions_inference_3.1/tree/main/open/CTuning/code","details")</f>
        <v>0</v>
      </c>
      <c r="R222" s="1">
        <v>15.877941</v>
      </c>
      <c r="S222" s="1">
        <v>127.380344</v>
      </c>
      <c r="T222" s="1">
        <v>63.1324</v>
      </c>
    </row>
    <row r="223" spans="1:20">
      <c r="A223" s="2" t="s">
        <v>268</v>
      </c>
      <c r="B223" s="2" t="s">
        <v>508</v>
      </c>
      <c r="C223" s="2" t="s">
        <v>38</v>
      </c>
      <c r="D223" s="2" t="s">
        <v>39</v>
      </c>
      <c r="E223" s="2" t="s">
        <v>40</v>
      </c>
      <c r="F223" s="2" t="s">
        <v>538</v>
      </c>
      <c r="G223" s="2">
        <v>1</v>
      </c>
      <c r="H223" s="2" t="s">
        <v>542</v>
      </c>
      <c r="I223" s="2">
        <v>3</v>
      </c>
      <c r="J223" s="2"/>
      <c r="K223" s="2"/>
      <c r="L223" s="2" t="s">
        <v>50</v>
      </c>
      <c r="M223" s="2" t="s">
        <v>52</v>
      </c>
      <c r="N223" s="2" t="s">
        <v>618</v>
      </c>
      <c r="O223" s="2">
        <v>66.036</v>
      </c>
      <c r="P223" s="2">
        <f>HYPERLINK("https://github.com/mlcommons/submissions_inference_3.1/tree/main/open/CTuning/results/nvidia_orin_64k-tflite_cpp-cpu-tflite-vmaster-default_config","details")</f>
        <v>0</v>
      </c>
      <c r="Q223" s="2">
        <f>HYPERLINK("https://github.com/mlcommons/submissions_inference_3.1/tree/main/open/CTuning/code","details")</f>
        <v>0</v>
      </c>
      <c r="R223" s="1">
        <v>7.511221</v>
      </c>
      <c r="S223" s="1">
        <v>60.260912</v>
      </c>
      <c r="T223" s="1">
        <v>133.365</v>
      </c>
    </row>
    <row r="224" spans="1:20">
      <c r="A224" s="2" t="s">
        <v>269</v>
      </c>
      <c r="B224" s="2" t="s">
        <v>509</v>
      </c>
      <c r="C224" s="2" t="s">
        <v>38</v>
      </c>
      <c r="D224" s="2" t="s">
        <v>39</v>
      </c>
      <c r="E224" s="2" t="s">
        <v>40</v>
      </c>
      <c r="F224" s="2" t="s">
        <v>538</v>
      </c>
      <c r="G224" s="2">
        <v>1</v>
      </c>
      <c r="H224" s="2" t="s">
        <v>542</v>
      </c>
      <c r="I224" s="2">
        <v>3</v>
      </c>
      <c r="J224" s="2"/>
      <c r="K224" s="2"/>
      <c r="L224" s="2" t="s">
        <v>50</v>
      </c>
      <c r="M224" s="2" t="s">
        <v>52</v>
      </c>
      <c r="N224" s="2" t="s">
        <v>619</v>
      </c>
      <c r="O224" s="2">
        <v>69.01600000000001</v>
      </c>
      <c r="P224" s="2">
        <f>HYPERLINK("https://github.com/mlcommons/submissions_inference_3.1/tree/main/open/CTuning/results/nvidia_orin_64k-tflite_cpp-cpu-tflite-vmaster-default_config","details")</f>
        <v>0</v>
      </c>
      <c r="Q224" s="2">
        <f>HYPERLINK("https://github.com/mlcommons/submissions_inference_3.1/tree/main/open/CTuning/code","details")</f>
        <v>0</v>
      </c>
      <c r="R224" s="1">
        <v>11.591473</v>
      </c>
      <c r="S224" s="1">
        <v>93.00441600000001</v>
      </c>
      <c r="T224" s="1">
        <v>86.3742</v>
      </c>
    </row>
    <row r="225" spans="1:20">
      <c r="A225" s="2" t="s">
        <v>270</v>
      </c>
      <c r="B225" s="2" t="s">
        <v>510</v>
      </c>
      <c r="C225" s="2" t="s">
        <v>38</v>
      </c>
      <c r="D225" s="2" t="s">
        <v>39</v>
      </c>
      <c r="E225" s="2" t="s">
        <v>40</v>
      </c>
      <c r="F225" s="2" t="s">
        <v>538</v>
      </c>
      <c r="G225" s="2">
        <v>1</v>
      </c>
      <c r="H225" s="2" t="s">
        <v>542</v>
      </c>
      <c r="I225" s="2">
        <v>3</v>
      </c>
      <c r="J225" s="2"/>
      <c r="K225" s="2"/>
      <c r="L225" s="2" t="s">
        <v>50</v>
      </c>
      <c r="M225" s="2" t="s">
        <v>52</v>
      </c>
      <c r="N225" s="2" t="s">
        <v>620</v>
      </c>
      <c r="O225" s="2">
        <v>70.73999999999999</v>
      </c>
      <c r="P225" s="2">
        <f>HYPERLINK("https://github.com/mlcommons/submissions_inference_3.1/tree/main/open/CTuning/results/nvidia_orin_64k-tflite_cpp-cpu-tflite-vmaster-default_config","details")</f>
        <v>0</v>
      </c>
      <c r="Q225" s="2">
        <f>HYPERLINK("https://github.com/mlcommons/submissions_inference_3.1/tree/main/open/CTuning/code","details")</f>
        <v>0</v>
      </c>
      <c r="R225" s="1">
        <v>15.838532</v>
      </c>
      <c r="S225" s="1">
        <v>127.504944</v>
      </c>
      <c r="T225" s="1">
        <v>63.4309</v>
      </c>
    </row>
    <row r="226" spans="1:20">
      <c r="A226" s="2" t="s">
        <v>271</v>
      </c>
      <c r="B226" s="2" t="s">
        <v>511</v>
      </c>
      <c r="C226" s="2" t="s">
        <v>38</v>
      </c>
      <c r="D226" s="2" t="s">
        <v>39</v>
      </c>
      <c r="E226" s="2" t="s">
        <v>40</v>
      </c>
      <c r="F226" s="2" t="s">
        <v>538</v>
      </c>
      <c r="G226" s="2">
        <v>1</v>
      </c>
      <c r="H226" s="2" t="s">
        <v>542</v>
      </c>
      <c r="I226" s="2">
        <v>3</v>
      </c>
      <c r="J226" s="2"/>
      <c r="K226" s="2"/>
      <c r="L226" s="2" t="s">
        <v>50</v>
      </c>
      <c r="M226" s="2" t="s">
        <v>52</v>
      </c>
      <c r="N226" s="2" t="s">
        <v>621</v>
      </c>
      <c r="O226" s="2">
        <v>71.77</v>
      </c>
      <c r="P226" s="2">
        <f>HYPERLINK("https://github.com/mlcommons/submissions_inference_3.1/tree/main/open/CTuning/results/nvidia_orin_64k-tflite_cpp-cpu-tflite-vmaster-default_config","details")</f>
        <v>0</v>
      </c>
      <c r="Q226" s="2">
        <f>HYPERLINK("https://github.com/mlcommons/submissions_inference_3.1/tree/main/open/CTuning/code","details")</f>
        <v>0</v>
      </c>
      <c r="R226" s="1">
        <v>21.783913</v>
      </c>
      <c r="S226" s="1">
        <v>174.778144</v>
      </c>
      <c r="T226" s="1">
        <v>45.9702</v>
      </c>
    </row>
    <row r="227" spans="1:20">
      <c r="A227" s="2" t="s">
        <v>272</v>
      </c>
      <c r="B227" s="2" t="s">
        <v>512</v>
      </c>
      <c r="C227" s="2" t="s">
        <v>38</v>
      </c>
      <c r="D227" s="2" t="s">
        <v>39</v>
      </c>
      <c r="E227" s="2" t="s">
        <v>40</v>
      </c>
      <c r="F227" s="2" t="s">
        <v>538</v>
      </c>
      <c r="G227" s="2">
        <v>1</v>
      </c>
      <c r="H227" s="2" t="s">
        <v>542</v>
      </c>
      <c r="I227" s="2">
        <v>3</v>
      </c>
      <c r="J227" s="2"/>
      <c r="K227" s="2"/>
      <c r="L227" s="2" t="s">
        <v>50</v>
      </c>
      <c r="M227" s="2" t="s">
        <v>52</v>
      </c>
      <c r="N227" s="2" t="s">
        <v>622</v>
      </c>
      <c r="O227" s="2">
        <v>49.168</v>
      </c>
      <c r="P227" s="2">
        <f>HYPERLINK("https://github.com/mlcommons/submissions_inference_3.1/tree/main/open/CTuning/results/nvidia_orin_64k-tflite_cpp-cpu-tflite-vmaster-default_config","details")</f>
        <v>0</v>
      </c>
      <c r="Q227" s="2">
        <f>HYPERLINK("https://github.com/mlcommons/submissions_inference_3.1/tree/main/open/CTuning/code","details")</f>
        <v>0</v>
      </c>
      <c r="R227" s="1">
        <v>1.585731</v>
      </c>
      <c r="S227" s="1">
        <v>13.124384</v>
      </c>
      <c r="T227" s="1">
        <v>632.329</v>
      </c>
    </row>
    <row r="228" spans="1:20">
      <c r="A228" s="2" t="s">
        <v>273</v>
      </c>
      <c r="B228" s="2" t="s">
        <v>513</v>
      </c>
      <c r="C228" s="2" t="s">
        <v>38</v>
      </c>
      <c r="D228" s="2" t="s">
        <v>39</v>
      </c>
      <c r="E228" s="2" t="s">
        <v>40</v>
      </c>
      <c r="F228" s="2" t="s">
        <v>538</v>
      </c>
      <c r="G228" s="2">
        <v>1</v>
      </c>
      <c r="H228" s="2" t="s">
        <v>542</v>
      </c>
      <c r="I228" s="2">
        <v>3</v>
      </c>
      <c r="J228" s="2"/>
      <c r="K228" s="2"/>
      <c r="L228" s="2" t="s">
        <v>50</v>
      </c>
      <c r="M228" s="2" t="s">
        <v>52</v>
      </c>
      <c r="N228" s="2" t="s">
        <v>623</v>
      </c>
      <c r="O228" s="2">
        <v>54.594</v>
      </c>
      <c r="P228" s="2">
        <f>HYPERLINK("https://github.com/mlcommons/submissions_inference_3.1/tree/main/open/CTuning/results/nvidia_orin_64k-tflite_cpp-cpu-tflite-vmaster-default_config","details")</f>
        <v>0</v>
      </c>
      <c r="Q228" s="2">
        <f>HYPERLINK("https://github.com/mlcommons/submissions_inference_3.1/tree/main/open/CTuning/code","details")</f>
        <v>0</v>
      </c>
      <c r="R228" s="1">
        <v>2.451222</v>
      </c>
      <c r="S228" s="1">
        <v>19.684016</v>
      </c>
      <c r="T228" s="1">
        <v>408.527</v>
      </c>
    </row>
    <row r="229" spans="1:20">
      <c r="A229" s="2" t="s">
        <v>274</v>
      </c>
      <c r="B229" s="2" t="s">
        <v>514</v>
      </c>
      <c r="C229" s="2" t="s">
        <v>38</v>
      </c>
      <c r="D229" s="2" t="s">
        <v>39</v>
      </c>
      <c r="E229" s="2" t="s">
        <v>40</v>
      </c>
      <c r="F229" s="2" t="s">
        <v>538</v>
      </c>
      <c r="G229" s="2">
        <v>1</v>
      </c>
      <c r="H229" s="2" t="s">
        <v>542</v>
      </c>
      <c r="I229" s="2">
        <v>3</v>
      </c>
      <c r="J229" s="2"/>
      <c r="K229" s="2"/>
      <c r="L229" s="2" t="s">
        <v>50</v>
      </c>
      <c r="M229" s="2" t="s">
        <v>52</v>
      </c>
      <c r="N229" s="2" t="s">
        <v>624</v>
      </c>
      <c r="O229" s="2">
        <v>56.604</v>
      </c>
      <c r="P229" s="2">
        <f>HYPERLINK("https://github.com/mlcommons/submissions_inference_3.1/tree/main/open/CTuning/results/nvidia_orin_64k-tflite_cpp-cpu-tflite-vmaster-default_config","details")</f>
        <v>0</v>
      </c>
      <c r="Q229" s="2">
        <f>HYPERLINK("https://github.com/mlcommons/submissions_inference_3.1/tree/main/open/CTuning/code","details")</f>
        <v>0</v>
      </c>
      <c r="R229" s="1">
        <v>3.482859</v>
      </c>
      <c r="S229" s="1">
        <v>27.892816</v>
      </c>
      <c r="T229" s="1">
        <v>287.978</v>
      </c>
    </row>
    <row r="230" spans="1:20">
      <c r="A230" s="2" t="s">
        <v>275</v>
      </c>
      <c r="B230" s="2" t="s">
        <v>515</v>
      </c>
      <c r="C230" s="2" t="s">
        <v>38</v>
      </c>
      <c r="D230" s="2" t="s">
        <v>39</v>
      </c>
      <c r="E230" s="2" t="s">
        <v>40</v>
      </c>
      <c r="F230" s="2" t="s">
        <v>538</v>
      </c>
      <c r="G230" s="2">
        <v>1</v>
      </c>
      <c r="H230" s="2" t="s">
        <v>542</v>
      </c>
      <c r="I230" s="2">
        <v>3</v>
      </c>
      <c r="J230" s="2"/>
      <c r="K230" s="2"/>
      <c r="L230" s="2" t="s">
        <v>50</v>
      </c>
      <c r="M230" s="2" t="s">
        <v>52</v>
      </c>
      <c r="N230" s="2" t="s">
        <v>625</v>
      </c>
      <c r="O230" s="2">
        <v>58.528</v>
      </c>
      <c r="P230" s="2">
        <f>HYPERLINK("https://github.com/mlcommons/submissions_inference_3.1/tree/main/open/CTuning/results/nvidia_orin_64k-tflite_cpp-cpu-tflite-vmaster-default_config","details")</f>
        <v>0</v>
      </c>
      <c r="Q230" s="2">
        <f>HYPERLINK("https://github.com/mlcommons/submissions_inference_3.1/tree/main/open/CTuning/code","details")</f>
        <v>0</v>
      </c>
      <c r="R230" s="1">
        <v>4.732042</v>
      </c>
      <c r="S230" s="1">
        <v>37.98076</v>
      </c>
      <c r="T230" s="1">
        <v>211.949</v>
      </c>
    </row>
    <row r="231" spans="1:20">
      <c r="A231" s="2" t="s">
        <v>276</v>
      </c>
      <c r="B231" s="2" t="s">
        <v>516</v>
      </c>
      <c r="C231" s="2" t="s">
        <v>38</v>
      </c>
      <c r="D231" s="2" t="s">
        <v>39</v>
      </c>
      <c r="E231" s="2" t="s">
        <v>40</v>
      </c>
      <c r="F231" s="2" t="s">
        <v>538</v>
      </c>
      <c r="G231" s="2">
        <v>1</v>
      </c>
      <c r="H231" s="2" t="s">
        <v>542</v>
      </c>
      <c r="I231" s="2">
        <v>3</v>
      </c>
      <c r="J231" s="2"/>
      <c r="K231" s="2"/>
      <c r="L231" s="2" t="s">
        <v>50</v>
      </c>
      <c r="M231" s="2" t="s">
        <v>52</v>
      </c>
      <c r="N231" s="2" t="s">
        <v>626</v>
      </c>
      <c r="O231" s="2">
        <v>55.506</v>
      </c>
      <c r="P231" s="2">
        <f>HYPERLINK("https://github.com/mlcommons/submissions_inference_3.1/tree/main/open/CTuning/results/nvidia_orin_64k-tflite_cpp-cpu-tflite-vmaster-default_config","details")</f>
        <v>0</v>
      </c>
      <c r="Q231" s="2">
        <f>HYPERLINK("https://github.com/mlcommons/submissions_inference_3.1/tree/main/open/CTuning/code","details")</f>
        <v>0</v>
      </c>
      <c r="R231" s="1">
        <v>2.060717</v>
      </c>
      <c r="S231" s="1">
        <v>16.55076</v>
      </c>
      <c r="T231" s="1">
        <v>486.755</v>
      </c>
    </row>
    <row r="232" spans="1:20">
      <c r="A232" s="2" t="s">
        <v>277</v>
      </c>
      <c r="B232" s="2" t="s">
        <v>517</v>
      </c>
      <c r="C232" s="2" t="s">
        <v>38</v>
      </c>
      <c r="D232" s="2" t="s">
        <v>39</v>
      </c>
      <c r="E232" s="2" t="s">
        <v>40</v>
      </c>
      <c r="F232" s="2" t="s">
        <v>538</v>
      </c>
      <c r="G232" s="2">
        <v>1</v>
      </c>
      <c r="H232" s="2" t="s">
        <v>542</v>
      </c>
      <c r="I232" s="2">
        <v>3</v>
      </c>
      <c r="J232" s="2"/>
      <c r="K232" s="2"/>
      <c r="L232" s="2" t="s">
        <v>50</v>
      </c>
      <c r="M232" s="2" t="s">
        <v>52</v>
      </c>
      <c r="N232" s="2" t="s">
        <v>627</v>
      </c>
      <c r="O232" s="2">
        <v>59.198</v>
      </c>
      <c r="P232" s="2">
        <f>HYPERLINK("https://github.com/mlcommons/submissions_inference_3.1/tree/main/open/CTuning/results/nvidia_orin_64k-tflite_cpp-cpu-tflite-vmaster-default_config","details")</f>
        <v>0</v>
      </c>
      <c r="Q232" s="2">
        <f>HYPERLINK("https://github.com/mlcommons/submissions_inference_3.1/tree/main/open/CTuning/code","details")</f>
        <v>0</v>
      </c>
      <c r="R232" s="1">
        <v>3.203967</v>
      </c>
      <c r="S232" s="1">
        <v>25.714456</v>
      </c>
      <c r="T232" s="1">
        <v>312.686</v>
      </c>
    </row>
    <row r="233" spans="1:20">
      <c r="A233" s="2" t="s">
        <v>278</v>
      </c>
      <c r="B233" s="2" t="s">
        <v>518</v>
      </c>
      <c r="C233" s="2" t="s">
        <v>38</v>
      </c>
      <c r="D233" s="2" t="s">
        <v>39</v>
      </c>
      <c r="E233" s="2" t="s">
        <v>40</v>
      </c>
      <c r="F233" s="2" t="s">
        <v>538</v>
      </c>
      <c r="G233" s="2">
        <v>1</v>
      </c>
      <c r="H233" s="2" t="s">
        <v>542</v>
      </c>
      <c r="I233" s="2">
        <v>3</v>
      </c>
      <c r="J233" s="2"/>
      <c r="K233" s="2"/>
      <c r="L233" s="2" t="s">
        <v>50</v>
      </c>
      <c r="M233" s="2" t="s">
        <v>52</v>
      </c>
      <c r="N233" s="2" t="s">
        <v>628</v>
      </c>
      <c r="O233" s="2">
        <v>61.982</v>
      </c>
      <c r="P233" s="2">
        <f>HYPERLINK("https://github.com/mlcommons/submissions_inference_3.1/tree/main/open/CTuning/results/nvidia_orin_64k-tflite_cpp-cpu-tflite-vmaster-default_config","details")</f>
        <v>0</v>
      </c>
      <c r="Q233" s="2">
        <f>HYPERLINK("https://github.com/mlcommons/submissions_inference_3.1/tree/main/open/CTuning/code","details")</f>
        <v>0</v>
      </c>
      <c r="R233" s="1">
        <v>4.574155</v>
      </c>
      <c r="S233" s="1">
        <v>36.708696</v>
      </c>
      <c r="T233" s="1">
        <v>219.2</v>
      </c>
    </row>
    <row r="234" spans="1:20">
      <c r="A234" s="2" t="s">
        <v>279</v>
      </c>
      <c r="B234" s="2" t="s">
        <v>519</v>
      </c>
      <c r="C234" s="2" t="s">
        <v>38</v>
      </c>
      <c r="D234" s="2" t="s">
        <v>39</v>
      </c>
      <c r="E234" s="2" t="s">
        <v>40</v>
      </c>
      <c r="F234" s="2" t="s">
        <v>538</v>
      </c>
      <c r="G234" s="2">
        <v>1</v>
      </c>
      <c r="H234" s="2" t="s">
        <v>542</v>
      </c>
      <c r="I234" s="2">
        <v>3</v>
      </c>
      <c r="J234" s="2"/>
      <c r="K234" s="2"/>
      <c r="L234" s="2" t="s">
        <v>50</v>
      </c>
      <c r="M234" s="2" t="s">
        <v>52</v>
      </c>
      <c r="N234" s="2" t="s">
        <v>629</v>
      </c>
      <c r="O234" s="2">
        <v>63.702</v>
      </c>
      <c r="P234" s="2">
        <f>HYPERLINK("https://github.com/mlcommons/submissions_inference_3.1/tree/main/open/CTuning/results/nvidia_orin_64k-tflite_cpp-cpu-tflite-vmaster-default_config","details")</f>
        <v>0</v>
      </c>
      <c r="Q234" s="2">
        <f>HYPERLINK("https://github.com/mlcommons/submissions_inference_3.1/tree/main/open/CTuning/code","details")</f>
        <v>0</v>
      </c>
      <c r="R234" s="1">
        <v>6.22384</v>
      </c>
      <c r="S234" s="1">
        <v>49.938952</v>
      </c>
      <c r="T234" s="1">
        <v>160.895</v>
      </c>
    </row>
    <row r="235" spans="1:20">
      <c r="A235" s="2" t="s">
        <v>280</v>
      </c>
      <c r="B235" s="2" t="s">
        <v>520</v>
      </c>
      <c r="C235" s="2" t="s">
        <v>38</v>
      </c>
      <c r="D235" s="2" t="s">
        <v>39</v>
      </c>
      <c r="E235" s="2" t="s">
        <v>40</v>
      </c>
      <c r="F235" s="2" t="s">
        <v>538</v>
      </c>
      <c r="G235" s="2">
        <v>1</v>
      </c>
      <c r="H235" s="2" t="s">
        <v>542</v>
      </c>
      <c r="I235" s="2">
        <v>3</v>
      </c>
      <c r="J235" s="2"/>
      <c r="K235" s="2"/>
      <c r="L235" s="2" t="s">
        <v>50</v>
      </c>
      <c r="M235" s="2" t="s">
        <v>52</v>
      </c>
      <c r="N235" s="2" t="s">
        <v>630</v>
      </c>
      <c r="O235" s="2">
        <v>62.018</v>
      </c>
      <c r="P235" s="2">
        <f>HYPERLINK("https://github.com/mlcommons/submissions_inference_3.1/tree/main/open/CTuning/results/nvidia_orin_64k-tflite_cpp-cpu-tflite-vmaster-default_config","details")</f>
        <v>0</v>
      </c>
      <c r="Q235" s="2">
        <f>HYPERLINK("https://github.com/mlcommons/submissions_inference_3.1/tree/main/open/CTuning/code","details")</f>
        <v>0</v>
      </c>
      <c r="R235" s="1">
        <v>3.557711</v>
      </c>
      <c r="S235" s="1">
        <v>28.6368</v>
      </c>
      <c r="T235" s="1">
        <v>282.199</v>
      </c>
    </row>
    <row r="236" spans="1:20">
      <c r="A236" s="2" t="s">
        <v>281</v>
      </c>
      <c r="B236" s="2" t="s">
        <v>521</v>
      </c>
      <c r="C236" s="2" t="s">
        <v>38</v>
      </c>
      <c r="D236" s="2" t="s">
        <v>39</v>
      </c>
      <c r="E236" s="2" t="s">
        <v>40</v>
      </c>
      <c r="F236" s="2" t="s">
        <v>538</v>
      </c>
      <c r="G236" s="2">
        <v>1</v>
      </c>
      <c r="H236" s="2" t="s">
        <v>542</v>
      </c>
      <c r="I236" s="2">
        <v>3</v>
      </c>
      <c r="J236" s="2"/>
      <c r="K236" s="2"/>
      <c r="L236" s="2" t="s">
        <v>50</v>
      </c>
      <c r="M236" s="2" t="s">
        <v>52</v>
      </c>
      <c r="N236" s="2" t="s">
        <v>631</v>
      </c>
      <c r="O236" s="2">
        <v>64.996</v>
      </c>
      <c r="P236" s="2">
        <f>HYPERLINK("https://github.com/mlcommons/submissions_inference_3.1/tree/main/open/CTuning/results/nvidia_orin_64k-tflite_cpp-cpu-tflite-vmaster-default_config","details")</f>
        <v>0</v>
      </c>
      <c r="Q236" s="2">
        <f>HYPERLINK("https://github.com/mlcommons/submissions_inference_3.1/tree/main/open/CTuning/code","details")</f>
        <v>0</v>
      </c>
      <c r="R236" s="1">
        <v>5.61376</v>
      </c>
      <c r="S236" s="1">
        <v>45.068024</v>
      </c>
      <c r="T236" s="1">
        <v>178.568</v>
      </c>
    </row>
    <row r="237" spans="1:20">
      <c r="A237" s="2" t="s">
        <v>282</v>
      </c>
      <c r="B237" s="2" t="s">
        <v>522</v>
      </c>
      <c r="C237" s="2" t="s">
        <v>38</v>
      </c>
      <c r="D237" s="2" t="s">
        <v>39</v>
      </c>
      <c r="E237" s="2" t="s">
        <v>40</v>
      </c>
      <c r="F237" s="2" t="s">
        <v>538</v>
      </c>
      <c r="G237" s="2">
        <v>1</v>
      </c>
      <c r="H237" s="2" t="s">
        <v>542</v>
      </c>
      <c r="I237" s="2">
        <v>3</v>
      </c>
      <c r="J237" s="2"/>
      <c r="K237" s="2"/>
      <c r="L237" s="2" t="s">
        <v>50</v>
      </c>
      <c r="M237" s="2" t="s">
        <v>52</v>
      </c>
      <c r="N237" s="2" t="s">
        <v>632</v>
      </c>
      <c r="O237" s="2">
        <v>67.496</v>
      </c>
      <c r="P237" s="2">
        <f>HYPERLINK("https://github.com/mlcommons/submissions_inference_3.1/tree/main/open/CTuning/results/nvidia_orin_64k-tflite_cpp-cpu-tflite-vmaster-default_config","details")</f>
        <v>0</v>
      </c>
      <c r="Q237" s="2">
        <f>HYPERLINK("https://github.com/mlcommons/submissions_inference_3.1/tree/main/open/CTuning/code","details")</f>
        <v>0</v>
      </c>
      <c r="R237" s="1">
        <v>8.040402</v>
      </c>
      <c r="S237" s="1">
        <v>64.806816</v>
      </c>
      <c r="T237" s="1">
        <v>125.014</v>
      </c>
    </row>
    <row r="238" spans="1:20">
      <c r="A238" s="2" t="s">
        <v>283</v>
      </c>
      <c r="B238" s="2" t="s">
        <v>523</v>
      </c>
      <c r="C238" s="2" t="s">
        <v>38</v>
      </c>
      <c r="D238" s="2" t="s">
        <v>39</v>
      </c>
      <c r="E238" s="2" t="s">
        <v>40</v>
      </c>
      <c r="F238" s="2" t="s">
        <v>538</v>
      </c>
      <c r="G238" s="2">
        <v>1</v>
      </c>
      <c r="H238" s="2" t="s">
        <v>542</v>
      </c>
      <c r="I238" s="2">
        <v>3</v>
      </c>
      <c r="J238" s="2"/>
      <c r="K238" s="2"/>
      <c r="L238" s="2" t="s">
        <v>50</v>
      </c>
      <c r="M238" s="2" t="s">
        <v>52</v>
      </c>
      <c r="N238" s="2" t="s">
        <v>633</v>
      </c>
      <c r="O238" s="2">
        <v>68.688</v>
      </c>
      <c r="P238" s="2">
        <f>HYPERLINK("https://github.com/mlcommons/submissions_inference_3.1/tree/main/open/CTuning/results/nvidia_orin_64k-tflite_cpp-cpu-tflite-vmaster-default_config","details")</f>
        <v>0</v>
      </c>
      <c r="Q238" s="2">
        <f>HYPERLINK("https://github.com/mlcommons/submissions_inference_3.1/tree/main/open/CTuning/code","details")</f>
        <v>0</v>
      </c>
      <c r="R238" s="1">
        <v>10.88616</v>
      </c>
      <c r="S238" s="1">
        <v>87.377544</v>
      </c>
      <c r="T238" s="1">
        <v>91.97669999999999</v>
      </c>
    </row>
    <row r="239" spans="1:20">
      <c r="A239" s="2" t="s">
        <v>284</v>
      </c>
      <c r="B239" s="2" t="s">
        <v>524</v>
      </c>
      <c r="C239" s="2" t="s">
        <v>38</v>
      </c>
      <c r="D239" s="2" t="s">
        <v>39</v>
      </c>
      <c r="E239" s="2" t="s">
        <v>40</v>
      </c>
      <c r="F239" s="2" t="s">
        <v>538</v>
      </c>
      <c r="G239" s="2">
        <v>1</v>
      </c>
      <c r="H239" s="2" t="s">
        <v>542</v>
      </c>
      <c r="I239" s="2">
        <v>3</v>
      </c>
      <c r="J239" s="2"/>
      <c r="K239" s="2"/>
      <c r="L239" s="2" t="s">
        <v>50</v>
      </c>
      <c r="M239" s="2" t="s">
        <v>52</v>
      </c>
      <c r="N239" s="2" t="s">
        <v>634</v>
      </c>
      <c r="O239" s="2">
        <v>63.602</v>
      </c>
      <c r="P239" s="2">
        <f>HYPERLINK("https://github.com/mlcommons/submissions_inference_3.1/tree/main/open/CTuning/results/nvidia_orin_64k-tflite_cpp-cpu-tflite-vmaster-default_config","details")</f>
        <v>0</v>
      </c>
      <c r="Q239" s="2">
        <f>HYPERLINK("https://github.com/mlcommons/submissions_inference_3.1/tree/main/open/CTuning/code","details")</f>
        <v>0</v>
      </c>
      <c r="R239" s="1">
        <v>4.374618</v>
      </c>
      <c r="S239" s="1">
        <v>35.143376</v>
      </c>
      <c r="T239" s="1">
        <v>229.113</v>
      </c>
    </row>
    <row r="240" spans="1:20">
      <c r="A240" s="2" t="s">
        <v>285</v>
      </c>
      <c r="B240" s="2" t="s">
        <v>525</v>
      </c>
      <c r="C240" s="2" t="s">
        <v>38</v>
      </c>
      <c r="D240" s="2" t="s">
        <v>39</v>
      </c>
      <c r="E240" s="2" t="s">
        <v>40</v>
      </c>
      <c r="F240" s="2" t="s">
        <v>538</v>
      </c>
      <c r="G240" s="2">
        <v>1</v>
      </c>
      <c r="H240" s="2" t="s">
        <v>542</v>
      </c>
      <c r="I240" s="2">
        <v>3</v>
      </c>
      <c r="J240" s="2"/>
      <c r="K240" s="2"/>
      <c r="L240" s="2" t="s">
        <v>50</v>
      </c>
      <c r="M240" s="2" t="s">
        <v>52</v>
      </c>
      <c r="N240" s="2" t="s">
        <v>635</v>
      </c>
      <c r="O240" s="2">
        <v>67.73999999999999</v>
      </c>
      <c r="P240" s="2">
        <f>HYPERLINK("https://github.com/mlcommons/submissions_inference_3.1/tree/main/open/CTuning/results/nvidia_orin_64k-tflite_cpp-cpu-tflite-vmaster-default_config","details")</f>
        <v>0</v>
      </c>
      <c r="Q240" s="2">
        <f>HYPERLINK("https://github.com/mlcommons/submissions_inference_3.1/tree/main/open/CTuning/code","details")</f>
        <v>0</v>
      </c>
      <c r="R240" s="1">
        <v>6.870678</v>
      </c>
      <c r="S240" s="1">
        <v>55.151288</v>
      </c>
      <c r="T240" s="1">
        <v>145.896</v>
      </c>
    </row>
    <row r="241" spans="1:20">
      <c r="A241" s="2" t="s">
        <v>286</v>
      </c>
      <c r="B241" s="2" t="s">
        <v>526</v>
      </c>
      <c r="C241" s="2" t="s">
        <v>38</v>
      </c>
      <c r="D241" s="2" t="s">
        <v>39</v>
      </c>
      <c r="E241" s="2" t="s">
        <v>40</v>
      </c>
      <c r="F241" s="2" t="s">
        <v>538</v>
      </c>
      <c r="G241" s="2">
        <v>1</v>
      </c>
      <c r="H241" s="2" t="s">
        <v>542</v>
      </c>
      <c r="I241" s="2">
        <v>3</v>
      </c>
      <c r="J241" s="2"/>
      <c r="K241" s="2"/>
      <c r="L241" s="2" t="s">
        <v>50</v>
      </c>
      <c r="M241" s="2" t="s">
        <v>52</v>
      </c>
      <c r="N241" s="2" t="s">
        <v>636</v>
      </c>
      <c r="O241" s="2">
        <v>69.68000000000001</v>
      </c>
      <c r="P241" s="2">
        <f>HYPERLINK("https://github.com/mlcommons/submissions_inference_3.1/tree/main/open/CTuning/results/nvidia_orin_64k-tflite_cpp-cpu-tflite-vmaster-default_config","details")</f>
        <v>0</v>
      </c>
      <c r="Q241" s="2">
        <f>HYPERLINK("https://github.com/mlcommons/submissions_inference_3.1/tree/main/open/CTuning/code","details")</f>
        <v>0</v>
      </c>
      <c r="R241" s="1">
        <v>9.742708</v>
      </c>
      <c r="S241" s="1">
        <v>78.15252</v>
      </c>
      <c r="T241" s="1">
        <v>102.921</v>
      </c>
    </row>
    <row r="242" spans="1:20">
      <c r="A242" s="2" t="s">
        <v>287</v>
      </c>
      <c r="B242" s="2" t="s">
        <v>527</v>
      </c>
      <c r="C242" s="2" t="s">
        <v>38</v>
      </c>
      <c r="D242" s="2" t="s">
        <v>39</v>
      </c>
      <c r="E242" s="2" t="s">
        <v>40</v>
      </c>
      <c r="F242" s="2" t="s">
        <v>538</v>
      </c>
      <c r="G242" s="2">
        <v>1</v>
      </c>
      <c r="H242" s="2" t="s">
        <v>542</v>
      </c>
      <c r="I242" s="2">
        <v>3</v>
      </c>
      <c r="J242" s="2"/>
      <c r="K242" s="2"/>
      <c r="L242" s="2" t="s">
        <v>50</v>
      </c>
      <c r="M242" s="2" t="s">
        <v>52</v>
      </c>
      <c r="N242" s="2" t="s">
        <v>637</v>
      </c>
      <c r="O242" s="2">
        <v>70.66200000000001</v>
      </c>
      <c r="P242" s="2">
        <f>HYPERLINK("https://github.com/mlcommons/submissions_inference_3.1/tree/main/open/CTuning/results/nvidia_orin_64k-tflite_cpp-cpu-tflite-vmaster-default_config","details")</f>
        <v>0</v>
      </c>
      <c r="Q242" s="2">
        <f>HYPERLINK("https://github.com/mlcommons/submissions_inference_3.1/tree/main/open/CTuning/code","details")</f>
        <v>0</v>
      </c>
      <c r="R242" s="1">
        <v>13.352133</v>
      </c>
      <c r="S242" s="1">
        <v>107.403288</v>
      </c>
      <c r="T242" s="1">
        <v>75.1947</v>
      </c>
    </row>
    <row r="243" spans="1:20">
      <c r="A243" s="2" t="s">
        <v>288</v>
      </c>
      <c r="B243" s="2" t="s">
        <v>528</v>
      </c>
      <c r="C243" s="2" t="s">
        <v>38</v>
      </c>
      <c r="D243" s="2" t="s">
        <v>39</v>
      </c>
      <c r="E243" s="2" t="s">
        <v>40</v>
      </c>
      <c r="F243" s="2" t="s">
        <v>538</v>
      </c>
      <c r="G243" s="2">
        <v>1</v>
      </c>
      <c r="H243" s="2" t="s">
        <v>542</v>
      </c>
      <c r="I243" s="2">
        <v>3</v>
      </c>
      <c r="J243" s="2"/>
      <c r="K243" s="2"/>
      <c r="L243" s="2" t="s">
        <v>50</v>
      </c>
      <c r="M243" s="2" t="s">
        <v>52</v>
      </c>
      <c r="N243" s="2" t="s">
        <v>638</v>
      </c>
      <c r="O243" s="2">
        <v>75.76000000000001</v>
      </c>
      <c r="P243" s="2">
        <f>HYPERLINK("https://github.com/mlcommons/submissions_inference_3.1/tree/main/open/CTuning/results/nvidia_orin_64k-tflite_cpp-cpu-tflite-vmaster-default_config","details")</f>
        <v>0</v>
      </c>
      <c r="Q243" s="2">
        <f>HYPERLINK("https://github.com/mlcommons/submissions_inference_3.1/tree/main/open/CTuning/code","details")</f>
        <v>0</v>
      </c>
      <c r="R243" s="1">
        <v>17.787844</v>
      </c>
      <c r="S243" s="1">
        <v>143.092272</v>
      </c>
      <c r="T243" s="1">
        <v>56.4376</v>
      </c>
    </row>
    <row r="244" spans="1:20">
      <c r="A244" s="2" t="s">
        <v>289</v>
      </c>
      <c r="B244" s="2" t="s">
        <v>529</v>
      </c>
      <c r="C244" s="2" t="s">
        <v>38</v>
      </c>
      <c r="D244" s="2" t="s">
        <v>39</v>
      </c>
      <c r="E244" s="2" t="s">
        <v>40</v>
      </c>
      <c r="F244" s="2" t="s">
        <v>538</v>
      </c>
      <c r="G244" s="2">
        <v>1</v>
      </c>
      <c r="H244" s="2" t="s">
        <v>542</v>
      </c>
      <c r="I244" s="2">
        <v>3</v>
      </c>
      <c r="J244" s="2"/>
      <c r="K244" s="2"/>
      <c r="L244" s="2" t="s">
        <v>50</v>
      </c>
      <c r="M244" s="2" t="s">
        <v>52</v>
      </c>
      <c r="N244" s="2" t="s">
        <v>639</v>
      </c>
      <c r="O244" s="2">
        <v>72.678</v>
      </c>
      <c r="P244" s="2">
        <f>HYPERLINK("https://github.com/mlcommons/submissions_inference_3.1/tree/main/open/CTuning/results/nvidia_orin_64k-tflite_cpp-cpu-tflite-vmaster-default_config","details")</f>
        <v>0</v>
      </c>
      <c r="Q244" s="2">
        <f>HYPERLINK("https://github.com/mlcommons/submissions_inference_3.1/tree/main/open/CTuning/code","details")</f>
        <v>0</v>
      </c>
      <c r="R244" s="1">
        <v>15.441046</v>
      </c>
      <c r="S244" s="1">
        <v>123.915616</v>
      </c>
      <c r="T244" s="1">
        <v>64.83150000000001</v>
      </c>
    </row>
    <row r="245" spans="1:20">
      <c r="A245" s="2" t="s">
        <v>290</v>
      </c>
      <c r="B245" s="2" t="s">
        <v>530</v>
      </c>
      <c r="C245" s="2" t="s">
        <v>38</v>
      </c>
      <c r="D245" s="2" t="s">
        <v>39</v>
      </c>
      <c r="E245" s="2" t="s">
        <v>40</v>
      </c>
      <c r="F245" s="2" t="s">
        <v>538</v>
      </c>
      <c r="G245" s="2">
        <v>1</v>
      </c>
      <c r="H245" s="2" t="s">
        <v>542</v>
      </c>
      <c r="I245" s="2">
        <v>3</v>
      </c>
      <c r="J245" s="2"/>
      <c r="K245" s="2"/>
      <c r="L245" s="2" t="s">
        <v>50</v>
      </c>
      <c r="M245" s="2" t="s">
        <v>52</v>
      </c>
      <c r="N245" s="2" t="s">
        <v>640</v>
      </c>
      <c r="O245" s="2">
        <v>68.336</v>
      </c>
      <c r="P245" s="2">
        <f>HYPERLINK("https://github.com/mlcommons/submissions_inference_3.1/tree/main/open/CTuning/results/nvidia_orin_64k-tflite_cpp-cpu-tflite-vmaster-default_config","details")</f>
        <v>0</v>
      </c>
      <c r="Q245" s="2">
        <f>HYPERLINK("https://github.com/mlcommons/submissions_inference_3.1/tree/main/open/CTuning/code","details")</f>
        <v>0</v>
      </c>
      <c r="R245" s="1">
        <v>5.744022</v>
      </c>
      <c r="S245" s="1">
        <v>46.459048</v>
      </c>
      <c r="T245" s="1">
        <v>175.787</v>
      </c>
    </row>
    <row r="246" spans="1:20">
      <c r="A246" s="2" t="s">
        <v>291</v>
      </c>
      <c r="B246" s="2" t="s">
        <v>531</v>
      </c>
      <c r="C246" s="2" t="s">
        <v>38</v>
      </c>
      <c r="D246" s="2" t="s">
        <v>39</v>
      </c>
      <c r="E246" s="2" t="s">
        <v>40</v>
      </c>
      <c r="F246" s="2" t="s">
        <v>538</v>
      </c>
      <c r="G246" s="2">
        <v>1</v>
      </c>
      <c r="H246" s="2" t="s">
        <v>542</v>
      </c>
      <c r="I246" s="2">
        <v>3</v>
      </c>
      <c r="J246" s="2"/>
      <c r="K246" s="2"/>
      <c r="L246" s="2" t="s">
        <v>50</v>
      </c>
      <c r="M246" s="2" t="s">
        <v>52</v>
      </c>
      <c r="N246" s="2" t="s">
        <v>641</v>
      </c>
      <c r="O246" s="2">
        <v>63.332</v>
      </c>
      <c r="P246" s="2">
        <f>HYPERLINK("https://github.com/mlcommons/submissions_inference_3.1/tree/main/open/CTuning/results/nvidia_orin_64k-tflite_cpp-cpu-tflite-vmaster-default_config","details")</f>
        <v>0</v>
      </c>
      <c r="Q246" s="2">
        <f>HYPERLINK("https://github.com/mlcommons/submissions_inference_3.1/tree/main/open/CTuning/code","details")</f>
        <v>0</v>
      </c>
      <c r="R246" s="1">
        <v>4.589987</v>
      </c>
      <c r="S246" s="1">
        <v>37.239072</v>
      </c>
      <c r="T246" s="1">
        <v>219.68</v>
      </c>
    </row>
    <row r="247" spans="1:20">
      <c r="A247" s="2" t="s">
        <v>292</v>
      </c>
      <c r="B247" s="2" t="s">
        <v>532</v>
      </c>
      <c r="C247" s="2" t="s">
        <v>38</v>
      </c>
      <c r="D247" s="2" t="s">
        <v>39</v>
      </c>
      <c r="E247" s="2" t="s">
        <v>40</v>
      </c>
      <c r="F247" s="2" t="s">
        <v>538</v>
      </c>
      <c r="G247" s="2">
        <v>1</v>
      </c>
      <c r="H247" s="2" t="s">
        <v>542</v>
      </c>
      <c r="I247" s="2">
        <v>3</v>
      </c>
      <c r="J247" s="2"/>
      <c r="K247" s="2"/>
      <c r="L247" s="2" t="s">
        <v>50</v>
      </c>
      <c r="M247" s="2" t="s">
        <v>52</v>
      </c>
      <c r="N247" s="2" t="s">
        <v>642</v>
      </c>
      <c r="O247" s="2">
        <v>72.90600000000001</v>
      </c>
      <c r="P247" s="2">
        <f>HYPERLINK("https://github.com/mlcommons/submissions_inference_3.1/tree/main/open/CTuning/results/nvidia_orin_64k-tflite_cpp-cpu-tflite-vmaster-default_config","details")</f>
        <v>0</v>
      </c>
      <c r="Q247" s="2">
        <f>HYPERLINK("https://github.com/mlcommons/submissions_inference_3.1/tree/main/open/CTuning/code","details")</f>
        <v>0</v>
      </c>
      <c r="R247" s="1">
        <v>12.008623</v>
      </c>
      <c r="S247" s="1">
        <v>96.34903199999999</v>
      </c>
      <c r="T247" s="1">
        <v>83.4222</v>
      </c>
    </row>
    <row r="248" spans="1:20">
      <c r="A248" s="2" t="s">
        <v>293</v>
      </c>
      <c r="B248" s="2" t="s">
        <v>533</v>
      </c>
      <c r="C248" s="2" t="s">
        <v>38</v>
      </c>
      <c r="D248" s="2" t="s">
        <v>39</v>
      </c>
      <c r="E248" s="2" t="s">
        <v>40</v>
      </c>
      <c r="F248" s="2" t="s">
        <v>538</v>
      </c>
      <c r="G248" s="2">
        <v>1</v>
      </c>
      <c r="H248" s="2" t="s">
        <v>542</v>
      </c>
      <c r="I248" s="2">
        <v>3</v>
      </c>
      <c r="J248" s="2"/>
      <c r="K248" s="2"/>
      <c r="L248" s="2" t="s">
        <v>50</v>
      </c>
      <c r="M248" s="2" t="s">
        <v>52</v>
      </c>
      <c r="N248" s="2" t="s">
        <v>643</v>
      </c>
      <c r="O248" s="2">
        <v>70.444</v>
      </c>
      <c r="P248" s="2">
        <f>HYPERLINK("https://github.com/mlcommons/submissions_inference_3.1/tree/main/open/CTuning/results/nvidia_orin_64k-tflite_cpp-cpu-tflite-vmaster-default_config","details")</f>
        <v>0</v>
      </c>
      <c r="Q248" s="2">
        <f>HYPERLINK("https://github.com/mlcommons/submissions_inference_3.1/tree/main/open/CTuning/code","details")</f>
        <v>0</v>
      </c>
      <c r="R248" s="1">
        <v>9.147482</v>
      </c>
      <c r="S248" s="1">
        <v>73.41900800000001</v>
      </c>
      <c r="T248" s="1">
        <v>109.487</v>
      </c>
    </row>
    <row r="249" spans="1:20">
      <c r="A249" s="2" t="s">
        <v>294</v>
      </c>
      <c r="B249" s="2" t="s">
        <v>534</v>
      </c>
      <c r="C249" s="2" t="s">
        <v>38</v>
      </c>
      <c r="D249" s="2" t="s">
        <v>39</v>
      </c>
      <c r="E249" s="2" t="s">
        <v>40</v>
      </c>
      <c r="F249" s="2" t="s">
        <v>538</v>
      </c>
      <c r="G249" s="2">
        <v>1</v>
      </c>
      <c r="H249" s="2" t="s">
        <v>542</v>
      </c>
      <c r="I249" s="2">
        <v>3</v>
      </c>
      <c r="J249" s="2"/>
      <c r="K249" s="2"/>
      <c r="L249" s="2" t="s">
        <v>50</v>
      </c>
      <c r="M249" s="2" t="s">
        <v>52</v>
      </c>
      <c r="N249" s="2" t="s">
        <v>644</v>
      </c>
      <c r="O249" s="2">
        <v>64.38800000000001</v>
      </c>
      <c r="P249" s="2">
        <f>HYPERLINK("https://github.com/mlcommons/submissions_inference_3.1/tree/main/open/CTuning/results/nvidia_orin_64k-tflite_cpp-cpu-tflite-vmaster-default_config","details")</f>
        <v>0</v>
      </c>
      <c r="Q249" s="2">
        <f>HYPERLINK("https://github.com/mlcommons/submissions_inference_3.1/tree/main/open/CTuning/code","details")</f>
        <v>0</v>
      </c>
      <c r="R249" s="1">
        <v>4.194171</v>
      </c>
      <c r="S249" s="1">
        <v>33.661912</v>
      </c>
      <c r="T249" s="1">
        <v>238.977</v>
      </c>
    </row>
  </sheetData>
  <mergeCells count="47">
    <mergeCell ref="R1:AA1"/>
    <mergeCell ref="R2:T2"/>
    <mergeCell ref="U2:W2"/>
    <mergeCell ref="X2:Y2"/>
    <mergeCell ref="Z2:AA2"/>
    <mergeCell ref="A78:A79"/>
    <mergeCell ref="A82:A84"/>
    <mergeCell ref="A86:A87"/>
    <mergeCell ref="B78:B79"/>
    <mergeCell ref="B82:B84"/>
    <mergeCell ref="B86:B87"/>
    <mergeCell ref="C78:C79"/>
    <mergeCell ref="C82:C84"/>
    <mergeCell ref="C86:C87"/>
    <mergeCell ref="D78:D79"/>
    <mergeCell ref="D82:D84"/>
    <mergeCell ref="D86:D87"/>
    <mergeCell ref="E78:E79"/>
    <mergeCell ref="E82:E84"/>
    <mergeCell ref="E86:E87"/>
    <mergeCell ref="F78:F79"/>
    <mergeCell ref="F82:F84"/>
    <mergeCell ref="F86:F87"/>
    <mergeCell ref="G78:G79"/>
    <mergeCell ref="G82:G84"/>
    <mergeCell ref="G86:G87"/>
    <mergeCell ref="H78:H79"/>
    <mergeCell ref="H82:H84"/>
    <mergeCell ref="H86:H87"/>
    <mergeCell ref="I78:I79"/>
    <mergeCell ref="I82:I84"/>
    <mergeCell ref="I86:I87"/>
    <mergeCell ref="J78:J79"/>
    <mergeCell ref="J82:J84"/>
    <mergeCell ref="J86:J87"/>
    <mergeCell ref="K78:K79"/>
    <mergeCell ref="K82:K84"/>
    <mergeCell ref="K86:K87"/>
    <mergeCell ref="L78:L79"/>
    <mergeCell ref="L82:L84"/>
    <mergeCell ref="L86:L87"/>
    <mergeCell ref="M78:M79"/>
    <mergeCell ref="M82:M84"/>
    <mergeCell ref="M86:M87"/>
    <mergeCell ref="N78:N79"/>
    <mergeCell ref="N82:N84"/>
    <mergeCell ref="N86:N87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7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3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>
      <c r="Q2" s="2" t="s">
        <v>0</v>
      </c>
      <c r="R2" s="2" t="s">
        <v>4</v>
      </c>
      <c r="S2" s="2"/>
      <c r="T2" s="2"/>
      <c r="U2" s="2"/>
      <c r="V2" s="2"/>
      <c r="W2" s="2"/>
      <c r="X2" s="2" t="s">
        <v>5</v>
      </c>
      <c r="Y2" s="2"/>
      <c r="Z2" s="2"/>
      <c r="AA2" s="2"/>
      <c r="AB2" s="2"/>
      <c r="AC2" s="2"/>
      <c r="AD2" s="2" t="s">
        <v>6</v>
      </c>
      <c r="AE2" s="2"/>
      <c r="AF2" s="2"/>
      <c r="AG2" s="2"/>
      <c r="AH2" s="2" t="s">
        <v>7</v>
      </c>
      <c r="AI2" s="2"/>
      <c r="AJ2" s="2"/>
      <c r="AK2" s="2"/>
    </row>
    <row r="3" spans="1:37">
      <c r="Q3" s="2" t="s">
        <v>1</v>
      </c>
      <c r="R3" s="2" t="s">
        <v>8</v>
      </c>
      <c r="S3" s="2"/>
      <c r="T3" s="2" t="s">
        <v>9</v>
      </c>
      <c r="U3" s="2"/>
      <c r="V3" s="2" t="s">
        <v>10</v>
      </c>
      <c r="W3" s="2"/>
      <c r="X3" s="2" t="s">
        <v>8</v>
      </c>
      <c r="Y3" s="2"/>
      <c r="Z3" s="2" t="s">
        <v>9</v>
      </c>
      <c r="AA3" s="2"/>
      <c r="AB3" s="2" t="s">
        <v>10</v>
      </c>
      <c r="AC3" s="2"/>
      <c r="AD3" s="2" t="s">
        <v>8</v>
      </c>
      <c r="AE3" s="2"/>
      <c r="AF3" s="2" t="s">
        <v>10</v>
      </c>
      <c r="AG3" s="2"/>
      <c r="AH3" s="2" t="s">
        <v>8</v>
      </c>
      <c r="AI3" s="2"/>
      <c r="AJ3" s="2" t="s">
        <v>10</v>
      </c>
      <c r="AK3" s="2"/>
    </row>
    <row r="4" spans="1:37">
      <c r="Q4" s="2" t="s">
        <v>2</v>
      </c>
      <c r="R4" s="2" t="s">
        <v>11</v>
      </c>
      <c r="S4" s="2" t="s">
        <v>645</v>
      </c>
      <c r="T4" s="2" t="s">
        <v>11</v>
      </c>
      <c r="U4" s="2" t="s">
        <v>645</v>
      </c>
      <c r="V4" s="2" t="s">
        <v>12</v>
      </c>
      <c r="W4" s="2" t="s">
        <v>646</v>
      </c>
      <c r="X4" s="2" t="s">
        <v>11</v>
      </c>
      <c r="Y4" s="2" t="s">
        <v>645</v>
      </c>
      <c r="Z4" s="2" t="s">
        <v>11</v>
      </c>
      <c r="AA4" s="2" t="s">
        <v>645</v>
      </c>
      <c r="AB4" s="2" t="s">
        <v>12</v>
      </c>
      <c r="AC4" s="2" t="s">
        <v>646</v>
      </c>
      <c r="AD4" s="2" t="s">
        <v>11</v>
      </c>
      <c r="AE4" s="2" t="s">
        <v>645</v>
      </c>
      <c r="AF4" s="2" t="s">
        <v>12</v>
      </c>
      <c r="AG4" s="2" t="s">
        <v>646</v>
      </c>
      <c r="AH4" s="2" t="s">
        <v>11</v>
      </c>
      <c r="AI4" s="2" t="s">
        <v>645</v>
      </c>
      <c r="AJ4" s="2" t="s">
        <v>12</v>
      </c>
      <c r="AK4" s="2" t="s">
        <v>646</v>
      </c>
    </row>
    <row r="5" spans="1:3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53</v>
      </c>
      <c r="O5" s="2" t="s">
        <v>54</v>
      </c>
      <c r="P5" s="2" t="s">
        <v>26</v>
      </c>
      <c r="Q5" s="2" t="s">
        <v>27</v>
      </c>
    </row>
    <row r="6" spans="1:37">
      <c r="A6" s="2" t="s">
        <v>126</v>
      </c>
      <c r="B6" s="2" t="s">
        <v>366</v>
      </c>
      <c r="C6" s="2" t="s">
        <v>38</v>
      </c>
      <c r="D6" s="2" t="s">
        <v>39</v>
      </c>
      <c r="E6" s="2" t="s">
        <v>40</v>
      </c>
      <c r="F6" s="2" t="s">
        <v>536</v>
      </c>
      <c r="G6" s="2">
        <v>1</v>
      </c>
      <c r="H6" s="2" t="s">
        <v>540</v>
      </c>
      <c r="I6" s="2">
        <v>1</v>
      </c>
      <c r="J6" s="2"/>
      <c r="K6" s="2"/>
      <c r="L6" s="2" t="s">
        <v>545</v>
      </c>
      <c r="M6" s="2" t="s">
        <v>52</v>
      </c>
      <c r="N6" s="2" t="s">
        <v>6</v>
      </c>
      <c r="O6" s="2">
        <v>92.54774628514735</v>
      </c>
      <c r="P6" s="2">
        <f>HYPERLINK("https://github.com/mlcommons/submissions_inference_3.1/tree/main/open/CTuning/results/amd_ryzen_workstation-reference-cpu-pytorch-v1.13.1-default_config","details")</f>
        <v>0</v>
      </c>
      <c r="Q6" s="2">
        <f>HYPERLINK("https://github.com/mlcommons/submissions_inference_3.1/tree/main/open/CTuning/code","details")</f>
        <v>0</v>
      </c>
      <c r="AD6" s="1">
        <v>402.949448</v>
      </c>
      <c r="AE6" s="1">
        <v>44062.13490428295</v>
      </c>
      <c r="AF6" s="1">
        <v>4.46461</v>
      </c>
      <c r="AG6" s="1">
        <v>196.5061998183469</v>
      </c>
    </row>
    <row r="7" spans="1:37">
      <c r="A7" s="2" t="s">
        <v>127</v>
      </c>
      <c r="B7" s="2" t="s">
        <v>367</v>
      </c>
      <c r="C7" s="2" t="s">
        <v>38</v>
      </c>
      <c r="D7" s="2" t="s">
        <v>39</v>
      </c>
      <c r="E7" s="2" t="s">
        <v>40</v>
      </c>
      <c r="F7" s="2" t="s">
        <v>536</v>
      </c>
      <c r="G7" s="2">
        <v>1</v>
      </c>
      <c r="H7" s="2" t="s">
        <v>540</v>
      </c>
      <c r="I7" s="2">
        <v>1</v>
      </c>
      <c r="J7" s="2"/>
      <c r="K7" s="2"/>
      <c r="L7" s="2" t="s">
        <v>546</v>
      </c>
      <c r="M7" s="2" t="s">
        <v>52</v>
      </c>
      <c r="N7" s="2" t="s">
        <v>7</v>
      </c>
      <c r="O7" s="2">
        <v>90.06758192089688</v>
      </c>
      <c r="P7" s="2">
        <f>HYPERLINK("https://github.com/mlcommons/submissions_inference_3.1/tree/main/open/CTuning/results/amd_ryzen_workstation-reference-cpu-pytorch-v2.0.1-default_config","details")</f>
        <v>0</v>
      </c>
      <c r="Q7" s="2">
        <f>HYPERLINK("https://github.com/mlcommons/submissions_inference_3.1/tree/main/open/CTuning/code","details")</f>
        <v>0</v>
      </c>
      <c r="AJ7" s="1">
        <v>3.82059</v>
      </c>
      <c r="AK7" s="1">
        <v>336.2246960982251</v>
      </c>
    </row>
    <row r="8" spans="1:3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>
        <v>90.87487229720104</v>
      </c>
      <c r="P8" s="2">
        <f>HYPERLINK("https://github.com/mlcommons/submissions_inference_3.1/tree/main/open/CTuning/results/amd_ryzen_workstation-reference-cpu-pytorch-v2.0.1-default_config","details")</f>
        <v>0</v>
      </c>
      <c r="Q8" s="2">
        <f>HYPERLINK("https://github.com/mlcommons/submissions_inference_3.1/tree/main/open/CTuning/code","details")</f>
        <v>0</v>
      </c>
      <c r="AH8" s="1">
        <v>275.322649</v>
      </c>
      <c r="AI8" s="1">
        <v>89810.32124061607</v>
      </c>
    </row>
    <row r="9" spans="1:37">
      <c r="A9" s="2" t="s">
        <v>128</v>
      </c>
      <c r="B9" s="2" t="s">
        <v>368</v>
      </c>
      <c r="C9" s="2" t="s">
        <v>38</v>
      </c>
      <c r="D9" s="2" t="s">
        <v>39</v>
      </c>
      <c r="E9" s="2" t="s">
        <v>40</v>
      </c>
      <c r="F9" s="2" t="s">
        <v>536</v>
      </c>
      <c r="G9" s="2">
        <v>1</v>
      </c>
      <c r="H9" s="2" t="s">
        <v>540</v>
      </c>
      <c r="I9" s="2">
        <v>1</v>
      </c>
      <c r="J9" s="2"/>
      <c r="K9" s="2"/>
      <c r="L9" s="2" t="s">
        <v>546</v>
      </c>
      <c r="M9" s="2" t="s">
        <v>52</v>
      </c>
      <c r="N9" s="2" t="s">
        <v>5</v>
      </c>
      <c r="O9" s="2">
        <v>37.55</v>
      </c>
      <c r="P9" s="2">
        <f>HYPERLINK("https://github.com/mlcommons/submissions_inference_3.1/tree/main/open/CTuning/results/amd_ryzen_workstation-reference-cpu-pytorch-v2.0.1-default_config","details")</f>
        <v>0</v>
      </c>
      <c r="Q9" s="2">
        <f>HYPERLINK("https://github.com/mlcommons/submissions_inference_3.1/tree/main/open/CTuning/code","details")</f>
        <v>0</v>
      </c>
      <c r="X9" s="1">
        <v>437.916361</v>
      </c>
      <c r="Y9" s="1">
        <v>127827.1712736058</v>
      </c>
      <c r="Z9" s="1">
        <v>3673.790808</v>
      </c>
      <c r="AA9" s="1">
        <v>1022617.370188846</v>
      </c>
      <c r="AB9" s="1">
        <v>2.52627</v>
      </c>
      <c r="AC9" s="1">
        <v>347.7131332237013</v>
      </c>
    </row>
    <row r="10" spans="1:37">
      <c r="A10" s="2" t="s">
        <v>133</v>
      </c>
      <c r="B10" s="2" t="s">
        <v>373</v>
      </c>
      <c r="C10" s="2" t="s">
        <v>38</v>
      </c>
      <c r="D10" s="2" t="s">
        <v>39</v>
      </c>
      <c r="E10" s="2" t="s">
        <v>40</v>
      </c>
      <c r="F10" s="2" t="s">
        <v>538</v>
      </c>
      <c r="G10" s="2">
        <v>1</v>
      </c>
      <c r="H10" s="2" t="s">
        <v>542</v>
      </c>
      <c r="I10" s="2">
        <v>3</v>
      </c>
      <c r="J10" s="2"/>
      <c r="K10" s="2"/>
      <c r="L10" s="2" t="s">
        <v>547</v>
      </c>
      <c r="M10" s="2" t="s">
        <v>52</v>
      </c>
      <c r="N10" s="2" t="s">
        <v>564</v>
      </c>
      <c r="O10" s="2">
        <v>75.068</v>
      </c>
      <c r="P10" s="2">
        <f>HYPERLINK("https://github.com/mlcommons/submissions_inference_3.1/tree/main/open/CTuning/results/nvidia_orin_64k-tflite_armnn_cpp-cpu-armnn_tflite-v23.05-using_neon","details")</f>
        <v>0</v>
      </c>
      <c r="Q10" s="2">
        <f>HYPERLINK("https://github.com/mlcommons/submissions_inference_3.1/tree/main/open/CTuning/code","details")</f>
        <v>0</v>
      </c>
      <c r="R10" s="1">
        <v>7.577201</v>
      </c>
      <c r="S10" s="1">
        <v>166.2351708324443</v>
      </c>
      <c r="T10" s="1">
        <v>63.631888</v>
      </c>
      <c r="U10" s="1">
        <v>1329.881366659554</v>
      </c>
      <c r="V10" s="1">
        <v>164.206</v>
      </c>
      <c r="W10" s="1">
        <v>27.26774999999999</v>
      </c>
    </row>
    <row r="11" spans="1:37">
      <c r="A11" s="2" t="s">
        <v>134</v>
      </c>
      <c r="B11" s="2" t="s">
        <v>374</v>
      </c>
      <c r="C11" s="2" t="s">
        <v>38</v>
      </c>
      <c r="D11" s="2" t="s">
        <v>39</v>
      </c>
      <c r="E11" s="2" t="s">
        <v>40</v>
      </c>
      <c r="F11" s="2" t="s">
        <v>538</v>
      </c>
      <c r="G11" s="2">
        <v>1</v>
      </c>
      <c r="H11" s="2" t="s">
        <v>542</v>
      </c>
      <c r="I11" s="2">
        <v>3</v>
      </c>
      <c r="J11" s="2"/>
      <c r="K11" s="2"/>
      <c r="L11" s="2" t="s">
        <v>547</v>
      </c>
      <c r="M11" s="2" t="s">
        <v>52</v>
      </c>
      <c r="N11" s="2" t="s">
        <v>565</v>
      </c>
      <c r="O11" s="2">
        <v>76.642</v>
      </c>
      <c r="P11" s="2">
        <f>HYPERLINK("https://github.com/mlcommons/submissions_inference_3.1/tree/main/open/CTuning/results/nvidia_orin_64k-tflite_armnn_cpp-cpu-armnn_tflite-v23.05-using_neon","details")</f>
        <v>0</v>
      </c>
      <c r="Q11" s="2">
        <f>HYPERLINK("https://github.com/mlcommons/submissions_inference_3.1/tree/main/open/CTuning/code","details")</f>
        <v>0</v>
      </c>
      <c r="R11" s="1">
        <v>10.825343</v>
      </c>
      <c r="S11" s="1">
        <v>235.4791465619207</v>
      </c>
      <c r="T11" s="1">
        <v>90.631552</v>
      </c>
      <c r="U11" s="1">
        <v>1883.833172495365</v>
      </c>
      <c r="V11" s="1">
        <v>117.89</v>
      </c>
      <c r="W11" s="1">
        <v>27.73844999999998</v>
      </c>
    </row>
    <row r="12" spans="1:37">
      <c r="A12" s="2" t="s">
        <v>135</v>
      </c>
      <c r="B12" s="2" t="s">
        <v>375</v>
      </c>
      <c r="C12" s="2" t="s">
        <v>38</v>
      </c>
      <c r="D12" s="2" t="s">
        <v>39</v>
      </c>
      <c r="E12" s="2" t="s">
        <v>40</v>
      </c>
      <c r="F12" s="2" t="s">
        <v>538</v>
      </c>
      <c r="G12" s="2">
        <v>1</v>
      </c>
      <c r="H12" s="2" t="s">
        <v>542</v>
      </c>
      <c r="I12" s="2">
        <v>3</v>
      </c>
      <c r="J12" s="2"/>
      <c r="K12" s="2"/>
      <c r="L12" s="2" t="s">
        <v>547</v>
      </c>
      <c r="M12" s="2" t="s">
        <v>52</v>
      </c>
      <c r="N12" s="2" t="s">
        <v>566</v>
      </c>
      <c r="O12" s="2">
        <v>77.542</v>
      </c>
      <c r="P12" s="2">
        <f>HYPERLINK("https://github.com/mlcommons/submissions_inference_3.1/tree/main/open/CTuning/results/nvidia_orin_64k-tflite_armnn_cpp-cpu-armnn_tflite-v23.05-using_neon","details")</f>
        <v>0</v>
      </c>
      <c r="Q12" s="2">
        <f>HYPERLINK("https://github.com/mlcommons/submissions_inference_3.1/tree/main/open/CTuning/code","details")</f>
        <v>0</v>
      </c>
      <c r="R12" s="1">
        <v>13.622181</v>
      </c>
      <c r="S12" s="1">
        <v>292.8528757305048</v>
      </c>
      <c r="T12" s="1">
        <v>114.015904</v>
      </c>
      <c r="U12" s="1">
        <v>2342.823005844039</v>
      </c>
      <c r="V12" s="1">
        <v>99.68989999999999</v>
      </c>
      <c r="W12" s="1">
        <v>29.17498333333332</v>
      </c>
    </row>
    <row r="13" spans="1:37">
      <c r="A13" s="2" t="s">
        <v>136</v>
      </c>
      <c r="B13" s="2" t="s">
        <v>376</v>
      </c>
      <c r="C13" s="2" t="s">
        <v>38</v>
      </c>
      <c r="D13" s="2" t="s">
        <v>39</v>
      </c>
      <c r="E13" s="2" t="s">
        <v>40</v>
      </c>
      <c r="F13" s="2" t="s">
        <v>538</v>
      </c>
      <c r="G13" s="2">
        <v>1</v>
      </c>
      <c r="H13" s="2" t="s">
        <v>542</v>
      </c>
      <c r="I13" s="2">
        <v>3</v>
      </c>
      <c r="J13" s="2"/>
      <c r="K13" s="2"/>
      <c r="L13" s="2" t="s">
        <v>547</v>
      </c>
      <c r="M13" s="2" t="s">
        <v>52</v>
      </c>
      <c r="N13" s="2" t="s">
        <v>567</v>
      </c>
      <c r="O13" s="2">
        <v>79.268</v>
      </c>
      <c r="P13" s="2">
        <f>HYPERLINK("https://github.com/mlcommons/submissions_inference_3.1/tree/main/open/CTuning/results/nvidia_orin_64k-tflite_armnn_cpp-cpu-armnn_tflite-v23.05-using_neon","details")</f>
        <v>0</v>
      </c>
      <c r="Q13" s="2">
        <f>HYPERLINK("https://github.com/mlcommons/submissions_inference_3.1/tree/main/open/CTuning/code","details")</f>
        <v>0</v>
      </c>
      <c r="R13" s="1">
        <v>20.283118</v>
      </c>
      <c r="S13" s="1">
        <v>437.890832887541</v>
      </c>
      <c r="T13" s="1">
        <v>169.206032</v>
      </c>
      <c r="U13" s="1">
        <v>3503.126663100328</v>
      </c>
      <c r="V13" s="1">
        <v>69.8194</v>
      </c>
      <c r="W13" s="1">
        <v>30.5585</v>
      </c>
    </row>
    <row r="14" spans="1:37">
      <c r="A14" s="2" t="s">
        <v>137</v>
      </c>
      <c r="B14" s="2" t="s">
        <v>377</v>
      </c>
      <c r="C14" s="2" t="s">
        <v>38</v>
      </c>
      <c r="D14" s="2" t="s">
        <v>39</v>
      </c>
      <c r="E14" s="2" t="s">
        <v>40</v>
      </c>
      <c r="F14" s="2" t="s">
        <v>538</v>
      </c>
      <c r="G14" s="2">
        <v>1</v>
      </c>
      <c r="H14" s="2" t="s">
        <v>542</v>
      </c>
      <c r="I14" s="2">
        <v>3</v>
      </c>
      <c r="J14" s="2"/>
      <c r="K14" s="2"/>
      <c r="L14" s="2" t="s">
        <v>547</v>
      </c>
      <c r="M14" s="2" t="s">
        <v>52</v>
      </c>
      <c r="N14" s="2" t="s">
        <v>568</v>
      </c>
      <c r="O14" s="2">
        <v>80.676</v>
      </c>
      <c r="P14" s="2">
        <f>HYPERLINK("https://github.com/mlcommons/submissions_inference_3.1/tree/main/open/CTuning/results/nvidia_orin_64k-tflite_armnn_cpp-cpu-armnn_tflite-v23.05-using_neon","details")</f>
        <v>0</v>
      </c>
      <c r="Q14" s="2">
        <f>HYPERLINK("https://github.com/mlcommons/submissions_inference_3.1/tree/main/open/CTuning/code","details")</f>
        <v>0</v>
      </c>
      <c r="R14" s="1">
        <v>31.703953</v>
      </c>
      <c r="S14" s="1">
        <v>728.751134825148</v>
      </c>
      <c r="T14" s="1">
        <v>288.133664</v>
      </c>
      <c r="U14" s="1">
        <v>5830.009078601184</v>
      </c>
      <c r="V14" s="1">
        <v>42.4288</v>
      </c>
      <c r="W14" s="1">
        <v>30.90970000000003</v>
      </c>
    </row>
    <row r="15" spans="1:37">
      <c r="A15" s="2" t="s">
        <v>138</v>
      </c>
      <c r="B15" s="2" t="s">
        <v>378</v>
      </c>
      <c r="C15" s="2" t="s">
        <v>38</v>
      </c>
      <c r="D15" s="2" t="s">
        <v>39</v>
      </c>
      <c r="E15" s="2" t="s">
        <v>40</v>
      </c>
      <c r="F15" s="2" t="s">
        <v>538</v>
      </c>
      <c r="G15" s="2">
        <v>1</v>
      </c>
      <c r="H15" s="2" t="s">
        <v>542</v>
      </c>
      <c r="I15" s="2">
        <v>3</v>
      </c>
      <c r="J15" s="2"/>
      <c r="K15" s="2"/>
      <c r="L15" s="2" t="s">
        <v>547</v>
      </c>
      <c r="M15" s="2" t="s">
        <v>52</v>
      </c>
      <c r="N15" s="2" t="s">
        <v>569</v>
      </c>
      <c r="O15" s="2">
        <v>71.256</v>
      </c>
      <c r="P15" s="2">
        <f>HYPERLINK("https://github.com/mlcommons/submissions_inference_3.1/tree/main/open/CTuning/results/nvidia_orin_64k-tflite_armnn_cpp-cpu-armnn_tflite-v23.05-using_neon","details")</f>
        <v>0</v>
      </c>
      <c r="Q15" s="2">
        <f>HYPERLINK("https://github.com/mlcommons/submissions_inference_3.1/tree/main/open/CTuning/code","details")</f>
        <v>0</v>
      </c>
      <c r="R15" s="1">
        <v>4.544264</v>
      </c>
      <c r="S15" s="1">
        <v>90.68291793293716</v>
      </c>
      <c r="T15" s="1">
        <v>38.740064</v>
      </c>
      <c r="U15" s="1">
        <v>725.4633434634974</v>
      </c>
      <c r="V15" s="1">
        <v>259.42</v>
      </c>
      <c r="W15" s="1">
        <v>23.50115</v>
      </c>
    </row>
    <row r="16" spans="1:37">
      <c r="A16" s="2" t="s">
        <v>139</v>
      </c>
      <c r="B16" s="2" t="s">
        <v>379</v>
      </c>
      <c r="C16" s="2" t="s">
        <v>38</v>
      </c>
      <c r="D16" s="2" t="s">
        <v>39</v>
      </c>
      <c r="E16" s="2" t="s">
        <v>40</v>
      </c>
      <c r="F16" s="2" t="s">
        <v>538</v>
      </c>
      <c r="G16" s="2">
        <v>1</v>
      </c>
      <c r="H16" s="2" t="s">
        <v>542</v>
      </c>
      <c r="I16" s="2">
        <v>3</v>
      </c>
      <c r="J16" s="2"/>
      <c r="K16" s="2"/>
      <c r="L16" s="2" t="s">
        <v>547</v>
      </c>
      <c r="M16" s="2" t="s">
        <v>52</v>
      </c>
      <c r="N16" s="2" t="s">
        <v>570</v>
      </c>
      <c r="O16" s="2">
        <v>74.116</v>
      </c>
      <c r="P16" s="2">
        <f>HYPERLINK("https://github.com/mlcommons/submissions_inference_3.1/tree/main/open/CTuning/results/nvidia_orin_64k-tflite_armnn_cpp-cpu-armnn_tflite-v23.05-using_neon","details")</f>
        <v>0</v>
      </c>
      <c r="Q16" s="2">
        <f>HYPERLINK("https://github.com/mlcommons/submissions_inference_3.1/tree/main/open/CTuning/code","details")</f>
        <v>0</v>
      </c>
      <c r="R16" s="1">
        <v>6.425286</v>
      </c>
      <c r="S16" s="1">
        <v>129.5795985909968</v>
      </c>
      <c r="T16" s="1">
        <v>55.069032</v>
      </c>
      <c r="U16" s="1">
        <v>1036.636788727974</v>
      </c>
      <c r="V16" s="1">
        <v>182.785</v>
      </c>
      <c r="W16" s="1">
        <v>23.66553333333336</v>
      </c>
    </row>
    <row r="17" spans="1:23">
      <c r="A17" s="2" t="s">
        <v>140</v>
      </c>
      <c r="B17" s="2" t="s">
        <v>380</v>
      </c>
      <c r="C17" s="2" t="s">
        <v>38</v>
      </c>
      <c r="D17" s="2" t="s">
        <v>39</v>
      </c>
      <c r="E17" s="2" t="s">
        <v>40</v>
      </c>
      <c r="F17" s="2" t="s">
        <v>538</v>
      </c>
      <c r="G17" s="2">
        <v>1</v>
      </c>
      <c r="H17" s="2" t="s">
        <v>542</v>
      </c>
      <c r="I17" s="2">
        <v>3</v>
      </c>
      <c r="J17" s="2"/>
      <c r="K17" s="2"/>
      <c r="L17" s="2" t="s">
        <v>547</v>
      </c>
      <c r="M17" s="2" t="s">
        <v>52</v>
      </c>
      <c r="N17" s="2" t="s">
        <v>571</v>
      </c>
      <c r="O17" s="2">
        <v>74.066</v>
      </c>
      <c r="P17" s="2">
        <f>HYPERLINK("https://github.com/mlcommons/submissions_inference_3.1/tree/main/open/CTuning/results/nvidia_orin_64k-tflite_armnn_cpp-cpu-armnn_tflite-v23.05-using_neon","details")</f>
        <v>0</v>
      </c>
      <c r="Q17" s="2">
        <f>HYPERLINK("https://github.com/mlcommons/submissions_inference_3.1/tree/main/open/CTuning/code","details")</f>
        <v>0</v>
      </c>
      <c r="R17" s="1">
        <v>7.95854</v>
      </c>
      <c r="S17" s="1">
        <v>158.3024267665825</v>
      </c>
      <c r="T17" s="1">
        <v>69.836496</v>
      </c>
      <c r="U17" s="1">
        <v>1266.41941413266</v>
      </c>
      <c r="V17" s="1">
        <v>153.953</v>
      </c>
      <c r="W17" s="1">
        <v>24.35448333333333</v>
      </c>
    </row>
    <row r="18" spans="1:23">
      <c r="A18" s="2" t="s">
        <v>141</v>
      </c>
      <c r="B18" s="2" t="s">
        <v>381</v>
      </c>
      <c r="C18" s="2" t="s">
        <v>38</v>
      </c>
      <c r="D18" s="2" t="s">
        <v>39</v>
      </c>
      <c r="E18" s="2" t="s">
        <v>40</v>
      </c>
      <c r="F18" s="2" t="s">
        <v>538</v>
      </c>
      <c r="G18" s="2">
        <v>1</v>
      </c>
      <c r="H18" s="2" t="s">
        <v>542</v>
      </c>
      <c r="I18" s="2">
        <v>3</v>
      </c>
      <c r="J18" s="2"/>
      <c r="K18" s="2"/>
      <c r="L18" s="2" t="s">
        <v>547</v>
      </c>
      <c r="M18" s="2" t="s">
        <v>52</v>
      </c>
      <c r="N18" s="2" t="s">
        <v>572</v>
      </c>
      <c r="O18" s="2">
        <v>76.416</v>
      </c>
      <c r="P18" s="2">
        <f>HYPERLINK("https://github.com/mlcommons/submissions_inference_3.1/tree/main/open/CTuning/results/nvidia_orin_64k-tflite_armnn_cpp-cpu-armnn_tflite-v23.05-using_neon","details")</f>
        <v>0</v>
      </c>
      <c r="Q18" s="2">
        <f>HYPERLINK("https://github.com/mlcommons/submissions_inference_3.1/tree/main/open/CTuning/code","details")</f>
        <v>0</v>
      </c>
      <c r="R18" s="1">
        <v>10.698773</v>
      </c>
      <c r="S18" s="1">
        <v>212.5347887997341</v>
      </c>
      <c r="T18" s="1">
        <v>91.777728</v>
      </c>
      <c r="U18" s="1">
        <v>1700.278310397872</v>
      </c>
      <c r="V18" s="1">
        <v>117.955</v>
      </c>
      <c r="W18" s="1">
        <v>25.05251666666665</v>
      </c>
    </row>
    <row r="19" spans="1:23">
      <c r="A19" s="2" t="s">
        <v>142</v>
      </c>
      <c r="B19" s="2" t="s">
        <v>382</v>
      </c>
      <c r="C19" s="2" t="s">
        <v>38</v>
      </c>
      <c r="D19" s="2" t="s">
        <v>39</v>
      </c>
      <c r="E19" s="2" t="s">
        <v>40</v>
      </c>
      <c r="F19" s="2" t="s">
        <v>538</v>
      </c>
      <c r="G19" s="2">
        <v>1</v>
      </c>
      <c r="H19" s="2" t="s">
        <v>542</v>
      </c>
      <c r="I19" s="2">
        <v>3</v>
      </c>
      <c r="J19" s="2"/>
      <c r="K19" s="2"/>
      <c r="L19" s="2" t="s">
        <v>547</v>
      </c>
      <c r="M19" s="2" t="s">
        <v>52</v>
      </c>
      <c r="N19" s="2" t="s">
        <v>573</v>
      </c>
      <c r="O19" s="2">
        <v>78.58199999999999</v>
      </c>
      <c r="P19" s="2">
        <f>HYPERLINK("https://github.com/mlcommons/submissions_inference_3.1/tree/main/open/CTuning/results/nvidia_orin_64k-tflite_armnn_cpp-cpu-armnn_tflite-v23.05-using_neon","details")</f>
        <v>0</v>
      </c>
      <c r="Q19" s="2">
        <f>HYPERLINK("https://github.com/mlcommons/submissions_inference_3.1/tree/main/open/CTuning/code","details")</f>
        <v>0</v>
      </c>
      <c r="R19" s="1">
        <v>17.12581</v>
      </c>
      <c r="S19" s="1">
        <v>327.6127307461269</v>
      </c>
      <c r="T19" s="1">
        <v>143.022568</v>
      </c>
      <c r="U19" s="1">
        <v>2620.901845969016</v>
      </c>
      <c r="V19" s="1">
        <v>77.1661</v>
      </c>
      <c r="W19" s="1">
        <v>25.26860000000001</v>
      </c>
    </row>
    <row r="20" spans="1:23">
      <c r="A20" s="2" t="s">
        <v>143</v>
      </c>
      <c r="B20" s="2" t="s">
        <v>383</v>
      </c>
      <c r="C20" s="2" t="s">
        <v>38</v>
      </c>
      <c r="D20" s="2" t="s">
        <v>39</v>
      </c>
      <c r="E20" s="2" t="s">
        <v>40</v>
      </c>
      <c r="F20" s="2" t="s">
        <v>538</v>
      </c>
      <c r="G20" s="2">
        <v>1</v>
      </c>
      <c r="H20" s="2" t="s">
        <v>542</v>
      </c>
      <c r="I20" s="2">
        <v>3</v>
      </c>
      <c r="J20" s="2"/>
      <c r="K20" s="2"/>
      <c r="L20" s="2" t="s">
        <v>547</v>
      </c>
      <c r="M20" s="2" t="s">
        <v>52</v>
      </c>
      <c r="N20" s="2" t="s">
        <v>574</v>
      </c>
      <c r="O20" s="2">
        <v>44.116</v>
      </c>
      <c r="P20" s="2">
        <f>HYPERLINK("https://github.com/mlcommons/submissions_inference_3.1/tree/main/open/CTuning/results/nvidia_orin_64k-tflite_armnn_cpp-cpu-armnn_tflite-v23.05-using_neon","details")</f>
        <v>0</v>
      </c>
      <c r="Q20" s="2">
        <f>HYPERLINK("https://github.com/mlcommons/submissions_inference_3.1/tree/main/open/CTuning/code","details")</f>
        <v>0</v>
      </c>
      <c r="R20" s="1">
        <v>1.093783</v>
      </c>
      <c r="S20" s="1">
        <v>21.16617381337071</v>
      </c>
      <c r="T20" s="1">
        <v>9.309896</v>
      </c>
      <c r="U20" s="1">
        <v>169.3293905069657</v>
      </c>
      <c r="V20" s="1">
        <v>987.718</v>
      </c>
      <c r="W20" s="1">
        <v>20.85143333333336</v>
      </c>
    </row>
    <row r="21" spans="1:23">
      <c r="A21" s="2" t="s">
        <v>144</v>
      </c>
      <c r="B21" s="2" t="s">
        <v>384</v>
      </c>
      <c r="C21" s="2" t="s">
        <v>38</v>
      </c>
      <c r="D21" s="2" t="s">
        <v>39</v>
      </c>
      <c r="E21" s="2" t="s">
        <v>40</v>
      </c>
      <c r="F21" s="2" t="s">
        <v>538</v>
      </c>
      <c r="G21" s="2">
        <v>1</v>
      </c>
      <c r="H21" s="2" t="s">
        <v>542</v>
      </c>
      <c r="I21" s="2">
        <v>3</v>
      </c>
      <c r="J21" s="2"/>
      <c r="K21" s="2"/>
      <c r="L21" s="2" t="s">
        <v>547</v>
      </c>
      <c r="M21" s="2" t="s">
        <v>52</v>
      </c>
      <c r="N21" s="2" t="s">
        <v>575</v>
      </c>
      <c r="O21" s="2">
        <v>47.81</v>
      </c>
      <c r="P21" s="2">
        <f>HYPERLINK("https://github.com/mlcommons/submissions_inference_3.1/tree/main/open/CTuning/results/nvidia_orin_64k-tflite_armnn_cpp-cpu-armnn_tflite-v23.05-using_neon","details")</f>
        <v>0</v>
      </c>
      <c r="Q21" s="2">
        <f>HYPERLINK("https://github.com/mlcommons/submissions_inference_3.1/tree/main/open/CTuning/code","details")</f>
        <v>0</v>
      </c>
      <c r="R21" s="1">
        <v>1.326141</v>
      </c>
      <c r="S21" s="1">
        <v>26.13908723476812</v>
      </c>
      <c r="T21" s="1">
        <v>11.346672</v>
      </c>
      <c r="U21" s="1">
        <v>209.1126978781449</v>
      </c>
      <c r="V21" s="1">
        <v>813.232</v>
      </c>
      <c r="W21" s="1">
        <v>21.20705000000001</v>
      </c>
    </row>
    <row r="22" spans="1:23">
      <c r="A22" s="2" t="s">
        <v>145</v>
      </c>
      <c r="B22" s="2" t="s">
        <v>385</v>
      </c>
      <c r="C22" s="2" t="s">
        <v>38</v>
      </c>
      <c r="D22" s="2" t="s">
        <v>39</v>
      </c>
      <c r="E22" s="2" t="s">
        <v>40</v>
      </c>
      <c r="F22" s="2" t="s">
        <v>538</v>
      </c>
      <c r="G22" s="2">
        <v>1</v>
      </c>
      <c r="H22" s="2" t="s">
        <v>542</v>
      </c>
      <c r="I22" s="2">
        <v>3</v>
      </c>
      <c r="J22" s="2"/>
      <c r="K22" s="2"/>
      <c r="L22" s="2" t="s">
        <v>547</v>
      </c>
      <c r="M22" s="2" t="s">
        <v>52</v>
      </c>
      <c r="N22" s="2" t="s">
        <v>576</v>
      </c>
      <c r="O22" s="2">
        <v>49.478</v>
      </c>
      <c r="P22" s="2">
        <f>HYPERLINK("https://github.com/mlcommons/submissions_inference_3.1/tree/main/open/CTuning/results/nvidia_orin_64k-tflite_armnn_cpp-cpu-armnn_tflite-v23.05-using_neon","details")</f>
        <v>0</v>
      </c>
      <c r="Q22" s="2">
        <f>HYPERLINK("https://github.com/mlcommons/submissions_inference_3.1/tree/main/open/CTuning/code","details")</f>
        <v>0</v>
      </c>
      <c r="R22" s="1">
        <v>1.583458</v>
      </c>
      <c r="S22" s="1">
        <v>31.24369287766093</v>
      </c>
      <c r="T22" s="1">
        <v>13.366816</v>
      </c>
      <c r="U22" s="1">
        <v>249.9495430212874</v>
      </c>
      <c r="V22" s="1">
        <v>686.494</v>
      </c>
      <c r="W22" s="1">
        <v>21.40288333333331</v>
      </c>
    </row>
    <row r="23" spans="1:23">
      <c r="A23" s="2" t="s">
        <v>146</v>
      </c>
      <c r="B23" s="2" t="s">
        <v>386</v>
      </c>
      <c r="C23" s="2" t="s">
        <v>38</v>
      </c>
      <c r="D23" s="2" t="s">
        <v>39</v>
      </c>
      <c r="E23" s="2" t="s">
        <v>40</v>
      </c>
      <c r="F23" s="2" t="s">
        <v>538</v>
      </c>
      <c r="G23" s="2">
        <v>1</v>
      </c>
      <c r="H23" s="2" t="s">
        <v>542</v>
      </c>
      <c r="I23" s="2">
        <v>3</v>
      </c>
      <c r="J23" s="2"/>
      <c r="K23" s="2"/>
      <c r="L23" s="2" t="s">
        <v>547</v>
      </c>
      <c r="M23" s="2" t="s">
        <v>52</v>
      </c>
      <c r="N23" s="2" t="s">
        <v>577</v>
      </c>
      <c r="O23" s="2">
        <v>51.848</v>
      </c>
      <c r="P23" s="2">
        <f>HYPERLINK("https://github.com/mlcommons/submissions_inference_3.1/tree/main/open/CTuning/results/nvidia_orin_64k-tflite_armnn_cpp-cpu-armnn_tflite-v23.05-using_neon","details")</f>
        <v>0</v>
      </c>
      <c r="Q23" s="2">
        <f>HYPERLINK("https://github.com/mlcommons/submissions_inference_3.1/tree/main/open/CTuning/code","details")</f>
        <v>0</v>
      </c>
      <c r="R23" s="1">
        <v>1.873801</v>
      </c>
      <c r="S23" s="1">
        <v>37.22351891579576</v>
      </c>
      <c r="T23" s="1">
        <v>15.90204</v>
      </c>
      <c r="U23" s="1">
        <v>297.7881513263661</v>
      </c>
      <c r="V23" s="1">
        <v>593.9690000000001</v>
      </c>
      <c r="W23" s="1">
        <v>22.06543333333332</v>
      </c>
    </row>
    <row r="24" spans="1:23">
      <c r="A24" s="2" t="s">
        <v>147</v>
      </c>
      <c r="B24" s="2" t="s">
        <v>387</v>
      </c>
      <c r="C24" s="2" t="s">
        <v>38</v>
      </c>
      <c r="D24" s="2" t="s">
        <v>39</v>
      </c>
      <c r="E24" s="2" t="s">
        <v>40</v>
      </c>
      <c r="F24" s="2" t="s">
        <v>538</v>
      </c>
      <c r="G24" s="2">
        <v>1</v>
      </c>
      <c r="H24" s="2" t="s">
        <v>542</v>
      </c>
      <c r="I24" s="2">
        <v>3</v>
      </c>
      <c r="J24" s="2"/>
      <c r="K24" s="2"/>
      <c r="L24" s="2" t="s">
        <v>547</v>
      </c>
      <c r="M24" s="2" t="s">
        <v>52</v>
      </c>
      <c r="N24" s="2" t="s">
        <v>578</v>
      </c>
      <c r="O24" s="2">
        <v>57.918</v>
      </c>
      <c r="P24" s="2">
        <f>HYPERLINK("https://github.com/mlcommons/submissions_inference_3.1/tree/main/open/CTuning/results/nvidia_orin_64k-tflite_armnn_cpp-cpu-armnn_tflite-v23.05-using_neon","details")</f>
        <v>0</v>
      </c>
      <c r="Q24" s="2">
        <f>HYPERLINK("https://github.com/mlcommons/submissions_inference_3.1/tree/main/open/CTuning/code","details")</f>
        <v>0</v>
      </c>
      <c r="R24" s="1">
        <v>1.565667</v>
      </c>
      <c r="S24" s="1">
        <v>31.79143688734234</v>
      </c>
      <c r="T24" s="1">
        <v>13.109024</v>
      </c>
      <c r="U24" s="1">
        <v>254.3314950987388</v>
      </c>
      <c r="V24" s="1">
        <v>720.578</v>
      </c>
      <c r="W24" s="1">
        <v>22.85648333333329</v>
      </c>
    </row>
    <row r="25" spans="1:23">
      <c r="A25" s="2" t="s">
        <v>148</v>
      </c>
      <c r="B25" s="2" t="s">
        <v>388</v>
      </c>
      <c r="C25" s="2" t="s">
        <v>38</v>
      </c>
      <c r="D25" s="2" t="s">
        <v>39</v>
      </c>
      <c r="E25" s="2" t="s">
        <v>40</v>
      </c>
      <c r="F25" s="2" t="s">
        <v>538</v>
      </c>
      <c r="G25" s="2">
        <v>1</v>
      </c>
      <c r="H25" s="2" t="s">
        <v>542</v>
      </c>
      <c r="I25" s="2">
        <v>3</v>
      </c>
      <c r="J25" s="2"/>
      <c r="K25" s="2"/>
      <c r="L25" s="2" t="s">
        <v>547</v>
      </c>
      <c r="M25" s="2" t="s">
        <v>52</v>
      </c>
      <c r="N25" s="2" t="s">
        <v>579</v>
      </c>
      <c r="O25" s="2">
        <v>60.842</v>
      </c>
      <c r="P25" s="2">
        <f>HYPERLINK("https://github.com/mlcommons/submissions_inference_3.1/tree/main/open/CTuning/results/nvidia_orin_64k-tflite_armnn_cpp-cpu-armnn_tflite-v23.05-using_neon","details")</f>
        <v>0</v>
      </c>
      <c r="Q25" s="2">
        <f>HYPERLINK("https://github.com/mlcommons/submissions_inference_3.1/tree/main/open/CTuning/code","details")</f>
        <v>0</v>
      </c>
      <c r="R25" s="1">
        <v>2.023214</v>
      </c>
      <c r="S25" s="1">
        <v>41.5533371786785</v>
      </c>
      <c r="T25" s="1">
        <v>16.962944</v>
      </c>
      <c r="U25" s="1">
        <v>332.426697429428</v>
      </c>
      <c r="V25" s="1">
        <v>569.149</v>
      </c>
      <c r="W25" s="1">
        <v>23.60533333333335</v>
      </c>
    </row>
    <row r="26" spans="1:23">
      <c r="A26" s="2" t="s">
        <v>149</v>
      </c>
      <c r="B26" s="2" t="s">
        <v>389</v>
      </c>
      <c r="C26" s="2" t="s">
        <v>38</v>
      </c>
      <c r="D26" s="2" t="s">
        <v>39</v>
      </c>
      <c r="E26" s="2" t="s">
        <v>40</v>
      </c>
      <c r="F26" s="2" t="s">
        <v>538</v>
      </c>
      <c r="G26" s="2">
        <v>1</v>
      </c>
      <c r="H26" s="2" t="s">
        <v>542</v>
      </c>
      <c r="I26" s="2">
        <v>3</v>
      </c>
      <c r="J26" s="2"/>
      <c r="K26" s="2"/>
      <c r="L26" s="2" t="s">
        <v>547</v>
      </c>
      <c r="M26" s="2" t="s">
        <v>52</v>
      </c>
      <c r="N26" s="2" t="s">
        <v>580</v>
      </c>
      <c r="O26" s="2">
        <v>63.244</v>
      </c>
      <c r="P26" s="2">
        <f>HYPERLINK("https://github.com/mlcommons/submissions_inference_3.1/tree/main/open/CTuning/results/nvidia_orin_64k-tflite_armnn_cpp-cpu-armnn_tflite-v23.05-using_neon","details")</f>
        <v>0</v>
      </c>
      <c r="Q26" s="2">
        <f>HYPERLINK("https://github.com/mlcommons/submissions_inference_3.1/tree/main/open/CTuning/code","details")</f>
        <v>0</v>
      </c>
      <c r="R26" s="1">
        <v>2.543449</v>
      </c>
      <c r="S26" s="1">
        <v>51.71248991956167</v>
      </c>
      <c r="T26" s="1">
        <v>21.080032</v>
      </c>
      <c r="U26" s="1">
        <v>413.6999193564934</v>
      </c>
      <c r="V26" s="1">
        <v>470.869</v>
      </c>
      <c r="W26" s="1">
        <v>24.30798333333334</v>
      </c>
    </row>
    <row r="27" spans="1:23">
      <c r="A27" s="2" t="s">
        <v>150</v>
      </c>
      <c r="B27" s="2" t="s">
        <v>390</v>
      </c>
      <c r="C27" s="2" t="s">
        <v>38</v>
      </c>
      <c r="D27" s="2" t="s">
        <v>39</v>
      </c>
      <c r="E27" s="2" t="s">
        <v>40</v>
      </c>
      <c r="F27" s="2" t="s">
        <v>538</v>
      </c>
      <c r="G27" s="2">
        <v>1</v>
      </c>
      <c r="H27" s="2" t="s">
        <v>542</v>
      </c>
      <c r="I27" s="2">
        <v>3</v>
      </c>
      <c r="J27" s="2"/>
      <c r="K27" s="2"/>
      <c r="L27" s="2" t="s">
        <v>547</v>
      </c>
      <c r="M27" s="2" t="s">
        <v>52</v>
      </c>
      <c r="N27" s="2" t="s">
        <v>581</v>
      </c>
      <c r="O27" s="2">
        <v>64.346</v>
      </c>
      <c r="P27" s="2">
        <f>HYPERLINK("https://github.com/mlcommons/submissions_inference_3.1/tree/main/open/CTuning/results/nvidia_orin_64k-tflite_armnn_cpp-cpu-armnn_tflite-v23.05-using_neon","details")</f>
        <v>0</v>
      </c>
      <c r="Q27" s="2">
        <f>HYPERLINK("https://github.com/mlcommons/submissions_inference_3.1/tree/main/open/CTuning/code","details")</f>
        <v>0</v>
      </c>
      <c r="R27" s="1">
        <v>3.143364</v>
      </c>
      <c r="S27" s="1">
        <v>64.15332923728636</v>
      </c>
      <c r="T27" s="1">
        <v>26.205464</v>
      </c>
      <c r="U27" s="1">
        <v>513.2266338982909</v>
      </c>
      <c r="V27" s="1">
        <v>394.284</v>
      </c>
      <c r="W27" s="1">
        <v>25.25308333333334</v>
      </c>
    </row>
    <row r="28" spans="1:23">
      <c r="A28" s="2" t="s">
        <v>151</v>
      </c>
      <c r="B28" s="2" t="s">
        <v>391</v>
      </c>
      <c r="C28" s="2" t="s">
        <v>38</v>
      </c>
      <c r="D28" s="2" t="s">
        <v>39</v>
      </c>
      <c r="E28" s="2" t="s">
        <v>40</v>
      </c>
      <c r="F28" s="2" t="s">
        <v>538</v>
      </c>
      <c r="G28" s="2">
        <v>1</v>
      </c>
      <c r="H28" s="2" t="s">
        <v>542</v>
      </c>
      <c r="I28" s="2">
        <v>3</v>
      </c>
      <c r="J28" s="2"/>
      <c r="K28" s="2"/>
      <c r="L28" s="2" t="s">
        <v>547</v>
      </c>
      <c r="M28" s="2" t="s">
        <v>52</v>
      </c>
      <c r="N28" s="2" t="s">
        <v>582</v>
      </c>
      <c r="O28" s="2">
        <v>63.716</v>
      </c>
      <c r="P28" s="2">
        <f>HYPERLINK("https://github.com/mlcommons/submissions_inference_3.1/tree/main/open/CTuning/results/nvidia_orin_64k-tflite_armnn_cpp-cpu-armnn_tflite-v23.05-using_neon","details")</f>
        <v>0</v>
      </c>
      <c r="Q28" s="2">
        <f>HYPERLINK("https://github.com/mlcommons/submissions_inference_3.1/tree/main/open/CTuning/code","details")</f>
        <v>0</v>
      </c>
      <c r="R28" s="1">
        <v>2.30815</v>
      </c>
      <c r="S28" s="1">
        <v>47.7303977180342</v>
      </c>
      <c r="T28" s="1">
        <v>19.070136</v>
      </c>
      <c r="U28" s="1">
        <v>381.8431817442736</v>
      </c>
      <c r="V28" s="1">
        <v>522.728</v>
      </c>
      <c r="W28" s="1">
        <v>24.88618333333333</v>
      </c>
    </row>
    <row r="29" spans="1:23">
      <c r="A29" s="2" t="s">
        <v>152</v>
      </c>
      <c r="B29" s="2" t="s">
        <v>392</v>
      </c>
      <c r="C29" s="2" t="s">
        <v>38</v>
      </c>
      <c r="D29" s="2" t="s">
        <v>39</v>
      </c>
      <c r="E29" s="2" t="s">
        <v>40</v>
      </c>
      <c r="F29" s="2" t="s">
        <v>538</v>
      </c>
      <c r="G29" s="2">
        <v>1</v>
      </c>
      <c r="H29" s="2" t="s">
        <v>542</v>
      </c>
      <c r="I29" s="2">
        <v>3</v>
      </c>
      <c r="J29" s="2"/>
      <c r="K29" s="2"/>
      <c r="L29" s="2" t="s">
        <v>547</v>
      </c>
      <c r="M29" s="2" t="s">
        <v>52</v>
      </c>
      <c r="N29" s="2" t="s">
        <v>583</v>
      </c>
      <c r="O29" s="2">
        <v>66.384</v>
      </c>
      <c r="P29" s="2">
        <f>HYPERLINK("https://github.com/mlcommons/submissions_inference_3.1/tree/main/open/CTuning/results/nvidia_orin_64k-tflite_armnn_cpp-cpu-armnn_tflite-v23.05-using_neon","details")</f>
        <v>0</v>
      </c>
      <c r="Q29" s="2">
        <f>HYPERLINK("https://github.com/mlcommons/submissions_inference_3.1/tree/main/open/CTuning/code","details")</f>
        <v>0</v>
      </c>
      <c r="R29" s="1">
        <v>3.121515</v>
      </c>
      <c r="S29" s="1">
        <v>65.12653357344583</v>
      </c>
      <c r="T29" s="1">
        <v>25.791776</v>
      </c>
      <c r="U29" s="1">
        <v>521.0122685875666</v>
      </c>
      <c r="V29" s="1">
        <v>398.312</v>
      </c>
      <c r="W29" s="1">
        <v>25.87998333333337</v>
      </c>
    </row>
    <row r="30" spans="1:23">
      <c r="A30" s="2" t="s">
        <v>153</v>
      </c>
      <c r="B30" s="2" t="s">
        <v>393</v>
      </c>
      <c r="C30" s="2" t="s">
        <v>38</v>
      </c>
      <c r="D30" s="2" t="s">
        <v>39</v>
      </c>
      <c r="E30" s="2" t="s">
        <v>40</v>
      </c>
      <c r="F30" s="2" t="s">
        <v>538</v>
      </c>
      <c r="G30" s="2">
        <v>1</v>
      </c>
      <c r="H30" s="2" t="s">
        <v>542</v>
      </c>
      <c r="I30" s="2">
        <v>3</v>
      </c>
      <c r="J30" s="2"/>
      <c r="K30" s="2"/>
      <c r="L30" s="2" t="s">
        <v>547</v>
      </c>
      <c r="M30" s="2" t="s">
        <v>52</v>
      </c>
      <c r="N30" s="2" t="s">
        <v>584</v>
      </c>
      <c r="O30" s="2">
        <v>68.242</v>
      </c>
      <c r="P30" s="2">
        <f>HYPERLINK("https://github.com/mlcommons/submissions_inference_3.1/tree/main/open/CTuning/results/nvidia_orin_64k-tflite_armnn_cpp-cpu-armnn_tflite-v23.05-using_neon","details")</f>
        <v>0</v>
      </c>
      <c r="Q30" s="2">
        <f>HYPERLINK("https://github.com/mlcommons/submissions_inference_3.1/tree/main/open/CTuning/code","details")</f>
        <v>0</v>
      </c>
      <c r="R30" s="1">
        <v>4.11722</v>
      </c>
      <c r="S30" s="1">
        <v>88.86701376212278</v>
      </c>
      <c r="T30" s="1">
        <v>36.393328</v>
      </c>
      <c r="U30" s="1">
        <v>710.9361100969822</v>
      </c>
      <c r="V30" s="1">
        <v>298.172</v>
      </c>
      <c r="W30" s="1">
        <v>26.45074999999997</v>
      </c>
    </row>
    <row r="31" spans="1:23">
      <c r="A31" s="2" t="s">
        <v>154</v>
      </c>
      <c r="B31" s="2" t="s">
        <v>394</v>
      </c>
      <c r="C31" s="2" t="s">
        <v>38</v>
      </c>
      <c r="D31" s="2" t="s">
        <v>39</v>
      </c>
      <c r="E31" s="2" t="s">
        <v>40</v>
      </c>
      <c r="F31" s="2" t="s">
        <v>538</v>
      </c>
      <c r="G31" s="2">
        <v>1</v>
      </c>
      <c r="H31" s="2" t="s">
        <v>542</v>
      </c>
      <c r="I31" s="2">
        <v>3</v>
      </c>
      <c r="J31" s="2"/>
      <c r="K31" s="2"/>
      <c r="L31" s="2" t="s">
        <v>547</v>
      </c>
      <c r="M31" s="2" t="s">
        <v>52</v>
      </c>
      <c r="N31" s="2" t="s">
        <v>585</v>
      </c>
      <c r="O31" s="2">
        <v>69.262</v>
      </c>
      <c r="P31" s="2">
        <f>HYPERLINK("https://github.com/mlcommons/submissions_inference_3.1/tree/main/open/CTuning/results/nvidia_orin_64k-tflite_armnn_cpp-cpu-armnn_tflite-v23.05-using_neon","details")</f>
        <v>0</v>
      </c>
      <c r="Q31" s="2">
        <f>HYPERLINK("https://github.com/mlcommons/submissions_inference_3.1/tree/main/open/CTuning/code","details")</f>
        <v>0</v>
      </c>
      <c r="R31" s="1">
        <v>5.070407</v>
      </c>
      <c r="S31" s="1">
        <v>104.4046644034516</v>
      </c>
      <c r="T31" s="1">
        <v>41.885528</v>
      </c>
      <c r="U31" s="1">
        <v>835.2373152276131</v>
      </c>
      <c r="V31" s="1">
        <v>269.265</v>
      </c>
      <c r="W31" s="1">
        <v>28.06291666666666</v>
      </c>
    </row>
    <row r="32" spans="1:23">
      <c r="A32" s="2" t="s">
        <v>155</v>
      </c>
      <c r="B32" s="2" t="s">
        <v>395</v>
      </c>
      <c r="C32" s="2" t="s">
        <v>38</v>
      </c>
      <c r="D32" s="2" t="s">
        <v>39</v>
      </c>
      <c r="E32" s="2" t="s">
        <v>40</v>
      </c>
      <c r="F32" s="2" t="s">
        <v>538</v>
      </c>
      <c r="G32" s="2">
        <v>1</v>
      </c>
      <c r="H32" s="2" t="s">
        <v>542</v>
      </c>
      <c r="I32" s="2">
        <v>3</v>
      </c>
      <c r="J32" s="2"/>
      <c r="K32" s="2"/>
      <c r="L32" s="2" t="s">
        <v>547</v>
      </c>
      <c r="M32" s="2" t="s">
        <v>52</v>
      </c>
      <c r="N32" s="2" t="s">
        <v>586</v>
      </c>
      <c r="O32" s="2">
        <v>66.604</v>
      </c>
      <c r="P32" s="2">
        <f>HYPERLINK("https://github.com/mlcommons/submissions_inference_3.1/tree/main/open/CTuning/results/nvidia_orin_64k-tflite_armnn_cpp-cpu-armnn_tflite-v23.05-using_neon","details")</f>
        <v>0</v>
      </c>
      <c r="Q32" s="2">
        <f>HYPERLINK("https://github.com/mlcommons/submissions_inference_3.1/tree/main/open/CTuning/code","details")</f>
        <v>0</v>
      </c>
      <c r="R32" s="1">
        <v>3.320979</v>
      </c>
      <c r="S32" s="1">
        <v>70.41049977776497</v>
      </c>
      <c r="T32" s="1">
        <v>27.88548</v>
      </c>
      <c r="U32" s="1">
        <v>563.2839982221197</v>
      </c>
      <c r="V32" s="1">
        <v>375.58</v>
      </c>
      <c r="W32" s="1">
        <v>26.38463333333335</v>
      </c>
    </row>
    <row r="33" spans="1:23">
      <c r="A33" s="2" t="s">
        <v>156</v>
      </c>
      <c r="B33" s="2" t="s">
        <v>396</v>
      </c>
      <c r="C33" s="2" t="s">
        <v>38</v>
      </c>
      <c r="D33" s="2" t="s">
        <v>39</v>
      </c>
      <c r="E33" s="2" t="s">
        <v>40</v>
      </c>
      <c r="F33" s="2" t="s">
        <v>538</v>
      </c>
      <c r="G33" s="2">
        <v>1</v>
      </c>
      <c r="H33" s="2" t="s">
        <v>542</v>
      </c>
      <c r="I33" s="2">
        <v>3</v>
      </c>
      <c r="J33" s="2"/>
      <c r="K33" s="2"/>
      <c r="L33" s="2" t="s">
        <v>547</v>
      </c>
      <c r="M33" s="2" t="s">
        <v>52</v>
      </c>
      <c r="N33" s="2" t="s">
        <v>587</v>
      </c>
      <c r="O33" s="2">
        <v>69.10599999999999</v>
      </c>
      <c r="P33" s="2">
        <f>HYPERLINK("https://github.com/mlcommons/submissions_inference_3.1/tree/main/open/CTuning/results/nvidia_orin_64k-tflite_armnn_cpp-cpu-armnn_tflite-v23.05-using_neon","details")</f>
        <v>0</v>
      </c>
      <c r="Q33" s="2">
        <f>HYPERLINK("https://github.com/mlcommons/submissions_inference_3.1/tree/main/open/CTuning/code","details")</f>
        <v>0</v>
      </c>
      <c r="R33" s="1">
        <v>4.519468</v>
      </c>
      <c r="S33" s="1">
        <v>94.79841021795792</v>
      </c>
      <c r="T33" s="1">
        <v>37.72224</v>
      </c>
      <c r="U33" s="1">
        <v>758.3872817436633</v>
      </c>
      <c r="V33" s="1">
        <v>292.095</v>
      </c>
      <c r="W33" s="1">
        <v>27.64004999999999</v>
      </c>
    </row>
    <row r="34" spans="1:23">
      <c r="A34" s="2" t="s">
        <v>157</v>
      </c>
      <c r="B34" s="2" t="s">
        <v>397</v>
      </c>
      <c r="C34" s="2" t="s">
        <v>38</v>
      </c>
      <c r="D34" s="2" t="s">
        <v>39</v>
      </c>
      <c r="E34" s="2" t="s">
        <v>40</v>
      </c>
      <c r="F34" s="2" t="s">
        <v>538</v>
      </c>
      <c r="G34" s="2">
        <v>1</v>
      </c>
      <c r="H34" s="2" t="s">
        <v>542</v>
      </c>
      <c r="I34" s="2">
        <v>3</v>
      </c>
      <c r="J34" s="2"/>
      <c r="K34" s="2"/>
      <c r="L34" s="2" t="s">
        <v>547</v>
      </c>
      <c r="M34" s="2" t="s">
        <v>52</v>
      </c>
      <c r="N34" s="2" t="s">
        <v>588</v>
      </c>
      <c r="O34" s="2">
        <v>70.626</v>
      </c>
      <c r="P34" s="2">
        <f>HYPERLINK("https://github.com/mlcommons/submissions_inference_3.1/tree/main/open/CTuning/results/nvidia_orin_64k-tflite_armnn_cpp-cpu-armnn_tflite-v23.05-using_neon","details")</f>
        <v>0</v>
      </c>
      <c r="Q34" s="2">
        <f>HYPERLINK("https://github.com/mlcommons/submissions_inference_3.1/tree/main/open/CTuning/code","details")</f>
        <v>0</v>
      </c>
      <c r="R34" s="1">
        <v>6.10613</v>
      </c>
      <c r="S34" s="1">
        <v>132.471736363923</v>
      </c>
      <c r="T34" s="1">
        <v>55.84952</v>
      </c>
      <c r="U34" s="1">
        <v>1059.773890911384</v>
      </c>
      <c r="V34" s="1">
        <v>211.575</v>
      </c>
      <c r="W34" s="1">
        <v>27.98953333333331</v>
      </c>
    </row>
    <row r="35" spans="1:23">
      <c r="A35" s="2" t="s">
        <v>158</v>
      </c>
      <c r="B35" s="2" t="s">
        <v>398</v>
      </c>
      <c r="C35" s="2" t="s">
        <v>38</v>
      </c>
      <c r="D35" s="2" t="s">
        <v>39</v>
      </c>
      <c r="E35" s="2" t="s">
        <v>40</v>
      </c>
      <c r="F35" s="2" t="s">
        <v>538</v>
      </c>
      <c r="G35" s="2">
        <v>1</v>
      </c>
      <c r="H35" s="2" t="s">
        <v>542</v>
      </c>
      <c r="I35" s="2">
        <v>3</v>
      </c>
      <c r="J35" s="2"/>
      <c r="K35" s="2"/>
      <c r="L35" s="2" t="s">
        <v>547</v>
      </c>
      <c r="M35" s="2" t="s">
        <v>52</v>
      </c>
      <c r="N35" s="2" t="s">
        <v>589</v>
      </c>
      <c r="O35" s="2">
        <v>71.678</v>
      </c>
      <c r="P35" s="2">
        <f>HYPERLINK("https://github.com/mlcommons/submissions_inference_3.1/tree/main/open/CTuning/results/nvidia_orin_64k-tflite_armnn_cpp-cpu-armnn_tflite-v23.05-using_neon","details")</f>
        <v>0</v>
      </c>
      <c r="Q35" s="2">
        <f>HYPERLINK("https://github.com/mlcommons/submissions_inference_3.1/tree/main/open/CTuning/code","details")</f>
        <v>0</v>
      </c>
      <c r="R35" s="1">
        <v>7.715927</v>
      </c>
      <c r="S35" s="1">
        <v>172.3472749515519</v>
      </c>
      <c r="T35" s="1">
        <v>70.675808</v>
      </c>
      <c r="U35" s="1">
        <v>1378.778199612415</v>
      </c>
      <c r="V35" s="1">
        <v>166.176</v>
      </c>
      <c r="W35" s="1">
        <v>28.60663333333334</v>
      </c>
    </row>
    <row r="36" spans="1:23">
      <c r="A36" s="2" t="s">
        <v>159</v>
      </c>
      <c r="B36" s="2" t="s">
        <v>399</v>
      </c>
      <c r="C36" s="2" t="s">
        <v>38</v>
      </c>
      <c r="D36" s="2" t="s">
        <v>39</v>
      </c>
      <c r="E36" s="2" t="s">
        <v>40</v>
      </c>
      <c r="F36" s="2" t="s">
        <v>538</v>
      </c>
      <c r="G36" s="2">
        <v>1</v>
      </c>
      <c r="H36" s="2" t="s">
        <v>542</v>
      </c>
      <c r="I36" s="2">
        <v>3</v>
      </c>
      <c r="J36" s="2"/>
      <c r="K36" s="2"/>
      <c r="L36" s="2" t="s">
        <v>547</v>
      </c>
      <c r="M36" s="2" t="s">
        <v>52</v>
      </c>
      <c r="N36" s="2" t="s">
        <v>590</v>
      </c>
      <c r="O36" s="2">
        <v>42.35</v>
      </c>
      <c r="P36" s="2">
        <f>HYPERLINK("https://github.com/mlcommons/submissions_inference_3.1/tree/main/open/CTuning/results/nvidia_orin_64k-tflite_armnn_cpp-cpu-armnn_tflite-v23.05-using_neon","details")</f>
        <v>0</v>
      </c>
      <c r="Q36" s="2">
        <f>HYPERLINK("https://github.com/mlcommons/submissions_inference_3.1/tree/main/open/CTuning/code","details")</f>
        <v>0</v>
      </c>
      <c r="R36" s="1">
        <v>0.910646</v>
      </c>
      <c r="S36" s="1">
        <v>17.02136135261615</v>
      </c>
      <c r="T36" s="1">
        <v>7.737008</v>
      </c>
      <c r="U36" s="1">
        <v>136.1708908209292</v>
      </c>
      <c r="V36" s="1">
        <v>1185.52</v>
      </c>
      <c r="W36" s="1">
        <v>20.12406666666667</v>
      </c>
    </row>
    <row r="37" spans="1:23">
      <c r="A37" s="2" t="s">
        <v>160</v>
      </c>
      <c r="B37" s="2" t="s">
        <v>400</v>
      </c>
      <c r="C37" s="2" t="s">
        <v>38</v>
      </c>
      <c r="D37" s="2" t="s">
        <v>39</v>
      </c>
      <c r="E37" s="2" t="s">
        <v>40</v>
      </c>
      <c r="F37" s="2" t="s">
        <v>538</v>
      </c>
      <c r="G37" s="2">
        <v>1</v>
      </c>
      <c r="H37" s="2" t="s">
        <v>542</v>
      </c>
      <c r="I37" s="2">
        <v>3</v>
      </c>
      <c r="J37" s="2"/>
      <c r="K37" s="2"/>
      <c r="L37" s="2" t="s">
        <v>547</v>
      </c>
      <c r="M37" s="2" t="s">
        <v>52</v>
      </c>
      <c r="N37" s="2" t="s">
        <v>591</v>
      </c>
      <c r="O37" s="2">
        <v>45.444</v>
      </c>
      <c r="P37" s="2">
        <f>HYPERLINK("https://github.com/mlcommons/submissions_inference_3.1/tree/main/open/CTuning/results/nvidia_orin_64k-tflite_armnn_cpp-cpu-armnn_tflite-v23.05-using_neon","details")</f>
        <v>0</v>
      </c>
      <c r="Q37" s="2">
        <f>HYPERLINK("https://github.com/mlcommons/submissions_inference_3.1/tree/main/open/CTuning/code","details")</f>
        <v>0</v>
      </c>
      <c r="R37" s="1">
        <v>1.011798</v>
      </c>
      <c r="S37" s="1">
        <v>19.43221876825864</v>
      </c>
      <c r="T37" s="1">
        <v>8.971448000000001</v>
      </c>
      <c r="U37" s="1">
        <v>155.4577501460691</v>
      </c>
      <c r="V37" s="1">
        <v>1062.31</v>
      </c>
      <c r="W37" s="1">
        <v>20.59073333333333</v>
      </c>
    </row>
    <row r="38" spans="1:23">
      <c r="A38" s="2" t="s">
        <v>161</v>
      </c>
      <c r="B38" s="2" t="s">
        <v>401</v>
      </c>
      <c r="C38" s="2" t="s">
        <v>38</v>
      </c>
      <c r="D38" s="2" t="s">
        <v>39</v>
      </c>
      <c r="E38" s="2" t="s">
        <v>40</v>
      </c>
      <c r="F38" s="2" t="s">
        <v>538</v>
      </c>
      <c r="G38" s="2">
        <v>1</v>
      </c>
      <c r="H38" s="2" t="s">
        <v>542</v>
      </c>
      <c r="I38" s="2">
        <v>3</v>
      </c>
      <c r="J38" s="2"/>
      <c r="K38" s="2"/>
      <c r="L38" s="2" t="s">
        <v>547</v>
      </c>
      <c r="M38" s="2" t="s">
        <v>52</v>
      </c>
      <c r="N38" s="2" t="s">
        <v>592</v>
      </c>
      <c r="O38" s="2">
        <v>48.114</v>
      </c>
      <c r="P38" s="2">
        <f>HYPERLINK("https://github.com/mlcommons/submissions_inference_3.1/tree/main/open/CTuning/results/nvidia_orin_64k-tflite_armnn_cpp-cpu-armnn_tflite-v23.05-using_neon","details")</f>
        <v>0</v>
      </c>
      <c r="Q38" s="2">
        <f>HYPERLINK("https://github.com/mlcommons/submissions_inference_3.1/tree/main/open/CTuning/code","details")</f>
        <v>0</v>
      </c>
      <c r="R38" s="1">
        <v>1.115672</v>
      </c>
      <c r="S38" s="1">
        <v>21.41680463981052</v>
      </c>
      <c r="T38" s="1">
        <v>9.451976</v>
      </c>
      <c r="U38" s="1">
        <v>171.3344371184841</v>
      </c>
      <c r="V38" s="1">
        <v>988.134</v>
      </c>
      <c r="W38" s="1">
        <v>21.11415</v>
      </c>
    </row>
    <row r="39" spans="1:23">
      <c r="A39" s="2" t="s">
        <v>162</v>
      </c>
      <c r="B39" s="2" t="s">
        <v>402</v>
      </c>
      <c r="C39" s="2" t="s">
        <v>38</v>
      </c>
      <c r="D39" s="2" t="s">
        <v>39</v>
      </c>
      <c r="E39" s="2" t="s">
        <v>40</v>
      </c>
      <c r="F39" s="2" t="s">
        <v>538</v>
      </c>
      <c r="G39" s="2">
        <v>1</v>
      </c>
      <c r="H39" s="2" t="s">
        <v>542</v>
      </c>
      <c r="I39" s="2">
        <v>3</v>
      </c>
      <c r="J39" s="2"/>
      <c r="K39" s="2"/>
      <c r="L39" s="2" t="s">
        <v>547</v>
      </c>
      <c r="M39" s="2" t="s">
        <v>52</v>
      </c>
      <c r="N39" s="2" t="s">
        <v>593</v>
      </c>
      <c r="O39" s="2">
        <v>50.16</v>
      </c>
      <c r="P39" s="2">
        <f>HYPERLINK("https://github.com/mlcommons/submissions_inference_3.1/tree/main/open/CTuning/results/nvidia_orin_64k-tflite_armnn_cpp-cpu-armnn_tflite-v23.05-using_neon","details")</f>
        <v>0</v>
      </c>
      <c r="Q39" s="2">
        <f>HYPERLINK("https://github.com/mlcommons/submissions_inference_3.1/tree/main/open/CTuning/code","details")</f>
        <v>0</v>
      </c>
      <c r="R39" s="1">
        <v>1.238267</v>
      </c>
      <c r="S39" s="1">
        <v>24.24929601119466</v>
      </c>
      <c r="T39" s="1">
        <v>10.70436</v>
      </c>
      <c r="U39" s="1">
        <v>193.9943680895573</v>
      </c>
      <c r="V39" s="1">
        <v>885.03</v>
      </c>
      <c r="W39" s="1">
        <v>21.41831666666665</v>
      </c>
    </row>
    <row r="40" spans="1:23">
      <c r="A40" s="2" t="s">
        <v>163</v>
      </c>
      <c r="B40" s="2" t="s">
        <v>403</v>
      </c>
      <c r="C40" s="2" t="s">
        <v>38</v>
      </c>
      <c r="D40" s="2" t="s">
        <v>39</v>
      </c>
      <c r="E40" s="2" t="s">
        <v>40</v>
      </c>
      <c r="F40" s="2" t="s">
        <v>538</v>
      </c>
      <c r="G40" s="2">
        <v>1</v>
      </c>
      <c r="H40" s="2" t="s">
        <v>542</v>
      </c>
      <c r="I40" s="2">
        <v>3</v>
      </c>
      <c r="J40" s="2"/>
      <c r="K40" s="2"/>
      <c r="L40" s="2" t="s">
        <v>547</v>
      </c>
      <c r="M40" s="2" t="s">
        <v>52</v>
      </c>
      <c r="N40" s="2" t="s">
        <v>594</v>
      </c>
      <c r="O40" s="2">
        <v>56.738</v>
      </c>
      <c r="P40" s="2">
        <f>HYPERLINK("https://github.com/mlcommons/submissions_inference_3.1/tree/main/open/CTuning/results/nvidia_orin_64k-tflite_armnn_cpp-cpu-armnn_tflite-v23.05-using_neon","details")</f>
        <v>0</v>
      </c>
      <c r="Q40" s="2">
        <f>HYPERLINK("https://github.com/mlcommons/submissions_inference_3.1/tree/main/open/CTuning/code","details")</f>
        <v>0</v>
      </c>
      <c r="R40" s="1">
        <v>1.047924</v>
      </c>
      <c r="S40" s="1">
        <v>20.59734583307567</v>
      </c>
      <c r="T40" s="1">
        <v>9.045184000000001</v>
      </c>
      <c r="U40" s="1">
        <v>164.7787666646053</v>
      </c>
      <c r="V40" s="1">
        <v>1026.67</v>
      </c>
      <c r="W40" s="1">
        <v>21.09405000000001</v>
      </c>
    </row>
    <row r="41" spans="1:23">
      <c r="A41" s="2" t="s">
        <v>164</v>
      </c>
      <c r="B41" s="2" t="s">
        <v>404</v>
      </c>
      <c r="C41" s="2" t="s">
        <v>38</v>
      </c>
      <c r="D41" s="2" t="s">
        <v>39</v>
      </c>
      <c r="E41" s="2" t="s">
        <v>40</v>
      </c>
      <c r="F41" s="2" t="s">
        <v>538</v>
      </c>
      <c r="G41" s="2">
        <v>1</v>
      </c>
      <c r="H41" s="2" t="s">
        <v>542</v>
      </c>
      <c r="I41" s="2">
        <v>3</v>
      </c>
      <c r="J41" s="2"/>
      <c r="K41" s="2"/>
      <c r="L41" s="2" t="s">
        <v>547</v>
      </c>
      <c r="M41" s="2" t="s">
        <v>52</v>
      </c>
      <c r="N41" s="2" t="s">
        <v>595</v>
      </c>
      <c r="O41" s="2">
        <v>59.432</v>
      </c>
      <c r="P41" s="2">
        <f>HYPERLINK("https://github.com/mlcommons/submissions_inference_3.1/tree/main/open/CTuning/results/nvidia_orin_64k-tflite_armnn_cpp-cpu-armnn_tflite-v23.05-using_neon","details")</f>
        <v>0</v>
      </c>
      <c r="Q41" s="2">
        <f>HYPERLINK("https://github.com/mlcommons/submissions_inference_3.1/tree/main/open/CTuning/code","details")</f>
        <v>0</v>
      </c>
      <c r="R41" s="1">
        <v>1.287132</v>
      </c>
      <c r="S41" s="1">
        <v>25.03822403712079</v>
      </c>
      <c r="T41" s="1">
        <v>11.313136</v>
      </c>
      <c r="U41" s="1">
        <v>200.3057922969664</v>
      </c>
      <c r="V41" s="1">
        <v>862.155</v>
      </c>
      <c r="W41" s="1">
        <v>21.53768333333335</v>
      </c>
    </row>
    <row r="42" spans="1:23">
      <c r="A42" s="2" t="s">
        <v>165</v>
      </c>
      <c r="B42" s="2" t="s">
        <v>405</v>
      </c>
      <c r="C42" s="2" t="s">
        <v>38</v>
      </c>
      <c r="D42" s="2" t="s">
        <v>39</v>
      </c>
      <c r="E42" s="2" t="s">
        <v>40</v>
      </c>
      <c r="F42" s="2" t="s">
        <v>538</v>
      </c>
      <c r="G42" s="2">
        <v>1</v>
      </c>
      <c r="H42" s="2" t="s">
        <v>542</v>
      </c>
      <c r="I42" s="2">
        <v>3</v>
      </c>
      <c r="J42" s="2"/>
      <c r="K42" s="2"/>
      <c r="L42" s="2" t="s">
        <v>547</v>
      </c>
      <c r="M42" s="2" t="s">
        <v>52</v>
      </c>
      <c r="N42" s="2" t="s">
        <v>596</v>
      </c>
      <c r="O42" s="2">
        <v>61.458</v>
      </c>
      <c r="P42" s="2">
        <f>HYPERLINK("https://github.com/mlcommons/submissions_inference_3.1/tree/main/open/CTuning/results/nvidia_orin_64k-tflite_armnn_cpp-cpu-armnn_tflite-v23.05-using_neon","details")</f>
        <v>0</v>
      </c>
      <c r="Q42" s="2">
        <f>HYPERLINK("https://github.com/mlcommons/submissions_inference_3.1/tree/main/open/CTuning/code","details")</f>
        <v>0</v>
      </c>
      <c r="R42" s="1">
        <v>1.466113</v>
      </c>
      <c r="S42" s="1">
        <v>28.43640458588142</v>
      </c>
      <c r="T42" s="1">
        <v>12.301592</v>
      </c>
      <c r="U42" s="1">
        <v>227.4912366870513</v>
      </c>
      <c r="V42" s="1">
        <v>786.356</v>
      </c>
      <c r="W42" s="1">
        <v>22.31164999999997</v>
      </c>
    </row>
    <row r="43" spans="1:23">
      <c r="A43" s="2" t="s">
        <v>166</v>
      </c>
      <c r="B43" s="2" t="s">
        <v>406</v>
      </c>
      <c r="C43" s="2" t="s">
        <v>38</v>
      </c>
      <c r="D43" s="2" t="s">
        <v>39</v>
      </c>
      <c r="E43" s="2" t="s">
        <v>40</v>
      </c>
      <c r="F43" s="2" t="s">
        <v>538</v>
      </c>
      <c r="G43" s="2">
        <v>1</v>
      </c>
      <c r="H43" s="2" t="s">
        <v>542</v>
      </c>
      <c r="I43" s="2">
        <v>3</v>
      </c>
      <c r="J43" s="2"/>
      <c r="K43" s="2"/>
      <c r="L43" s="2" t="s">
        <v>547</v>
      </c>
      <c r="M43" s="2" t="s">
        <v>52</v>
      </c>
      <c r="N43" s="2" t="s">
        <v>597</v>
      </c>
      <c r="O43" s="2">
        <v>62.264</v>
      </c>
      <c r="P43" s="2">
        <f>HYPERLINK("https://github.com/mlcommons/submissions_inference_3.1/tree/main/open/CTuning/results/nvidia_orin_64k-tflite_armnn_cpp-cpu-armnn_tflite-v23.05-using_neon","details")</f>
        <v>0</v>
      </c>
      <c r="Q43" s="2">
        <f>HYPERLINK("https://github.com/mlcommons/submissions_inference_3.1/tree/main/open/CTuning/code","details")</f>
        <v>0</v>
      </c>
      <c r="R43" s="1">
        <v>1.70423</v>
      </c>
      <c r="S43" s="1">
        <v>33.80198067561493</v>
      </c>
      <c r="T43" s="1">
        <v>14.576456</v>
      </c>
      <c r="U43" s="1">
        <v>270.4158454049194</v>
      </c>
      <c r="V43" s="1">
        <v>674.9829999999999</v>
      </c>
      <c r="W43" s="1">
        <v>22.76978333333333</v>
      </c>
    </row>
    <row r="44" spans="1:23">
      <c r="A44" s="2" t="s">
        <v>167</v>
      </c>
      <c r="B44" s="2" t="s">
        <v>407</v>
      </c>
      <c r="C44" s="2" t="s">
        <v>38</v>
      </c>
      <c r="D44" s="2" t="s">
        <v>39</v>
      </c>
      <c r="E44" s="2" t="s">
        <v>40</v>
      </c>
      <c r="F44" s="2" t="s">
        <v>538</v>
      </c>
      <c r="G44" s="2">
        <v>1</v>
      </c>
      <c r="H44" s="2" t="s">
        <v>542</v>
      </c>
      <c r="I44" s="2">
        <v>3</v>
      </c>
      <c r="J44" s="2"/>
      <c r="K44" s="2"/>
      <c r="L44" s="2" t="s">
        <v>547</v>
      </c>
      <c r="M44" s="2" t="s">
        <v>52</v>
      </c>
      <c r="N44" s="2" t="s">
        <v>598</v>
      </c>
      <c r="O44" s="2">
        <v>58.386</v>
      </c>
      <c r="P44" s="2">
        <f>HYPERLINK("https://github.com/mlcommons/submissions_inference_3.1/tree/main/open/CTuning/results/nvidia_orin_64k-tflite_armnn_cpp-cpu-armnn_tflite-v23.05-using_neon","details")</f>
        <v>0</v>
      </c>
      <c r="Q44" s="2">
        <f>HYPERLINK("https://github.com/mlcommons/submissions_inference_3.1/tree/main/open/CTuning/code","details")</f>
        <v>0</v>
      </c>
      <c r="R44" s="1">
        <v>1.326271</v>
      </c>
      <c r="S44" s="1">
        <v>26.87353009628121</v>
      </c>
      <c r="T44" s="1">
        <v>11.670544</v>
      </c>
      <c r="U44" s="1">
        <v>214.9882407702497</v>
      </c>
      <c r="V44" s="1">
        <v>818.466</v>
      </c>
      <c r="W44" s="1">
        <v>21.93526666666667</v>
      </c>
    </row>
    <row r="45" spans="1:23">
      <c r="A45" s="2" t="s">
        <v>168</v>
      </c>
      <c r="B45" s="2" t="s">
        <v>408</v>
      </c>
      <c r="C45" s="2" t="s">
        <v>38</v>
      </c>
      <c r="D45" s="2" t="s">
        <v>39</v>
      </c>
      <c r="E45" s="2" t="s">
        <v>40</v>
      </c>
      <c r="F45" s="2" t="s">
        <v>538</v>
      </c>
      <c r="G45" s="2">
        <v>1</v>
      </c>
      <c r="H45" s="2" t="s">
        <v>542</v>
      </c>
      <c r="I45" s="2">
        <v>3</v>
      </c>
      <c r="J45" s="2"/>
      <c r="K45" s="2"/>
      <c r="L45" s="2" t="s">
        <v>547</v>
      </c>
      <c r="M45" s="2" t="s">
        <v>52</v>
      </c>
      <c r="N45" s="2" t="s">
        <v>599</v>
      </c>
      <c r="O45" s="2">
        <v>64.126</v>
      </c>
      <c r="P45" s="2">
        <f>HYPERLINK("https://github.com/mlcommons/submissions_inference_3.1/tree/main/open/CTuning/results/nvidia_orin_64k-tflite_armnn_cpp-cpu-armnn_tflite-v23.05-using_neon","details")</f>
        <v>0</v>
      </c>
      <c r="Q45" s="2">
        <f>HYPERLINK("https://github.com/mlcommons/submissions_inference_3.1/tree/main/open/CTuning/code","details")</f>
        <v>0</v>
      </c>
      <c r="R45" s="1">
        <v>1.661094</v>
      </c>
      <c r="S45" s="1">
        <v>33.82137388132763</v>
      </c>
      <c r="T45" s="1">
        <v>14.401608</v>
      </c>
      <c r="U45" s="1">
        <v>270.570991050621</v>
      </c>
      <c r="V45" s="1">
        <v>677.5549999999999</v>
      </c>
      <c r="W45" s="1">
        <v>22.85766666666666</v>
      </c>
    </row>
    <row r="46" spans="1:23">
      <c r="A46" s="2" t="s">
        <v>169</v>
      </c>
      <c r="B46" s="2" t="s">
        <v>409</v>
      </c>
      <c r="C46" s="2" t="s">
        <v>38</v>
      </c>
      <c r="D46" s="2" t="s">
        <v>39</v>
      </c>
      <c r="E46" s="2" t="s">
        <v>40</v>
      </c>
      <c r="F46" s="2" t="s">
        <v>538</v>
      </c>
      <c r="G46" s="2">
        <v>1</v>
      </c>
      <c r="H46" s="2" t="s">
        <v>542</v>
      </c>
      <c r="I46" s="2">
        <v>3</v>
      </c>
      <c r="J46" s="2"/>
      <c r="K46" s="2"/>
      <c r="L46" s="2" t="s">
        <v>547</v>
      </c>
      <c r="M46" s="2" t="s">
        <v>52</v>
      </c>
      <c r="N46" s="2" t="s">
        <v>600</v>
      </c>
      <c r="O46" s="2">
        <v>67.208</v>
      </c>
      <c r="P46" s="2">
        <f>HYPERLINK("https://github.com/mlcommons/submissions_inference_3.1/tree/main/open/CTuning/results/nvidia_orin_64k-tflite_armnn_cpp-cpu-armnn_tflite-v23.05-using_neon","details")</f>
        <v>0</v>
      </c>
      <c r="Q46" s="2">
        <f>HYPERLINK("https://github.com/mlcommons/submissions_inference_3.1/tree/main/open/CTuning/code","details")</f>
        <v>0</v>
      </c>
      <c r="R46" s="1">
        <v>2.008976</v>
      </c>
      <c r="S46" s="1">
        <v>39.88570655270652</v>
      </c>
      <c r="T46" s="1">
        <v>16.791448</v>
      </c>
      <c r="U46" s="1">
        <v>319.0856524216521</v>
      </c>
      <c r="V46" s="1">
        <v>596.934</v>
      </c>
      <c r="W46" s="1">
        <v>23.76083333333332</v>
      </c>
    </row>
    <row r="47" spans="1:23">
      <c r="A47" s="2" t="s">
        <v>170</v>
      </c>
      <c r="B47" s="2" t="s">
        <v>410</v>
      </c>
      <c r="C47" s="2" t="s">
        <v>38</v>
      </c>
      <c r="D47" s="2" t="s">
        <v>39</v>
      </c>
      <c r="E47" s="2" t="s">
        <v>40</v>
      </c>
      <c r="F47" s="2" t="s">
        <v>538</v>
      </c>
      <c r="G47" s="2">
        <v>1</v>
      </c>
      <c r="H47" s="2" t="s">
        <v>542</v>
      </c>
      <c r="I47" s="2">
        <v>3</v>
      </c>
      <c r="J47" s="2"/>
      <c r="K47" s="2"/>
      <c r="L47" s="2" t="s">
        <v>547</v>
      </c>
      <c r="M47" s="2" t="s">
        <v>52</v>
      </c>
      <c r="N47" s="2" t="s">
        <v>601</v>
      </c>
      <c r="O47" s="2">
        <v>68.122</v>
      </c>
      <c r="P47" s="2">
        <f>HYPERLINK("https://github.com/mlcommons/submissions_inference_3.1/tree/main/open/CTuning/results/nvidia_orin_64k-tflite_armnn_cpp-cpu-armnn_tflite-v23.05-using_neon","details")</f>
        <v>0</v>
      </c>
      <c r="Q47" s="2">
        <f>HYPERLINK("https://github.com/mlcommons/submissions_inference_3.1/tree/main/open/CTuning/code","details")</f>
        <v>0</v>
      </c>
      <c r="R47" s="1">
        <v>2.379226</v>
      </c>
      <c r="S47" s="1">
        <v>48.57699039349654</v>
      </c>
      <c r="T47" s="1">
        <v>20.76748</v>
      </c>
      <c r="U47" s="1">
        <v>388.6159231479724</v>
      </c>
      <c r="V47" s="1">
        <v>500.033</v>
      </c>
      <c r="W47" s="1">
        <v>24.24538333333336</v>
      </c>
    </row>
    <row r="48" spans="1:23">
      <c r="A48" s="2" t="s">
        <v>171</v>
      </c>
      <c r="B48" s="2" t="s">
        <v>411</v>
      </c>
      <c r="C48" s="2" t="s">
        <v>38</v>
      </c>
      <c r="D48" s="2" t="s">
        <v>39</v>
      </c>
      <c r="E48" s="2" t="s">
        <v>40</v>
      </c>
      <c r="F48" s="2" t="s">
        <v>538</v>
      </c>
      <c r="G48" s="2">
        <v>1</v>
      </c>
      <c r="H48" s="2" t="s">
        <v>542</v>
      </c>
      <c r="I48" s="2">
        <v>3</v>
      </c>
      <c r="J48" s="2"/>
      <c r="K48" s="2"/>
      <c r="L48" s="2" t="s">
        <v>547</v>
      </c>
      <c r="M48" s="2" t="s">
        <v>52</v>
      </c>
      <c r="N48" s="2" t="s">
        <v>602</v>
      </c>
      <c r="O48" s="2">
        <v>64.764</v>
      </c>
      <c r="P48" s="2">
        <f>HYPERLINK("https://github.com/mlcommons/submissions_inference_3.1/tree/main/open/CTuning/results/nvidia_orin_64k-tflite_armnn_cpp-cpu-armnn_tflite-v23.05-using_neon","details")</f>
        <v>0</v>
      </c>
      <c r="Q48" s="2">
        <f>HYPERLINK("https://github.com/mlcommons/submissions_inference_3.1/tree/main/open/CTuning/code","details")</f>
        <v>0</v>
      </c>
      <c r="R48" s="1">
        <v>1.675624</v>
      </c>
      <c r="S48" s="1">
        <v>35.15786417178982</v>
      </c>
      <c r="T48" s="1">
        <v>14.32508</v>
      </c>
      <c r="U48" s="1">
        <v>281.2629133743185</v>
      </c>
      <c r="V48" s="1">
        <v>667.742</v>
      </c>
      <c r="W48" s="1">
        <v>23.41851666666669</v>
      </c>
    </row>
    <row r="49" spans="1:23">
      <c r="A49" s="2" t="s">
        <v>172</v>
      </c>
      <c r="B49" s="2" t="s">
        <v>412</v>
      </c>
      <c r="C49" s="2" t="s">
        <v>38</v>
      </c>
      <c r="D49" s="2" t="s">
        <v>39</v>
      </c>
      <c r="E49" s="2" t="s">
        <v>40</v>
      </c>
      <c r="F49" s="2" t="s">
        <v>538</v>
      </c>
      <c r="G49" s="2">
        <v>1</v>
      </c>
      <c r="H49" s="2" t="s">
        <v>542</v>
      </c>
      <c r="I49" s="2">
        <v>3</v>
      </c>
      <c r="J49" s="2"/>
      <c r="K49" s="2"/>
      <c r="L49" s="2" t="s">
        <v>547</v>
      </c>
      <c r="M49" s="2" t="s">
        <v>52</v>
      </c>
      <c r="N49" s="2" t="s">
        <v>603</v>
      </c>
      <c r="O49" s="2">
        <v>68.212</v>
      </c>
      <c r="P49" s="2">
        <f>HYPERLINK("https://github.com/mlcommons/submissions_inference_3.1/tree/main/open/CTuning/results/nvidia_orin_64k-tflite_armnn_cpp-cpu-armnn_tflite-v23.05-using_neon","details")</f>
        <v>0</v>
      </c>
      <c r="Q49" s="2">
        <f>HYPERLINK("https://github.com/mlcommons/submissions_inference_3.1/tree/main/open/CTuning/code","details")</f>
        <v>0</v>
      </c>
      <c r="R49" s="1">
        <v>2.166899</v>
      </c>
      <c r="S49" s="1">
        <v>45.95049194131118</v>
      </c>
      <c r="T49" s="1">
        <v>18.803896</v>
      </c>
      <c r="U49" s="1">
        <v>367.6039355304894</v>
      </c>
      <c r="V49" s="1">
        <v>522.782</v>
      </c>
      <c r="W49" s="1">
        <v>23.97389999999999</v>
      </c>
    </row>
    <row r="50" spans="1:23">
      <c r="A50" s="2" t="s">
        <v>173</v>
      </c>
      <c r="B50" s="2" t="s">
        <v>413</v>
      </c>
      <c r="C50" s="2" t="s">
        <v>38</v>
      </c>
      <c r="D50" s="2" t="s">
        <v>39</v>
      </c>
      <c r="E50" s="2" t="s">
        <v>40</v>
      </c>
      <c r="F50" s="2" t="s">
        <v>538</v>
      </c>
      <c r="G50" s="2">
        <v>1</v>
      </c>
      <c r="H50" s="2" t="s">
        <v>542</v>
      </c>
      <c r="I50" s="2">
        <v>3</v>
      </c>
      <c r="J50" s="2"/>
      <c r="K50" s="2"/>
      <c r="L50" s="2" t="s">
        <v>547</v>
      </c>
      <c r="M50" s="2" t="s">
        <v>52</v>
      </c>
      <c r="N50" s="2" t="s">
        <v>604</v>
      </c>
      <c r="O50" s="2">
        <v>70.092</v>
      </c>
      <c r="P50" s="2">
        <f>HYPERLINK("https://github.com/mlcommons/submissions_inference_3.1/tree/main/open/CTuning/results/nvidia_orin_64k-tflite_armnn_cpp-cpu-armnn_tflite-v23.05-using_neon","details")</f>
        <v>0</v>
      </c>
      <c r="Q50" s="2">
        <f>HYPERLINK("https://github.com/mlcommons/submissions_inference_3.1/tree/main/open/CTuning/code","details")</f>
        <v>0</v>
      </c>
      <c r="R50" s="1">
        <v>2.695775</v>
      </c>
      <c r="S50" s="1">
        <v>54.63989484871111</v>
      </c>
      <c r="T50" s="1">
        <v>22.467592</v>
      </c>
      <c r="U50" s="1">
        <v>437.1191587896889</v>
      </c>
      <c r="V50" s="1">
        <v>460.679</v>
      </c>
      <c r="W50" s="1">
        <v>25.12671666666668</v>
      </c>
    </row>
    <row r="51" spans="1:23">
      <c r="A51" s="2" t="s">
        <v>174</v>
      </c>
      <c r="B51" s="2" t="s">
        <v>414</v>
      </c>
      <c r="C51" s="2" t="s">
        <v>38</v>
      </c>
      <c r="D51" s="2" t="s">
        <v>39</v>
      </c>
      <c r="E51" s="2" t="s">
        <v>40</v>
      </c>
      <c r="F51" s="2" t="s">
        <v>538</v>
      </c>
      <c r="G51" s="2">
        <v>1</v>
      </c>
      <c r="H51" s="2" t="s">
        <v>542</v>
      </c>
      <c r="I51" s="2">
        <v>3</v>
      </c>
      <c r="J51" s="2"/>
      <c r="K51" s="2"/>
      <c r="L51" s="2" t="s">
        <v>547</v>
      </c>
      <c r="M51" s="2" t="s">
        <v>52</v>
      </c>
      <c r="N51" s="2" t="s">
        <v>605</v>
      </c>
      <c r="O51" s="2">
        <v>70.764</v>
      </c>
      <c r="P51" s="2">
        <f>HYPERLINK("https://github.com/mlcommons/submissions_inference_3.1/tree/main/open/CTuning/results/nvidia_orin_64k-tflite_armnn_cpp-cpu-armnn_tflite-v23.05-using_neon","details")</f>
        <v>0</v>
      </c>
      <c r="Q51" s="2">
        <f>HYPERLINK("https://github.com/mlcommons/submissions_inference_3.1/tree/main/open/CTuning/code","details")</f>
        <v>0</v>
      </c>
      <c r="R51" s="1">
        <v>3.230568</v>
      </c>
      <c r="S51" s="1">
        <v>67.21029898505421</v>
      </c>
      <c r="T51" s="1">
        <v>27.905896</v>
      </c>
      <c r="U51" s="1">
        <v>537.6823918804337</v>
      </c>
      <c r="V51" s="1">
        <v>382.815</v>
      </c>
      <c r="W51" s="1">
        <v>25.68973333333336</v>
      </c>
    </row>
    <row r="52" spans="1:23">
      <c r="A52" s="2" t="s">
        <v>175</v>
      </c>
      <c r="B52" s="2" t="s">
        <v>415</v>
      </c>
      <c r="C52" s="2" t="s">
        <v>38</v>
      </c>
      <c r="D52" s="2" t="s">
        <v>39</v>
      </c>
      <c r="E52" s="2" t="s">
        <v>40</v>
      </c>
      <c r="F52" s="2" t="s">
        <v>538</v>
      </c>
      <c r="G52" s="2">
        <v>1</v>
      </c>
      <c r="H52" s="2" t="s">
        <v>542</v>
      </c>
      <c r="I52" s="2">
        <v>3</v>
      </c>
      <c r="J52" s="2"/>
      <c r="K52" s="2"/>
      <c r="L52" s="2" t="s">
        <v>547</v>
      </c>
      <c r="M52" s="2" t="s">
        <v>52</v>
      </c>
      <c r="N52" s="2" t="s">
        <v>606</v>
      </c>
      <c r="O52" s="2">
        <v>52.172</v>
      </c>
      <c r="P52" s="2">
        <f>HYPERLINK("https://github.com/mlcommons/submissions_inference_3.1/tree/main/open/CTuning/results/nvidia_orin_64k-tflite_armnn_cpp-cpu-armnn_tflite-v23.05-using_neon","details")</f>
        <v>0</v>
      </c>
      <c r="Q52" s="2">
        <f>HYPERLINK("https://github.com/mlcommons/submissions_inference_3.1/tree/main/open/CTuning/code","details")</f>
        <v>0</v>
      </c>
      <c r="R52" s="1">
        <v>2.154642</v>
      </c>
      <c r="S52" s="1">
        <v>43.42818123032672</v>
      </c>
      <c r="T52" s="1">
        <v>18.523816</v>
      </c>
      <c r="U52" s="1">
        <v>347.4254498426138</v>
      </c>
      <c r="V52" s="1">
        <v>492.164</v>
      </c>
      <c r="W52" s="1">
        <v>21.3388</v>
      </c>
    </row>
    <row r="53" spans="1:23">
      <c r="A53" s="2" t="s">
        <v>176</v>
      </c>
      <c r="B53" s="2" t="s">
        <v>416</v>
      </c>
      <c r="C53" s="2" t="s">
        <v>38</v>
      </c>
      <c r="D53" s="2" t="s">
        <v>39</v>
      </c>
      <c r="E53" s="2" t="s">
        <v>40</v>
      </c>
      <c r="F53" s="2" t="s">
        <v>538</v>
      </c>
      <c r="G53" s="2">
        <v>1</v>
      </c>
      <c r="H53" s="2" t="s">
        <v>542</v>
      </c>
      <c r="I53" s="2">
        <v>3</v>
      </c>
      <c r="J53" s="2"/>
      <c r="K53" s="2"/>
      <c r="L53" s="2" t="s">
        <v>547</v>
      </c>
      <c r="M53" s="2" t="s">
        <v>52</v>
      </c>
      <c r="N53" s="2" t="s">
        <v>607</v>
      </c>
      <c r="O53" s="2">
        <v>56.988</v>
      </c>
      <c r="P53" s="2">
        <f>HYPERLINK("https://github.com/mlcommons/submissions_inference_3.1/tree/main/open/CTuning/results/nvidia_orin_64k-tflite_armnn_cpp-cpu-armnn_tflite-v23.05-using_neon","details")</f>
        <v>0</v>
      </c>
      <c r="Q53" s="2">
        <f>HYPERLINK("https://github.com/mlcommons/submissions_inference_3.1/tree/main/open/CTuning/code","details")</f>
        <v>0</v>
      </c>
      <c r="R53" s="1">
        <v>2.476953</v>
      </c>
      <c r="S53" s="1">
        <v>50.71882608141367</v>
      </c>
      <c r="T53" s="1">
        <v>21.146344</v>
      </c>
      <c r="U53" s="1">
        <v>405.7506086513093</v>
      </c>
      <c r="V53" s="1">
        <v>433.189</v>
      </c>
      <c r="W53" s="1">
        <v>21.93621666666667</v>
      </c>
    </row>
    <row r="54" spans="1:23">
      <c r="A54" s="2" t="s">
        <v>177</v>
      </c>
      <c r="B54" s="2" t="s">
        <v>417</v>
      </c>
      <c r="C54" s="2" t="s">
        <v>38</v>
      </c>
      <c r="D54" s="2" t="s">
        <v>39</v>
      </c>
      <c r="E54" s="2" t="s">
        <v>40</v>
      </c>
      <c r="F54" s="2" t="s">
        <v>538</v>
      </c>
      <c r="G54" s="2">
        <v>1</v>
      </c>
      <c r="H54" s="2" t="s">
        <v>542</v>
      </c>
      <c r="I54" s="2">
        <v>3</v>
      </c>
      <c r="J54" s="2"/>
      <c r="K54" s="2"/>
      <c r="L54" s="2" t="s">
        <v>547</v>
      </c>
      <c r="M54" s="2" t="s">
        <v>52</v>
      </c>
      <c r="N54" s="2" t="s">
        <v>608</v>
      </c>
      <c r="O54" s="2">
        <v>59.324</v>
      </c>
      <c r="P54" s="2">
        <f>HYPERLINK("https://github.com/mlcommons/submissions_inference_3.1/tree/main/open/CTuning/results/nvidia_orin_64k-tflite_armnn_cpp-cpu-armnn_tflite-v23.05-using_neon","details")</f>
        <v>0</v>
      </c>
      <c r="Q54" s="2">
        <f>HYPERLINK("https://github.com/mlcommons/submissions_inference_3.1/tree/main/open/CTuning/code","details")</f>
        <v>0</v>
      </c>
      <c r="R54" s="1">
        <v>2.854213</v>
      </c>
      <c r="S54" s="1">
        <v>59.02354228238655</v>
      </c>
      <c r="T54" s="1">
        <v>24.114768</v>
      </c>
      <c r="U54" s="1">
        <v>472.1883382590924</v>
      </c>
      <c r="V54" s="1">
        <v>376.427</v>
      </c>
      <c r="W54" s="1">
        <v>22.18765</v>
      </c>
    </row>
    <row r="55" spans="1:23">
      <c r="A55" s="2" t="s">
        <v>178</v>
      </c>
      <c r="B55" s="2" t="s">
        <v>418</v>
      </c>
      <c r="C55" s="2" t="s">
        <v>38</v>
      </c>
      <c r="D55" s="2" t="s">
        <v>39</v>
      </c>
      <c r="E55" s="2" t="s">
        <v>40</v>
      </c>
      <c r="F55" s="2" t="s">
        <v>538</v>
      </c>
      <c r="G55" s="2">
        <v>1</v>
      </c>
      <c r="H55" s="2" t="s">
        <v>542</v>
      </c>
      <c r="I55" s="2">
        <v>3</v>
      </c>
      <c r="J55" s="2"/>
      <c r="K55" s="2"/>
      <c r="L55" s="2" t="s">
        <v>547</v>
      </c>
      <c r="M55" s="2" t="s">
        <v>52</v>
      </c>
      <c r="N55" s="2" t="s">
        <v>609</v>
      </c>
      <c r="O55" s="2">
        <v>60.974</v>
      </c>
      <c r="P55" s="2">
        <f>HYPERLINK("https://github.com/mlcommons/submissions_inference_3.1/tree/main/open/CTuning/results/nvidia_orin_64k-tflite_armnn_cpp-cpu-armnn_tflite-v23.05-using_neon","details")</f>
        <v>0</v>
      </c>
      <c r="Q55" s="2">
        <f>HYPERLINK("https://github.com/mlcommons/submissions_inference_3.1/tree/main/open/CTuning/code","details")</f>
        <v>0</v>
      </c>
      <c r="R55" s="1">
        <v>3.299661</v>
      </c>
      <c r="S55" s="1">
        <v>69.10703574377551</v>
      </c>
      <c r="T55" s="1">
        <v>28.036888</v>
      </c>
      <c r="U55" s="1">
        <v>552.8562859502041</v>
      </c>
      <c r="V55" s="1">
        <v>329.845</v>
      </c>
      <c r="W55" s="1">
        <v>22.76455</v>
      </c>
    </row>
    <row r="56" spans="1:23">
      <c r="A56" s="2" t="s">
        <v>179</v>
      </c>
      <c r="B56" s="2" t="s">
        <v>419</v>
      </c>
      <c r="C56" s="2" t="s">
        <v>38</v>
      </c>
      <c r="D56" s="2" t="s">
        <v>39</v>
      </c>
      <c r="E56" s="2" t="s">
        <v>40</v>
      </c>
      <c r="F56" s="2" t="s">
        <v>538</v>
      </c>
      <c r="G56" s="2">
        <v>1</v>
      </c>
      <c r="H56" s="2" t="s">
        <v>542</v>
      </c>
      <c r="I56" s="2">
        <v>3</v>
      </c>
      <c r="J56" s="2"/>
      <c r="K56" s="2"/>
      <c r="L56" s="2" t="s">
        <v>547</v>
      </c>
      <c r="M56" s="2" t="s">
        <v>52</v>
      </c>
      <c r="N56" s="2" t="s">
        <v>610</v>
      </c>
      <c r="O56" s="2">
        <v>58.402</v>
      </c>
      <c r="P56" s="2">
        <f>HYPERLINK("https://github.com/mlcommons/submissions_inference_3.1/tree/main/open/CTuning/results/nvidia_orin_64k-tflite_armnn_cpp-cpu-armnn_tflite-v23.05-using_neon","details")</f>
        <v>0</v>
      </c>
      <c r="Q56" s="2">
        <f>HYPERLINK("https://github.com/mlcommons/submissions_inference_3.1/tree/main/open/CTuning/code","details")</f>
        <v>0</v>
      </c>
      <c r="R56" s="1">
        <v>2.398104</v>
      </c>
      <c r="S56" s="1">
        <v>49.516144128684</v>
      </c>
      <c r="T56" s="1">
        <v>20.632552</v>
      </c>
      <c r="U56" s="1">
        <v>396.129153029472</v>
      </c>
      <c r="V56" s="1">
        <v>447.03</v>
      </c>
      <c r="W56" s="1">
        <v>22.10220000000004</v>
      </c>
    </row>
    <row r="57" spans="1:23">
      <c r="A57" s="2" t="s">
        <v>180</v>
      </c>
      <c r="B57" s="2" t="s">
        <v>420</v>
      </c>
      <c r="C57" s="2" t="s">
        <v>38</v>
      </c>
      <c r="D57" s="2" t="s">
        <v>39</v>
      </c>
      <c r="E57" s="2" t="s">
        <v>40</v>
      </c>
      <c r="F57" s="2" t="s">
        <v>538</v>
      </c>
      <c r="G57" s="2">
        <v>1</v>
      </c>
      <c r="H57" s="2" t="s">
        <v>542</v>
      </c>
      <c r="I57" s="2">
        <v>3</v>
      </c>
      <c r="J57" s="2"/>
      <c r="K57" s="2"/>
      <c r="L57" s="2" t="s">
        <v>547</v>
      </c>
      <c r="M57" s="2" t="s">
        <v>52</v>
      </c>
      <c r="N57" s="2" t="s">
        <v>611</v>
      </c>
      <c r="O57" s="2">
        <v>61.668</v>
      </c>
      <c r="P57" s="2">
        <f>HYPERLINK("https://github.com/mlcommons/submissions_inference_3.1/tree/main/open/CTuning/results/nvidia_orin_64k-tflite_armnn_cpp-cpu-armnn_tflite-v23.05-using_neon","details")</f>
        <v>0</v>
      </c>
      <c r="Q57" s="2">
        <f>HYPERLINK("https://github.com/mlcommons/submissions_inference_3.1/tree/main/open/CTuning/code","details")</f>
        <v>0</v>
      </c>
      <c r="R57" s="1">
        <v>2.84326</v>
      </c>
      <c r="S57" s="1">
        <v>60.01717277703386</v>
      </c>
      <c r="T57" s="1">
        <v>24.111112</v>
      </c>
      <c r="U57" s="1">
        <v>480.1373822162709</v>
      </c>
      <c r="V57" s="1">
        <v>378.838</v>
      </c>
      <c r="W57" s="1">
        <v>22.70578333333337</v>
      </c>
    </row>
    <row r="58" spans="1:23">
      <c r="A58" s="2" t="s">
        <v>181</v>
      </c>
      <c r="B58" s="2" t="s">
        <v>421</v>
      </c>
      <c r="C58" s="2" t="s">
        <v>38</v>
      </c>
      <c r="D58" s="2" t="s">
        <v>39</v>
      </c>
      <c r="E58" s="2" t="s">
        <v>40</v>
      </c>
      <c r="F58" s="2" t="s">
        <v>538</v>
      </c>
      <c r="G58" s="2">
        <v>1</v>
      </c>
      <c r="H58" s="2" t="s">
        <v>542</v>
      </c>
      <c r="I58" s="2">
        <v>3</v>
      </c>
      <c r="J58" s="2"/>
      <c r="K58" s="2"/>
      <c r="L58" s="2" t="s">
        <v>547</v>
      </c>
      <c r="M58" s="2" t="s">
        <v>52</v>
      </c>
      <c r="N58" s="2" t="s">
        <v>612</v>
      </c>
      <c r="O58" s="2">
        <v>64.282</v>
      </c>
      <c r="P58" s="2">
        <f>HYPERLINK("https://github.com/mlcommons/submissions_inference_3.1/tree/main/open/CTuning/results/nvidia_orin_64k-tflite_armnn_cpp-cpu-armnn_tflite-v23.05-using_neon","details")</f>
        <v>0</v>
      </c>
      <c r="Q58" s="2">
        <f>HYPERLINK("https://github.com/mlcommons/submissions_inference_3.1/tree/main/open/CTuning/code","details")</f>
        <v>0</v>
      </c>
      <c r="R58" s="1">
        <v>3.355335</v>
      </c>
      <c r="S58" s="1">
        <v>71.42443537807988</v>
      </c>
      <c r="T58" s="1">
        <v>28.401464</v>
      </c>
      <c r="U58" s="1">
        <v>571.395483024639</v>
      </c>
      <c r="V58" s="1">
        <v>324.102</v>
      </c>
      <c r="W58" s="1">
        <v>23.11815</v>
      </c>
    </row>
    <row r="59" spans="1:23">
      <c r="A59" s="2" t="s">
        <v>182</v>
      </c>
      <c r="B59" s="2" t="s">
        <v>422</v>
      </c>
      <c r="C59" s="2" t="s">
        <v>38</v>
      </c>
      <c r="D59" s="2" t="s">
        <v>39</v>
      </c>
      <c r="E59" s="2" t="s">
        <v>40</v>
      </c>
      <c r="F59" s="2" t="s">
        <v>538</v>
      </c>
      <c r="G59" s="2">
        <v>1</v>
      </c>
      <c r="H59" s="2" t="s">
        <v>542</v>
      </c>
      <c r="I59" s="2">
        <v>3</v>
      </c>
      <c r="J59" s="2"/>
      <c r="K59" s="2"/>
      <c r="L59" s="2" t="s">
        <v>547</v>
      </c>
      <c r="M59" s="2" t="s">
        <v>52</v>
      </c>
      <c r="N59" s="2" t="s">
        <v>613</v>
      </c>
      <c r="O59" s="2">
        <v>65.75</v>
      </c>
      <c r="P59" s="2">
        <f>HYPERLINK("https://github.com/mlcommons/submissions_inference_3.1/tree/main/open/CTuning/results/nvidia_orin_64k-tflite_armnn_cpp-cpu-armnn_tflite-v23.05-using_neon","details")</f>
        <v>0</v>
      </c>
      <c r="Q59" s="2">
        <f>HYPERLINK("https://github.com/mlcommons/submissions_inference_3.1/tree/main/open/CTuning/code","details")</f>
        <v>0</v>
      </c>
      <c r="R59" s="1">
        <v>3.913662</v>
      </c>
      <c r="S59" s="1">
        <v>84.82457660986076</v>
      </c>
      <c r="T59" s="1">
        <v>32.99536</v>
      </c>
      <c r="U59" s="1">
        <v>678.596612878886</v>
      </c>
      <c r="V59" s="1">
        <v>282.25</v>
      </c>
      <c r="W59" s="1">
        <v>23.90813333333332</v>
      </c>
    </row>
    <row r="60" spans="1:23">
      <c r="A60" s="2" t="s">
        <v>183</v>
      </c>
      <c r="B60" s="2" t="s">
        <v>423</v>
      </c>
      <c r="C60" s="2" t="s">
        <v>38</v>
      </c>
      <c r="D60" s="2" t="s">
        <v>39</v>
      </c>
      <c r="E60" s="2" t="s">
        <v>40</v>
      </c>
      <c r="F60" s="2" t="s">
        <v>538</v>
      </c>
      <c r="G60" s="2">
        <v>1</v>
      </c>
      <c r="H60" s="2" t="s">
        <v>542</v>
      </c>
      <c r="I60" s="2">
        <v>3</v>
      </c>
      <c r="J60" s="2"/>
      <c r="K60" s="2"/>
      <c r="L60" s="2" t="s">
        <v>547</v>
      </c>
      <c r="M60" s="2" t="s">
        <v>52</v>
      </c>
      <c r="N60" s="2" t="s">
        <v>614</v>
      </c>
      <c r="O60" s="2">
        <v>64.038</v>
      </c>
      <c r="P60" s="2">
        <f>HYPERLINK("https://github.com/mlcommons/submissions_inference_3.1/tree/main/open/CTuning/results/nvidia_orin_64k-tflite_armnn_cpp-cpu-armnn_tflite-v23.05-using_neon","details")</f>
        <v>0</v>
      </c>
      <c r="Q60" s="2">
        <f>HYPERLINK("https://github.com/mlcommons/submissions_inference_3.1/tree/main/open/CTuning/code","details")</f>
        <v>0</v>
      </c>
      <c r="R60" s="1">
        <v>2.968678</v>
      </c>
      <c r="S60" s="1">
        <v>63.89537906636115</v>
      </c>
      <c r="T60" s="1">
        <v>25.126984</v>
      </c>
      <c r="U60" s="1">
        <v>511.1630325308892</v>
      </c>
      <c r="V60" s="1">
        <v>366.347</v>
      </c>
      <c r="W60" s="1">
        <v>23.37451666666668</v>
      </c>
    </row>
    <row r="61" spans="1:23">
      <c r="A61" s="2" t="s">
        <v>184</v>
      </c>
      <c r="B61" s="2" t="s">
        <v>424</v>
      </c>
      <c r="C61" s="2" t="s">
        <v>38</v>
      </c>
      <c r="D61" s="2" t="s">
        <v>39</v>
      </c>
      <c r="E61" s="2" t="s">
        <v>40</v>
      </c>
      <c r="F61" s="2" t="s">
        <v>538</v>
      </c>
      <c r="G61" s="2">
        <v>1</v>
      </c>
      <c r="H61" s="2" t="s">
        <v>542</v>
      </c>
      <c r="I61" s="2">
        <v>3</v>
      </c>
      <c r="J61" s="2"/>
      <c r="K61" s="2"/>
      <c r="L61" s="2" t="s">
        <v>547</v>
      </c>
      <c r="M61" s="2" t="s">
        <v>52</v>
      </c>
      <c r="N61" s="2" t="s">
        <v>615</v>
      </c>
      <c r="O61" s="2">
        <v>66.75</v>
      </c>
      <c r="P61" s="2">
        <f>HYPERLINK("https://github.com/mlcommons/submissions_inference_3.1/tree/main/open/CTuning/results/nvidia_orin_64k-tflite_armnn_cpp-cpu-armnn_tflite-v23.05-using_neon","details")</f>
        <v>0</v>
      </c>
      <c r="Q61" s="2">
        <f>HYPERLINK("https://github.com/mlcommons/submissions_inference_3.1/tree/main/open/CTuning/code","details")</f>
        <v>0</v>
      </c>
      <c r="R61" s="1">
        <v>3.690235</v>
      </c>
      <c r="S61" s="1">
        <v>80.90754948766779</v>
      </c>
      <c r="T61" s="1">
        <v>31.392768</v>
      </c>
      <c r="U61" s="1">
        <v>647.2603959013423</v>
      </c>
      <c r="V61" s="1">
        <v>300.634</v>
      </c>
      <c r="W61" s="1">
        <v>24.28878333333335</v>
      </c>
    </row>
    <row r="62" spans="1:23">
      <c r="A62" s="2" t="s">
        <v>185</v>
      </c>
      <c r="B62" s="2" t="s">
        <v>425</v>
      </c>
      <c r="C62" s="2" t="s">
        <v>38</v>
      </c>
      <c r="D62" s="2" t="s">
        <v>39</v>
      </c>
      <c r="E62" s="2" t="s">
        <v>40</v>
      </c>
      <c r="F62" s="2" t="s">
        <v>538</v>
      </c>
      <c r="G62" s="2">
        <v>1</v>
      </c>
      <c r="H62" s="2" t="s">
        <v>542</v>
      </c>
      <c r="I62" s="2">
        <v>3</v>
      </c>
      <c r="J62" s="2"/>
      <c r="K62" s="2"/>
      <c r="L62" s="2" t="s">
        <v>547</v>
      </c>
      <c r="M62" s="2" t="s">
        <v>52</v>
      </c>
      <c r="N62" s="2" t="s">
        <v>616</v>
      </c>
      <c r="O62" s="2">
        <v>68.834</v>
      </c>
      <c r="P62" s="2">
        <f>HYPERLINK("https://github.com/mlcommons/submissions_inference_3.1/tree/main/open/CTuning/results/nvidia_orin_64k-tflite_armnn_cpp-cpu-armnn_tflite-v23.05-using_neon","details")</f>
        <v>0</v>
      </c>
      <c r="Q62" s="2">
        <f>HYPERLINK("https://github.com/mlcommons/submissions_inference_3.1/tree/main/open/CTuning/code","details")</f>
        <v>0</v>
      </c>
      <c r="R62" s="1">
        <v>4.496202</v>
      </c>
      <c r="S62" s="1">
        <v>98.5363915661386</v>
      </c>
      <c r="T62" s="1">
        <v>37.576312</v>
      </c>
      <c r="U62" s="1">
        <v>788.2911325291088</v>
      </c>
      <c r="V62" s="1">
        <v>254.437</v>
      </c>
      <c r="W62" s="1">
        <v>25.03538333333333</v>
      </c>
    </row>
    <row r="63" spans="1:23">
      <c r="A63" s="2" t="s">
        <v>186</v>
      </c>
      <c r="B63" s="2" t="s">
        <v>426</v>
      </c>
      <c r="C63" s="2" t="s">
        <v>38</v>
      </c>
      <c r="D63" s="2" t="s">
        <v>39</v>
      </c>
      <c r="E63" s="2" t="s">
        <v>40</v>
      </c>
      <c r="F63" s="2" t="s">
        <v>538</v>
      </c>
      <c r="G63" s="2">
        <v>1</v>
      </c>
      <c r="H63" s="2" t="s">
        <v>542</v>
      </c>
      <c r="I63" s="2">
        <v>3</v>
      </c>
      <c r="J63" s="2"/>
      <c r="K63" s="2"/>
      <c r="L63" s="2" t="s">
        <v>547</v>
      </c>
      <c r="M63" s="2" t="s">
        <v>52</v>
      </c>
      <c r="N63" s="2" t="s">
        <v>617</v>
      </c>
      <c r="O63" s="2">
        <v>70.122</v>
      </c>
      <c r="P63" s="2">
        <f>HYPERLINK("https://github.com/mlcommons/submissions_inference_3.1/tree/main/open/CTuning/results/nvidia_orin_64k-tflite_armnn_cpp-cpu-armnn_tflite-v23.05-using_neon","details")</f>
        <v>0</v>
      </c>
      <c r="Q63" s="2">
        <f>HYPERLINK("https://github.com/mlcommons/submissions_inference_3.1/tree/main/open/CTuning/code","details")</f>
        <v>0</v>
      </c>
      <c r="R63" s="1">
        <v>5.402138</v>
      </c>
      <c r="S63" s="1">
        <v>119.7025152048459</v>
      </c>
      <c r="T63" s="1">
        <v>45.632272</v>
      </c>
      <c r="U63" s="1">
        <v>957.6201216387668</v>
      </c>
      <c r="V63" s="1">
        <v>215.744</v>
      </c>
      <c r="W63" s="1">
        <v>25.78925000000003</v>
      </c>
    </row>
    <row r="64" spans="1:23">
      <c r="A64" s="2" t="s">
        <v>187</v>
      </c>
      <c r="B64" s="2" t="s">
        <v>427</v>
      </c>
      <c r="C64" s="2" t="s">
        <v>38</v>
      </c>
      <c r="D64" s="2" t="s">
        <v>39</v>
      </c>
      <c r="E64" s="2" t="s">
        <v>40</v>
      </c>
      <c r="F64" s="2" t="s">
        <v>538</v>
      </c>
      <c r="G64" s="2">
        <v>1</v>
      </c>
      <c r="H64" s="2" t="s">
        <v>542</v>
      </c>
      <c r="I64" s="2">
        <v>3</v>
      </c>
      <c r="J64" s="2"/>
      <c r="K64" s="2"/>
      <c r="L64" s="2" t="s">
        <v>547</v>
      </c>
      <c r="M64" s="2" t="s">
        <v>52</v>
      </c>
      <c r="N64" s="2" t="s">
        <v>618</v>
      </c>
      <c r="O64" s="2">
        <v>66.036</v>
      </c>
      <c r="P64" s="2">
        <f>HYPERLINK("https://github.com/mlcommons/submissions_inference_3.1/tree/main/open/CTuning/results/nvidia_orin_64k-tflite_armnn_cpp-cpu-armnn_tflite-v23.05-using_neon","details")</f>
        <v>0</v>
      </c>
      <c r="Q64" s="2">
        <f>HYPERLINK("https://github.com/mlcommons/submissions_inference_3.1/tree/main/open/CTuning/code","details")</f>
        <v>0</v>
      </c>
      <c r="R64" s="1">
        <v>3.445326</v>
      </c>
      <c r="S64" s="1">
        <v>74.32802767599054</v>
      </c>
      <c r="T64" s="1">
        <v>28.852112</v>
      </c>
      <c r="U64" s="1">
        <v>594.6242214079243</v>
      </c>
      <c r="V64" s="1">
        <v>322.547</v>
      </c>
      <c r="W64" s="1">
        <v>23.92826666666665</v>
      </c>
    </row>
    <row r="65" spans="1:23">
      <c r="A65" s="2" t="s">
        <v>188</v>
      </c>
      <c r="B65" s="2" t="s">
        <v>428</v>
      </c>
      <c r="C65" s="2" t="s">
        <v>38</v>
      </c>
      <c r="D65" s="2" t="s">
        <v>39</v>
      </c>
      <c r="E65" s="2" t="s">
        <v>40</v>
      </c>
      <c r="F65" s="2" t="s">
        <v>538</v>
      </c>
      <c r="G65" s="2">
        <v>1</v>
      </c>
      <c r="H65" s="2" t="s">
        <v>542</v>
      </c>
      <c r="I65" s="2">
        <v>3</v>
      </c>
      <c r="J65" s="2"/>
      <c r="K65" s="2"/>
      <c r="L65" s="2" t="s">
        <v>547</v>
      </c>
      <c r="M65" s="2" t="s">
        <v>52</v>
      </c>
      <c r="N65" s="2" t="s">
        <v>619</v>
      </c>
      <c r="O65" s="2">
        <v>69.01600000000001</v>
      </c>
      <c r="P65" s="2">
        <f>HYPERLINK("https://github.com/mlcommons/submissions_inference_3.1/tree/main/open/CTuning/results/nvidia_orin_64k-tflite_armnn_cpp-cpu-armnn_tflite-v23.05-using_neon","details")</f>
        <v>0</v>
      </c>
      <c r="Q65" s="2">
        <f>HYPERLINK("https://github.com/mlcommons/submissions_inference_3.1/tree/main/open/CTuning/code","details")</f>
        <v>0</v>
      </c>
      <c r="R65" s="1">
        <v>4.266977</v>
      </c>
      <c r="S65" s="1">
        <v>93.36782229746233</v>
      </c>
      <c r="T65" s="1">
        <v>35.936568</v>
      </c>
      <c r="U65" s="1">
        <v>746.9425783796986</v>
      </c>
      <c r="V65" s="1">
        <v>266.488</v>
      </c>
      <c r="W65" s="1">
        <v>24.84134999999999</v>
      </c>
    </row>
    <row r="66" spans="1:23">
      <c r="A66" s="2" t="s">
        <v>189</v>
      </c>
      <c r="B66" s="2" t="s">
        <v>429</v>
      </c>
      <c r="C66" s="2" t="s">
        <v>38</v>
      </c>
      <c r="D66" s="2" t="s">
        <v>39</v>
      </c>
      <c r="E66" s="2" t="s">
        <v>40</v>
      </c>
      <c r="F66" s="2" t="s">
        <v>538</v>
      </c>
      <c r="G66" s="2">
        <v>1</v>
      </c>
      <c r="H66" s="2" t="s">
        <v>542</v>
      </c>
      <c r="I66" s="2">
        <v>3</v>
      </c>
      <c r="J66" s="2"/>
      <c r="K66" s="2"/>
      <c r="L66" s="2" t="s">
        <v>547</v>
      </c>
      <c r="M66" s="2" t="s">
        <v>52</v>
      </c>
      <c r="N66" s="2" t="s">
        <v>620</v>
      </c>
      <c r="O66" s="2">
        <v>70.73999999999999</v>
      </c>
      <c r="P66" s="2">
        <f>HYPERLINK("https://github.com/mlcommons/submissions_inference_3.1/tree/main/open/CTuning/results/nvidia_orin_64k-tflite_armnn_cpp-cpu-armnn_tflite-v23.05-using_neon","details")</f>
        <v>0</v>
      </c>
      <c r="Q66" s="2">
        <f>HYPERLINK("https://github.com/mlcommons/submissions_inference_3.1/tree/main/open/CTuning/code","details")</f>
        <v>0</v>
      </c>
      <c r="R66" s="1">
        <v>5.347959</v>
      </c>
      <c r="S66" s="1">
        <v>116.1342154321878</v>
      </c>
      <c r="T66" s="1">
        <v>44.224472</v>
      </c>
      <c r="U66" s="1">
        <v>929.0737234575022</v>
      </c>
      <c r="V66" s="1">
        <v>219.808</v>
      </c>
      <c r="W66" s="1">
        <v>25.49155</v>
      </c>
    </row>
    <row r="67" spans="1:23">
      <c r="A67" s="2" t="s">
        <v>190</v>
      </c>
      <c r="B67" s="2" t="s">
        <v>430</v>
      </c>
      <c r="C67" s="2" t="s">
        <v>38</v>
      </c>
      <c r="D67" s="2" t="s">
        <v>39</v>
      </c>
      <c r="E67" s="2" t="s">
        <v>40</v>
      </c>
      <c r="F67" s="2" t="s">
        <v>538</v>
      </c>
      <c r="G67" s="2">
        <v>1</v>
      </c>
      <c r="H67" s="2" t="s">
        <v>542</v>
      </c>
      <c r="I67" s="2">
        <v>3</v>
      </c>
      <c r="J67" s="2"/>
      <c r="K67" s="2"/>
      <c r="L67" s="2" t="s">
        <v>547</v>
      </c>
      <c r="M67" s="2" t="s">
        <v>52</v>
      </c>
      <c r="N67" s="2" t="s">
        <v>621</v>
      </c>
      <c r="O67" s="2">
        <v>71.77</v>
      </c>
      <c r="P67" s="2">
        <f>HYPERLINK("https://github.com/mlcommons/submissions_inference_3.1/tree/main/open/CTuning/results/nvidia_orin_64k-tflite_armnn_cpp-cpu-armnn_tflite-v23.05-using_neon","details")</f>
        <v>0</v>
      </c>
      <c r="Q67" s="2">
        <f>HYPERLINK("https://github.com/mlcommons/submissions_inference_3.1/tree/main/open/CTuning/code","details")</f>
        <v>0</v>
      </c>
      <c r="R67" s="1">
        <v>6.459695</v>
      </c>
      <c r="S67" s="1">
        <v>141.1471992922029</v>
      </c>
      <c r="T67" s="1">
        <v>54.000808</v>
      </c>
      <c r="U67" s="1">
        <v>1129.177594337623</v>
      </c>
      <c r="V67" s="1">
        <v>187.988</v>
      </c>
      <c r="W67" s="1">
        <v>26.50003333333332</v>
      </c>
    </row>
    <row r="68" spans="1:23">
      <c r="A68" s="2" t="s">
        <v>191</v>
      </c>
      <c r="B68" s="2" t="s">
        <v>431</v>
      </c>
      <c r="C68" s="2" t="s">
        <v>38</v>
      </c>
      <c r="D68" s="2" t="s">
        <v>39</v>
      </c>
      <c r="E68" s="2" t="s">
        <v>40</v>
      </c>
      <c r="F68" s="2" t="s">
        <v>538</v>
      </c>
      <c r="G68" s="2">
        <v>1</v>
      </c>
      <c r="H68" s="2" t="s">
        <v>542</v>
      </c>
      <c r="I68" s="2">
        <v>3</v>
      </c>
      <c r="J68" s="2"/>
      <c r="K68" s="2"/>
      <c r="L68" s="2" t="s">
        <v>547</v>
      </c>
      <c r="M68" s="2" t="s">
        <v>52</v>
      </c>
      <c r="N68" s="2" t="s">
        <v>622</v>
      </c>
      <c r="O68" s="2">
        <v>49.21</v>
      </c>
      <c r="P68" s="2">
        <f>HYPERLINK("https://github.com/mlcommons/submissions_inference_3.1/tree/main/open/CTuning/results/nvidia_orin_64k-tflite_armnn_cpp-cpu-armnn_tflite-v23.05-using_neon","details")</f>
        <v>0</v>
      </c>
      <c r="Q68" s="2">
        <f>HYPERLINK("https://github.com/mlcommons/submissions_inference_3.1/tree/main/open/CTuning/code","details")</f>
        <v>0</v>
      </c>
      <c r="R68" s="1">
        <v>1.815569</v>
      </c>
      <c r="S68" s="1">
        <v>34.51960528752807</v>
      </c>
      <c r="T68" s="1">
        <v>15.51708</v>
      </c>
      <c r="U68" s="1">
        <v>276.1568423002245</v>
      </c>
      <c r="V68" s="1">
        <v>580.914</v>
      </c>
      <c r="W68" s="1">
        <v>20.02101666666666</v>
      </c>
    </row>
    <row r="69" spans="1:23">
      <c r="A69" s="2" t="s">
        <v>192</v>
      </c>
      <c r="B69" s="2" t="s">
        <v>432</v>
      </c>
      <c r="C69" s="2" t="s">
        <v>38</v>
      </c>
      <c r="D69" s="2" t="s">
        <v>39</v>
      </c>
      <c r="E69" s="2" t="s">
        <v>40</v>
      </c>
      <c r="F69" s="2" t="s">
        <v>538</v>
      </c>
      <c r="G69" s="2">
        <v>1</v>
      </c>
      <c r="H69" s="2" t="s">
        <v>542</v>
      </c>
      <c r="I69" s="2">
        <v>3</v>
      </c>
      <c r="J69" s="2"/>
      <c r="K69" s="2"/>
      <c r="L69" s="2" t="s">
        <v>547</v>
      </c>
      <c r="M69" s="2" t="s">
        <v>52</v>
      </c>
      <c r="N69" s="2" t="s">
        <v>623</v>
      </c>
      <c r="O69" s="2">
        <v>54.542</v>
      </c>
      <c r="P69" s="2">
        <f>HYPERLINK("https://github.com/mlcommons/submissions_inference_3.1/tree/main/open/CTuning/results/nvidia_orin_64k-tflite_armnn_cpp-cpu-armnn_tflite-v23.05-using_neon","details")</f>
        <v>0</v>
      </c>
      <c r="Q69" s="2">
        <f>HYPERLINK("https://github.com/mlcommons/submissions_inference_3.1/tree/main/open/CTuning/code","details")</f>
        <v>0</v>
      </c>
      <c r="R69" s="1">
        <v>2.028046</v>
      </c>
      <c r="S69" s="1">
        <v>39.44192621417081</v>
      </c>
      <c r="T69" s="1">
        <v>17.76348</v>
      </c>
      <c r="U69" s="1">
        <v>315.5354097133664</v>
      </c>
      <c r="V69" s="1">
        <v>525.647</v>
      </c>
      <c r="W69" s="1">
        <v>20.70168333333334</v>
      </c>
    </row>
    <row r="70" spans="1:23">
      <c r="A70" s="2" t="s">
        <v>193</v>
      </c>
      <c r="B70" s="2" t="s">
        <v>433</v>
      </c>
      <c r="C70" s="2" t="s">
        <v>38</v>
      </c>
      <c r="D70" s="2" t="s">
        <v>39</v>
      </c>
      <c r="E70" s="2" t="s">
        <v>40</v>
      </c>
      <c r="F70" s="2" t="s">
        <v>538</v>
      </c>
      <c r="G70" s="2">
        <v>1</v>
      </c>
      <c r="H70" s="2" t="s">
        <v>542</v>
      </c>
      <c r="I70" s="2">
        <v>3</v>
      </c>
      <c r="J70" s="2"/>
      <c r="K70" s="2"/>
      <c r="L70" s="2" t="s">
        <v>547</v>
      </c>
      <c r="M70" s="2" t="s">
        <v>52</v>
      </c>
      <c r="N70" s="2" t="s">
        <v>624</v>
      </c>
      <c r="O70" s="2">
        <v>56.424</v>
      </c>
      <c r="P70" s="2">
        <f>HYPERLINK("https://github.com/mlcommons/submissions_inference_3.1/tree/main/open/CTuning/results/nvidia_orin_64k-tflite_armnn_cpp-cpu-armnn_tflite-v23.05-using_neon","details")</f>
        <v>0</v>
      </c>
      <c r="Q70" s="2">
        <f>HYPERLINK("https://github.com/mlcommons/submissions_inference_3.1/tree/main/open/CTuning/code","details")</f>
        <v>0</v>
      </c>
      <c r="R70" s="1">
        <v>2.206607</v>
      </c>
      <c r="S70" s="1">
        <v>43.02337633525266</v>
      </c>
      <c r="T70" s="1">
        <v>19.05832</v>
      </c>
      <c r="U70" s="1">
        <v>344.1870106820213</v>
      </c>
      <c r="V70" s="1">
        <v>492.486</v>
      </c>
      <c r="W70" s="1">
        <v>21.15796666666666</v>
      </c>
    </row>
    <row r="71" spans="1:23">
      <c r="A71" s="2" t="s">
        <v>194</v>
      </c>
      <c r="B71" s="2" t="s">
        <v>434</v>
      </c>
      <c r="C71" s="2" t="s">
        <v>38</v>
      </c>
      <c r="D71" s="2" t="s">
        <v>39</v>
      </c>
      <c r="E71" s="2" t="s">
        <v>40</v>
      </c>
      <c r="F71" s="2" t="s">
        <v>538</v>
      </c>
      <c r="G71" s="2">
        <v>1</v>
      </c>
      <c r="H71" s="2" t="s">
        <v>542</v>
      </c>
      <c r="I71" s="2">
        <v>3</v>
      </c>
      <c r="J71" s="2"/>
      <c r="K71" s="2"/>
      <c r="L71" s="2" t="s">
        <v>547</v>
      </c>
      <c r="M71" s="2" t="s">
        <v>52</v>
      </c>
      <c r="N71" s="2" t="s">
        <v>625</v>
      </c>
      <c r="O71" s="2">
        <v>58.464</v>
      </c>
      <c r="P71" s="2">
        <f>HYPERLINK("https://github.com/mlcommons/submissions_inference_3.1/tree/main/open/CTuning/results/nvidia_orin_64k-tflite_armnn_cpp-cpu-armnn_tflite-v23.05-using_neon","details")</f>
        <v>0</v>
      </c>
      <c r="Q71" s="2">
        <f>HYPERLINK("https://github.com/mlcommons/submissions_inference_3.1/tree/main/open/CTuning/code","details")</f>
        <v>0</v>
      </c>
      <c r="R71" s="1">
        <v>2.448342</v>
      </c>
      <c r="S71" s="1">
        <v>48.24828816602342</v>
      </c>
      <c r="T71" s="1">
        <v>21.171912</v>
      </c>
      <c r="U71" s="1">
        <v>385.9863053281874</v>
      </c>
      <c r="V71" s="1">
        <v>449.283</v>
      </c>
      <c r="W71" s="1">
        <v>21.64656666666668</v>
      </c>
    </row>
    <row r="72" spans="1:23">
      <c r="A72" s="2" t="s">
        <v>195</v>
      </c>
      <c r="B72" s="2" t="s">
        <v>435</v>
      </c>
      <c r="C72" s="2" t="s">
        <v>38</v>
      </c>
      <c r="D72" s="2" t="s">
        <v>39</v>
      </c>
      <c r="E72" s="2" t="s">
        <v>40</v>
      </c>
      <c r="F72" s="2" t="s">
        <v>538</v>
      </c>
      <c r="G72" s="2">
        <v>1</v>
      </c>
      <c r="H72" s="2" t="s">
        <v>542</v>
      </c>
      <c r="I72" s="2">
        <v>3</v>
      </c>
      <c r="J72" s="2"/>
      <c r="K72" s="2"/>
      <c r="L72" s="2" t="s">
        <v>547</v>
      </c>
      <c r="M72" s="2" t="s">
        <v>52</v>
      </c>
      <c r="N72" s="2" t="s">
        <v>626</v>
      </c>
      <c r="O72" s="2">
        <v>55.496</v>
      </c>
      <c r="P72" s="2">
        <f>HYPERLINK("https://github.com/mlcommons/submissions_inference_3.1/tree/main/open/CTuning/results/nvidia_orin_64k-tflite_armnn_cpp-cpu-armnn_tflite-v23.05-using_neon","details")</f>
        <v>0</v>
      </c>
      <c r="Q72" s="2">
        <f>HYPERLINK("https://github.com/mlcommons/submissions_inference_3.1/tree/main/open/CTuning/code","details")</f>
        <v>0</v>
      </c>
      <c r="R72" s="1">
        <v>1.941581</v>
      </c>
      <c r="S72" s="1">
        <v>37.3897027153692</v>
      </c>
      <c r="T72" s="1">
        <v>16.653712</v>
      </c>
      <c r="U72" s="1">
        <v>299.1176217229536</v>
      </c>
      <c r="V72" s="1">
        <v>547.797</v>
      </c>
      <c r="W72" s="1">
        <v>20.45013333333333</v>
      </c>
    </row>
    <row r="73" spans="1:23">
      <c r="A73" s="2" t="s">
        <v>196</v>
      </c>
      <c r="B73" s="2" t="s">
        <v>436</v>
      </c>
      <c r="C73" s="2" t="s">
        <v>38</v>
      </c>
      <c r="D73" s="2" t="s">
        <v>39</v>
      </c>
      <c r="E73" s="2" t="s">
        <v>40</v>
      </c>
      <c r="F73" s="2" t="s">
        <v>538</v>
      </c>
      <c r="G73" s="2">
        <v>1</v>
      </c>
      <c r="H73" s="2" t="s">
        <v>542</v>
      </c>
      <c r="I73" s="2">
        <v>3</v>
      </c>
      <c r="J73" s="2"/>
      <c r="K73" s="2"/>
      <c r="L73" s="2" t="s">
        <v>547</v>
      </c>
      <c r="M73" s="2" t="s">
        <v>52</v>
      </c>
      <c r="N73" s="2" t="s">
        <v>627</v>
      </c>
      <c r="O73" s="2">
        <v>59.044</v>
      </c>
      <c r="P73" s="2">
        <f>HYPERLINK("https://github.com/mlcommons/submissions_inference_3.1/tree/main/open/CTuning/results/nvidia_orin_64k-tflite_armnn_cpp-cpu-armnn_tflite-v23.05-using_neon","details")</f>
        <v>0</v>
      </c>
      <c r="Q73" s="2">
        <f>HYPERLINK("https://github.com/mlcommons/submissions_inference_3.1/tree/main/open/CTuning/code","details")</f>
        <v>0</v>
      </c>
      <c r="R73" s="1">
        <v>2.168185</v>
      </c>
      <c r="S73" s="1">
        <v>42.51101972574588</v>
      </c>
      <c r="T73" s="1">
        <v>19.373232</v>
      </c>
      <c r="U73" s="1">
        <v>340.088157805967</v>
      </c>
      <c r="V73" s="1">
        <v>494.684</v>
      </c>
      <c r="W73" s="1">
        <v>20.99545</v>
      </c>
    </row>
    <row r="74" spans="1:23">
      <c r="A74" s="2" t="s">
        <v>197</v>
      </c>
      <c r="B74" s="2" t="s">
        <v>437</v>
      </c>
      <c r="C74" s="2" t="s">
        <v>38</v>
      </c>
      <c r="D74" s="2" t="s">
        <v>39</v>
      </c>
      <c r="E74" s="2" t="s">
        <v>40</v>
      </c>
      <c r="F74" s="2" t="s">
        <v>538</v>
      </c>
      <c r="G74" s="2">
        <v>1</v>
      </c>
      <c r="H74" s="2" t="s">
        <v>542</v>
      </c>
      <c r="I74" s="2">
        <v>3</v>
      </c>
      <c r="J74" s="2"/>
      <c r="K74" s="2"/>
      <c r="L74" s="2" t="s">
        <v>547</v>
      </c>
      <c r="M74" s="2" t="s">
        <v>52</v>
      </c>
      <c r="N74" s="2" t="s">
        <v>628</v>
      </c>
      <c r="O74" s="2">
        <v>61.892</v>
      </c>
      <c r="P74" s="2">
        <f>HYPERLINK("https://github.com/mlcommons/submissions_inference_3.1/tree/main/open/CTuning/results/nvidia_orin_64k-tflite_armnn_cpp-cpu-armnn_tflite-v23.05-using_neon","details")</f>
        <v>0</v>
      </c>
      <c r="Q74" s="2">
        <f>HYPERLINK("https://github.com/mlcommons/submissions_inference_3.1/tree/main/open/CTuning/code","details")</f>
        <v>0</v>
      </c>
      <c r="R74" s="1">
        <v>2.38575</v>
      </c>
      <c r="S74" s="1">
        <v>47.03710952315584</v>
      </c>
      <c r="T74" s="1">
        <v>21.654256</v>
      </c>
      <c r="U74" s="1">
        <v>376.2968761852467</v>
      </c>
      <c r="V74" s="1">
        <v>455.944</v>
      </c>
      <c r="W74" s="1">
        <v>21.41518333333333</v>
      </c>
    </row>
    <row r="75" spans="1:23">
      <c r="A75" s="2" t="s">
        <v>198</v>
      </c>
      <c r="B75" s="2" t="s">
        <v>438</v>
      </c>
      <c r="C75" s="2" t="s">
        <v>38</v>
      </c>
      <c r="D75" s="2" t="s">
        <v>39</v>
      </c>
      <c r="E75" s="2" t="s">
        <v>40</v>
      </c>
      <c r="F75" s="2" t="s">
        <v>538</v>
      </c>
      <c r="G75" s="2">
        <v>1</v>
      </c>
      <c r="H75" s="2" t="s">
        <v>542</v>
      </c>
      <c r="I75" s="2">
        <v>3</v>
      </c>
      <c r="J75" s="2"/>
      <c r="K75" s="2"/>
      <c r="L75" s="2" t="s">
        <v>547</v>
      </c>
      <c r="M75" s="2" t="s">
        <v>52</v>
      </c>
      <c r="N75" s="2" t="s">
        <v>629</v>
      </c>
      <c r="O75" s="2">
        <v>63.612</v>
      </c>
      <c r="P75" s="2">
        <f>HYPERLINK("https://github.com/mlcommons/submissions_inference_3.1/tree/main/open/CTuning/results/nvidia_orin_64k-tflite_armnn_cpp-cpu-armnn_tflite-v23.05-using_neon","details")</f>
        <v>0</v>
      </c>
      <c r="Q75" s="2">
        <f>HYPERLINK("https://github.com/mlcommons/submissions_inference_3.1/tree/main/open/CTuning/code","details")</f>
        <v>0</v>
      </c>
      <c r="R75" s="1">
        <v>2.676607</v>
      </c>
      <c r="S75" s="1">
        <v>53.68958404858446</v>
      </c>
      <c r="T75" s="1">
        <v>23.419952</v>
      </c>
      <c r="U75" s="1">
        <v>429.5166723886757</v>
      </c>
      <c r="V75" s="1">
        <v>406.228</v>
      </c>
      <c r="W75" s="1">
        <v>21.78094999999998</v>
      </c>
    </row>
    <row r="76" spans="1:23">
      <c r="A76" s="2" t="s">
        <v>199</v>
      </c>
      <c r="B76" s="2" t="s">
        <v>439</v>
      </c>
      <c r="C76" s="2" t="s">
        <v>38</v>
      </c>
      <c r="D76" s="2" t="s">
        <v>39</v>
      </c>
      <c r="E76" s="2" t="s">
        <v>40</v>
      </c>
      <c r="F76" s="2" t="s">
        <v>538</v>
      </c>
      <c r="G76" s="2">
        <v>1</v>
      </c>
      <c r="H76" s="2" t="s">
        <v>542</v>
      </c>
      <c r="I76" s="2">
        <v>3</v>
      </c>
      <c r="J76" s="2"/>
      <c r="K76" s="2"/>
      <c r="L76" s="2" t="s">
        <v>547</v>
      </c>
      <c r="M76" s="2" t="s">
        <v>52</v>
      </c>
      <c r="N76" s="2" t="s">
        <v>630</v>
      </c>
      <c r="O76" s="2">
        <v>62.056</v>
      </c>
      <c r="P76" s="2">
        <f>HYPERLINK("https://github.com/mlcommons/submissions_inference_3.1/tree/main/open/CTuning/results/nvidia_orin_64k-tflite_armnn_cpp-cpu-armnn_tflite-v23.05-using_neon","details")</f>
        <v>0</v>
      </c>
      <c r="Q76" s="2">
        <f>HYPERLINK("https://github.com/mlcommons/submissions_inference_3.1/tree/main/open/CTuning/code","details")</f>
        <v>0</v>
      </c>
      <c r="R76" s="1">
        <v>2.193619</v>
      </c>
      <c r="S76" s="1">
        <v>43.10798332579822</v>
      </c>
      <c r="T76" s="1">
        <v>18.853568</v>
      </c>
      <c r="U76" s="1">
        <v>344.8638666063857</v>
      </c>
      <c r="V76" s="1">
        <v>494.776</v>
      </c>
      <c r="W76" s="1">
        <v>21.29448333333333</v>
      </c>
    </row>
    <row r="77" spans="1:23">
      <c r="A77" s="2" t="s">
        <v>200</v>
      </c>
      <c r="B77" s="2" t="s">
        <v>440</v>
      </c>
      <c r="C77" s="2" t="s">
        <v>38</v>
      </c>
      <c r="D77" s="2" t="s">
        <v>39</v>
      </c>
      <c r="E77" s="2" t="s">
        <v>40</v>
      </c>
      <c r="F77" s="2" t="s">
        <v>538</v>
      </c>
      <c r="G77" s="2">
        <v>1</v>
      </c>
      <c r="H77" s="2" t="s">
        <v>542</v>
      </c>
      <c r="I77" s="2">
        <v>3</v>
      </c>
      <c r="J77" s="2"/>
      <c r="K77" s="2"/>
      <c r="L77" s="2" t="s">
        <v>547</v>
      </c>
      <c r="M77" s="2" t="s">
        <v>52</v>
      </c>
      <c r="N77" s="2" t="s">
        <v>631</v>
      </c>
      <c r="O77" s="2">
        <v>64.95999999999999</v>
      </c>
      <c r="P77" s="2">
        <f>HYPERLINK("https://github.com/mlcommons/submissions_inference_3.1/tree/main/open/CTuning/results/nvidia_orin_64k-tflite_armnn_cpp-cpu-armnn_tflite-v23.05-using_neon","details")</f>
        <v>0</v>
      </c>
      <c r="Q77" s="2">
        <f>HYPERLINK("https://github.com/mlcommons/submissions_inference_3.1/tree/main/open/CTuning/code","details")</f>
        <v>0</v>
      </c>
      <c r="R77" s="1">
        <v>2.556669</v>
      </c>
      <c r="S77" s="1">
        <v>50.42257314488658</v>
      </c>
      <c r="T77" s="1">
        <v>22.146312</v>
      </c>
      <c r="U77" s="1">
        <v>403.3805851590927</v>
      </c>
      <c r="V77" s="1">
        <v>433.576</v>
      </c>
      <c r="W77" s="1">
        <v>21.82908333333336</v>
      </c>
    </row>
    <row r="78" spans="1:23">
      <c r="A78" s="2" t="s">
        <v>201</v>
      </c>
      <c r="B78" s="2" t="s">
        <v>441</v>
      </c>
      <c r="C78" s="2" t="s">
        <v>38</v>
      </c>
      <c r="D78" s="2" t="s">
        <v>39</v>
      </c>
      <c r="E78" s="2" t="s">
        <v>40</v>
      </c>
      <c r="F78" s="2" t="s">
        <v>538</v>
      </c>
      <c r="G78" s="2">
        <v>1</v>
      </c>
      <c r="H78" s="2" t="s">
        <v>542</v>
      </c>
      <c r="I78" s="2">
        <v>3</v>
      </c>
      <c r="J78" s="2"/>
      <c r="K78" s="2"/>
      <c r="L78" s="2" t="s">
        <v>547</v>
      </c>
      <c r="M78" s="2" t="s">
        <v>52</v>
      </c>
      <c r="N78" s="2" t="s">
        <v>632</v>
      </c>
      <c r="O78" s="2">
        <v>67.52200000000001</v>
      </c>
      <c r="P78" s="2">
        <f>HYPERLINK("https://github.com/mlcommons/submissions_inference_3.1/tree/main/open/CTuning/results/nvidia_orin_64k-tflite_armnn_cpp-cpu-armnn_tflite-v23.05-using_neon","details")</f>
        <v>0</v>
      </c>
      <c r="Q78" s="2">
        <f>HYPERLINK("https://github.com/mlcommons/submissions_inference_3.1/tree/main/open/CTuning/code","details")</f>
        <v>0</v>
      </c>
      <c r="R78" s="1">
        <v>2.960645</v>
      </c>
      <c r="S78" s="1">
        <v>57.99536044246626</v>
      </c>
      <c r="T78" s="1">
        <v>24.876432</v>
      </c>
      <c r="U78" s="1">
        <v>463.9628835397301</v>
      </c>
      <c r="V78" s="1">
        <v>385.835</v>
      </c>
      <c r="W78" s="1">
        <v>22.34633333333333</v>
      </c>
    </row>
    <row r="79" spans="1:23">
      <c r="A79" s="2" t="s">
        <v>202</v>
      </c>
      <c r="B79" s="2" t="s">
        <v>442</v>
      </c>
      <c r="C79" s="2" t="s">
        <v>38</v>
      </c>
      <c r="D79" s="2" t="s">
        <v>39</v>
      </c>
      <c r="E79" s="2" t="s">
        <v>40</v>
      </c>
      <c r="F79" s="2" t="s">
        <v>538</v>
      </c>
      <c r="G79" s="2">
        <v>1</v>
      </c>
      <c r="H79" s="2" t="s">
        <v>542</v>
      </c>
      <c r="I79" s="2">
        <v>3</v>
      </c>
      <c r="J79" s="2"/>
      <c r="K79" s="2"/>
      <c r="L79" s="2" t="s">
        <v>547</v>
      </c>
      <c r="M79" s="2" t="s">
        <v>52</v>
      </c>
      <c r="N79" s="2" t="s">
        <v>633</v>
      </c>
      <c r="O79" s="2">
        <v>68.7</v>
      </c>
      <c r="P79" s="2">
        <f>HYPERLINK("https://github.com/mlcommons/submissions_inference_3.1/tree/main/open/CTuning/results/nvidia_orin_64k-tflite_armnn_cpp-cpu-armnn_tflite-v23.05-using_neon","details")</f>
        <v>0</v>
      </c>
      <c r="Q79" s="2">
        <f>HYPERLINK("https://github.com/mlcommons/submissions_inference_3.1/tree/main/open/CTuning/code","details")</f>
        <v>0</v>
      </c>
      <c r="R79" s="1">
        <v>3.408568</v>
      </c>
      <c r="S79" s="1">
        <v>68.43679432377391</v>
      </c>
      <c r="T79" s="1">
        <v>29.457816</v>
      </c>
      <c r="U79" s="1">
        <v>547.4943545901913</v>
      </c>
      <c r="V79" s="1">
        <v>334.808</v>
      </c>
      <c r="W79" s="1">
        <v>22.88488333333336</v>
      </c>
    </row>
    <row r="80" spans="1:23">
      <c r="A80" s="2" t="s">
        <v>203</v>
      </c>
      <c r="B80" s="2" t="s">
        <v>443</v>
      </c>
      <c r="C80" s="2" t="s">
        <v>38</v>
      </c>
      <c r="D80" s="2" t="s">
        <v>39</v>
      </c>
      <c r="E80" s="2" t="s">
        <v>40</v>
      </c>
      <c r="F80" s="2" t="s">
        <v>538</v>
      </c>
      <c r="G80" s="2">
        <v>1</v>
      </c>
      <c r="H80" s="2" t="s">
        <v>542</v>
      </c>
      <c r="I80" s="2">
        <v>3</v>
      </c>
      <c r="J80" s="2"/>
      <c r="K80" s="2"/>
      <c r="L80" s="2" t="s">
        <v>547</v>
      </c>
      <c r="M80" s="2" t="s">
        <v>52</v>
      </c>
      <c r="N80" s="2" t="s">
        <v>634</v>
      </c>
      <c r="O80" s="2">
        <v>63.426</v>
      </c>
      <c r="P80" s="2">
        <f>HYPERLINK("https://github.com/mlcommons/submissions_inference_3.1/tree/main/open/CTuning/results/nvidia_orin_64k-tflite_armnn_cpp-cpu-armnn_tflite-v23.05-using_neon","details")</f>
        <v>0</v>
      </c>
      <c r="Q80" s="2">
        <f>HYPERLINK("https://github.com/mlcommons/submissions_inference_3.1/tree/main/open/CTuning/code","details")</f>
        <v>0</v>
      </c>
      <c r="R80" s="1">
        <v>2.371671</v>
      </c>
      <c r="S80" s="1">
        <v>47.46243961970558</v>
      </c>
      <c r="T80" s="1">
        <v>20.39444</v>
      </c>
      <c r="U80" s="1">
        <v>379.6995169576447</v>
      </c>
      <c r="V80" s="1">
        <v>453.815</v>
      </c>
      <c r="W80" s="1">
        <v>21.50370000000001</v>
      </c>
    </row>
    <row r="81" spans="1:23">
      <c r="A81" s="2" t="s">
        <v>204</v>
      </c>
      <c r="B81" s="2" t="s">
        <v>444</v>
      </c>
      <c r="C81" s="2" t="s">
        <v>38</v>
      </c>
      <c r="D81" s="2" t="s">
        <v>39</v>
      </c>
      <c r="E81" s="2" t="s">
        <v>40</v>
      </c>
      <c r="F81" s="2" t="s">
        <v>538</v>
      </c>
      <c r="G81" s="2">
        <v>1</v>
      </c>
      <c r="H81" s="2" t="s">
        <v>542</v>
      </c>
      <c r="I81" s="2">
        <v>3</v>
      </c>
      <c r="J81" s="2"/>
      <c r="K81" s="2"/>
      <c r="L81" s="2" t="s">
        <v>547</v>
      </c>
      <c r="M81" s="2" t="s">
        <v>52</v>
      </c>
      <c r="N81" s="2" t="s">
        <v>635</v>
      </c>
      <c r="O81" s="2">
        <v>67.65600000000001</v>
      </c>
      <c r="P81" s="2">
        <f>HYPERLINK("https://github.com/mlcommons/submissions_inference_3.1/tree/main/open/CTuning/results/nvidia_orin_64k-tflite_armnn_cpp-cpu-armnn_tflite-v23.05-using_neon","details")</f>
        <v>0</v>
      </c>
      <c r="Q81" s="2">
        <f>HYPERLINK("https://github.com/mlcommons/submissions_inference_3.1/tree/main/open/CTuning/code","details")</f>
        <v>0</v>
      </c>
      <c r="R81" s="1">
        <v>2.83728</v>
      </c>
      <c r="S81" s="1">
        <v>57.49423572679585</v>
      </c>
      <c r="T81" s="1">
        <v>24.966712</v>
      </c>
      <c r="U81" s="1">
        <v>459.9538858143668</v>
      </c>
      <c r="V81" s="1">
        <v>384.053</v>
      </c>
      <c r="W81" s="1">
        <v>22.04883333333333</v>
      </c>
    </row>
    <row r="82" spans="1:23">
      <c r="A82" s="2" t="s">
        <v>205</v>
      </c>
      <c r="B82" s="2" t="s">
        <v>445</v>
      </c>
      <c r="C82" s="2" t="s">
        <v>38</v>
      </c>
      <c r="D82" s="2" t="s">
        <v>39</v>
      </c>
      <c r="E82" s="2" t="s">
        <v>40</v>
      </c>
      <c r="F82" s="2" t="s">
        <v>538</v>
      </c>
      <c r="G82" s="2">
        <v>1</v>
      </c>
      <c r="H82" s="2" t="s">
        <v>542</v>
      </c>
      <c r="I82" s="2">
        <v>3</v>
      </c>
      <c r="J82" s="2"/>
      <c r="K82" s="2"/>
      <c r="L82" s="2" t="s">
        <v>547</v>
      </c>
      <c r="M82" s="2" t="s">
        <v>52</v>
      </c>
      <c r="N82" s="2" t="s">
        <v>636</v>
      </c>
      <c r="O82" s="2">
        <v>69.634</v>
      </c>
      <c r="P82" s="2">
        <f>HYPERLINK("https://github.com/mlcommons/submissions_inference_3.1/tree/main/open/CTuning/results/nvidia_orin_64k-tflite_armnn_cpp-cpu-armnn_tflite-v23.05-using_neon","details")</f>
        <v>0</v>
      </c>
      <c r="Q82" s="2">
        <f>HYPERLINK("https://github.com/mlcommons/submissions_inference_3.1/tree/main/open/CTuning/code","details")</f>
        <v>0</v>
      </c>
      <c r="R82" s="1">
        <v>3.307121</v>
      </c>
      <c r="S82" s="1">
        <v>64.82489195685028</v>
      </c>
      <c r="T82" s="1">
        <v>27.698888</v>
      </c>
      <c r="U82" s="1">
        <v>518.5991356548022</v>
      </c>
      <c r="V82" s="1">
        <v>350.098</v>
      </c>
      <c r="W82" s="1">
        <v>22.66490000000001</v>
      </c>
    </row>
    <row r="83" spans="1:23">
      <c r="A83" s="2" t="s">
        <v>206</v>
      </c>
      <c r="B83" s="2" t="s">
        <v>446</v>
      </c>
      <c r="C83" s="2" t="s">
        <v>38</v>
      </c>
      <c r="D83" s="2" t="s">
        <v>39</v>
      </c>
      <c r="E83" s="2" t="s">
        <v>40</v>
      </c>
      <c r="F83" s="2" t="s">
        <v>538</v>
      </c>
      <c r="G83" s="2">
        <v>1</v>
      </c>
      <c r="H83" s="2" t="s">
        <v>542</v>
      </c>
      <c r="I83" s="2">
        <v>3</v>
      </c>
      <c r="J83" s="2"/>
      <c r="K83" s="2"/>
      <c r="L83" s="2" t="s">
        <v>547</v>
      </c>
      <c r="M83" s="2" t="s">
        <v>52</v>
      </c>
      <c r="N83" s="2" t="s">
        <v>637</v>
      </c>
      <c r="O83" s="2">
        <v>70.628</v>
      </c>
      <c r="P83" s="2">
        <f>HYPERLINK("https://github.com/mlcommons/submissions_inference_3.1/tree/main/open/CTuning/results/nvidia_orin_64k-tflite_armnn_cpp-cpu-armnn_tflite-v23.05-using_neon","details")</f>
        <v>0</v>
      </c>
      <c r="Q83" s="2">
        <f>HYPERLINK("https://github.com/mlcommons/submissions_inference_3.1/tree/main/open/CTuning/code","details")</f>
        <v>0</v>
      </c>
      <c r="R83" s="1">
        <v>3.797433</v>
      </c>
      <c r="S83" s="1">
        <v>76.65016271431593</v>
      </c>
      <c r="T83" s="1">
        <v>33.071104</v>
      </c>
      <c r="U83" s="1">
        <v>613.2013017145274</v>
      </c>
      <c r="V83" s="1">
        <v>303.031</v>
      </c>
      <c r="W83" s="1">
        <v>23.19993333333335</v>
      </c>
    </row>
    <row r="84" spans="1:23">
      <c r="A84" s="2" t="s">
        <v>207</v>
      </c>
      <c r="B84" s="2" t="s">
        <v>447</v>
      </c>
      <c r="C84" s="2" t="s">
        <v>38</v>
      </c>
      <c r="D84" s="2" t="s">
        <v>39</v>
      </c>
      <c r="E84" s="2" t="s">
        <v>40</v>
      </c>
      <c r="F84" s="2" t="s">
        <v>538</v>
      </c>
      <c r="G84" s="2">
        <v>1</v>
      </c>
      <c r="H84" s="2" t="s">
        <v>542</v>
      </c>
      <c r="I84" s="2">
        <v>3</v>
      </c>
      <c r="J84" s="2"/>
      <c r="K84" s="2"/>
      <c r="L84" s="2" t="s">
        <v>547</v>
      </c>
      <c r="M84" s="2" t="s">
        <v>52</v>
      </c>
      <c r="N84" s="2" t="s">
        <v>638</v>
      </c>
      <c r="O84" s="2">
        <v>75.76000000000001</v>
      </c>
      <c r="P84" s="2">
        <f>HYPERLINK("https://github.com/mlcommons/submissions_inference_3.1/tree/main/open/CTuning/results/nvidia_orin_64k-tflite_armnn_cpp-cpu-armnn_tflite-v23.05-using_neon","details")</f>
        <v>0</v>
      </c>
      <c r="Q84" s="2">
        <f>HYPERLINK("https://github.com/mlcommons/submissions_inference_3.1/tree/main/open/CTuning/code","details")</f>
        <v>0</v>
      </c>
      <c r="R84" s="1">
        <v>7.109866</v>
      </c>
      <c r="S84" s="1">
        <v>153.2795146201554</v>
      </c>
      <c r="T84" s="1">
        <v>59.910808</v>
      </c>
      <c r="U84" s="1">
        <v>1226.236116961243</v>
      </c>
      <c r="V84" s="1">
        <v>163.026</v>
      </c>
      <c r="W84" s="1">
        <v>24.96145</v>
      </c>
    </row>
    <row r="85" spans="1:23">
      <c r="A85" s="2" t="s">
        <v>208</v>
      </c>
      <c r="B85" s="2" t="s">
        <v>448</v>
      </c>
      <c r="C85" s="2" t="s">
        <v>38</v>
      </c>
      <c r="D85" s="2" t="s">
        <v>39</v>
      </c>
      <c r="E85" s="2" t="s">
        <v>40</v>
      </c>
      <c r="F85" s="2" t="s">
        <v>538</v>
      </c>
      <c r="G85" s="2">
        <v>1</v>
      </c>
      <c r="H85" s="2" t="s">
        <v>542</v>
      </c>
      <c r="I85" s="2">
        <v>3</v>
      </c>
      <c r="J85" s="2"/>
      <c r="K85" s="2"/>
      <c r="L85" s="2" t="s">
        <v>547</v>
      </c>
      <c r="M85" s="2" t="s">
        <v>52</v>
      </c>
      <c r="N85" s="2" t="s">
        <v>639</v>
      </c>
      <c r="O85" s="2">
        <v>72.678</v>
      </c>
      <c r="P85" s="2">
        <f>HYPERLINK("https://github.com/mlcommons/submissions_inference_3.1/tree/main/open/CTuning/results/nvidia_orin_64k-tflite_armnn_cpp-cpu-armnn_tflite-v23.05-using_neon","details")</f>
        <v>0</v>
      </c>
      <c r="Q85" s="2">
        <f>HYPERLINK("https://github.com/mlcommons/submissions_inference_3.1/tree/main/open/CTuning/code","details")</f>
        <v>0</v>
      </c>
      <c r="R85" s="1">
        <v>5.066805</v>
      </c>
      <c r="S85" s="1">
        <v>109.0381517591396</v>
      </c>
      <c r="T85" s="1">
        <v>42.426064</v>
      </c>
      <c r="U85" s="1">
        <v>872.3052140731169</v>
      </c>
      <c r="V85" s="1">
        <v>236.244</v>
      </c>
      <c r="W85" s="1">
        <v>25.72138333333334</v>
      </c>
    </row>
    <row r="86" spans="1:23">
      <c r="A86" s="2" t="s">
        <v>209</v>
      </c>
      <c r="B86" s="2" t="s">
        <v>449</v>
      </c>
      <c r="C86" s="2" t="s">
        <v>38</v>
      </c>
      <c r="D86" s="2" t="s">
        <v>39</v>
      </c>
      <c r="E86" s="2" t="s">
        <v>40</v>
      </c>
      <c r="F86" s="2" t="s">
        <v>538</v>
      </c>
      <c r="G86" s="2">
        <v>1</v>
      </c>
      <c r="H86" s="2" t="s">
        <v>542</v>
      </c>
      <c r="I86" s="2">
        <v>3</v>
      </c>
      <c r="J86" s="2"/>
      <c r="K86" s="2"/>
      <c r="L86" s="2" t="s">
        <v>547</v>
      </c>
      <c r="M86" s="2" t="s">
        <v>52</v>
      </c>
      <c r="N86" s="2" t="s">
        <v>640</v>
      </c>
      <c r="O86" s="2">
        <v>68.336</v>
      </c>
      <c r="P86" s="2">
        <f>HYPERLINK("https://github.com/mlcommons/submissions_inference_3.1/tree/main/open/CTuning/results/nvidia_orin_64k-tflite_armnn_cpp-cpu-armnn_tflite-v23.05-using_neon","details")</f>
        <v>0</v>
      </c>
      <c r="Q86" s="2">
        <f>HYPERLINK("https://github.com/mlcommons/submissions_inference_3.1/tree/main/open/CTuning/code","details")</f>
        <v>0</v>
      </c>
      <c r="R86" s="1">
        <v>4.16161</v>
      </c>
      <c r="S86" s="1">
        <v>86.05199432580025</v>
      </c>
      <c r="T86" s="1">
        <v>35.199856</v>
      </c>
      <c r="U86" s="1">
        <v>688.415954606402</v>
      </c>
      <c r="V86" s="1">
        <v>260.366</v>
      </c>
      <c r="W86" s="1">
        <v>22.37645000000001</v>
      </c>
    </row>
    <row r="87" spans="1:23">
      <c r="A87" s="2" t="s">
        <v>210</v>
      </c>
      <c r="B87" s="2" t="s">
        <v>450</v>
      </c>
      <c r="C87" s="2" t="s">
        <v>38</v>
      </c>
      <c r="D87" s="2" t="s">
        <v>39</v>
      </c>
      <c r="E87" s="2" t="s">
        <v>40</v>
      </c>
      <c r="F87" s="2" t="s">
        <v>538</v>
      </c>
      <c r="G87" s="2">
        <v>1</v>
      </c>
      <c r="H87" s="2" t="s">
        <v>542</v>
      </c>
      <c r="I87" s="2">
        <v>3</v>
      </c>
      <c r="J87" s="2"/>
      <c r="K87" s="2"/>
      <c r="L87" s="2" t="s">
        <v>547</v>
      </c>
      <c r="M87" s="2" t="s">
        <v>52</v>
      </c>
      <c r="N87" s="2" t="s">
        <v>641</v>
      </c>
      <c r="O87" s="2">
        <v>63.33</v>
      </c>
      <c r="P87" s="2">
        <f>HYPERLINK("https://github.com/mlcommons/submissions_inference_3.1/tree/main/open/CTuning/results/nvidia_orin_64k-tflite_armnn_cpp-cpu-armnn_tflite-v23.05-using_neon","details")</f>
        <v>0</v>
      </c>
      <c r="Q87" s="2">
        <f>HYPERLINK("https://github.com/mlcommons/submissions_inference_3.1/tree/main/open/CTuning/code","details")</f>
        <v>0</v>
      </c>
      <c r="R87" s="1">
        <v>2.532092</v>
      </c>
      <c r="S87" s="1">
        <v>52.6305855361133</v>
      </c>
      <c r="T87" s="1">
        <v>21.31532</v>
      </c>
      <c r="U87" s="1">
        <v>421.0446842889064</v>
      </c>
      <c r="V87" s="1">
        <v>435.213</v>
      </c>
      <c r="W87" s="1">
        <v>22.86931666666664</v>
      </c>
    </row>
    <row r="88" spans="1:23">
      <c r="A88" s="2" t="s">
        <v>211</v>
      </c>
      <c r="B88" s="2" t="s">
        <v>451</v>
      </c>
      <c r="C88" s="2" t="s">
        <v>38</v>
      </c>
      <c r="D88" s="2" t="s">
        <v>39</v>
      </c>
      <c r="E88" s="2" t="s">
        <v>40</v>
      </c>
      <c r="F88" s="2" t="s">
        <v>538</v>
      </c>
      <c r="G88" s="2">
        <v>1</v>
      </c>
      <c r="H88" s="2" t="s">
        <v>542</v>
      </c>
      <c r="I88" s="2">
        <v>3</v>
      </c>
      <c r="J88" s="2"/>
      <c r="K88" s="2"/>
      <c r="L88" s="2" t="s">
        <v>547</v>
      </c>
      <c r="M88" s="2" t="s">
        <v>52</v>
      </c>
      <c r="N88" s="2" t="s">
        <v>642</v>
      </c>
      <c r="O88" s="2">
        <v>72.848</v>
      </c>
      <c r="P88" s="2">
        <f>HYPERLINK("https://github.com/mlcommons/submissions_inference_3.1/tree/main/open/CTuning/results/nvidia_orin_64k-tflite_armnn_cpp-cpu-armnn_tflite-v23.05-using_neon","details")</f>
        <v>0</v>
      </c>
      <c r="Q88" s="2">
        <f>HYPERLINK("https://github.com/mlcommons/submissions_inference_3.1/tree/main/open/CTuning/code","details")</f>
        <v>0</v>
      </c>
      <c r="R88" s="1">
        <v>5.390199</v>
      </c>
      <c r="S88" s="1">
        <v>106.3631403655991</v>
      </c>
      <c r="T88" s="1">
        <v>45.920224</v>
      </c>
      <c r="U88" s="1">
        <v>850.905122924793</v>
      </c>
      <c r="V88" s="1">
        <v>210.404</v>
      </c>
      <c r="W88" s="1">
        <v>22.36081666666668</v>
      </c>
    </row>
    <row r="89" spans="1:23">
      <c r="A89" s="2" t="s">
        <v>212</v>
      </c>
      <c r="B89" s="2" t="s">
        <v>452</v>
      </c>
      <c r="C89" s="2" t="s">
        <v>38</v>
      </c>
      <c r="D89" s="2" t="s">
        <v>39</v>
      </c>
      <c r="E89" s="2" t="s">
        <v>40</v>
      </c>
      <c r="F89" s="2" t="s">
        <v>538</v>
      </c>
      <c r="G89" s="2">
        <v>1</v>
      </c>
      <c r="H89" s="2" t="s">
        <v>542</v>
      </c>
      <c r="I89" s="2">
        <v>3</v>
      </c>
      <c r="J89" s="2"/>
      <c r="K89" s="2"/>
      <c r="L89" s="2" t="s">
        <v>547</v>
      </c>
      <c r="M89" s="2" t="s">
        <v>52</v>
      </c>
      <c r="N89" s="2" t="s">
        <v>643</v>
      </c>
      <c r="O89" s="2">
        <v>70.434</v>
      </c>
      <c r="P89" s="2">
        <f>HYPERLINK("https://github.com/mlcommons/submissions_inference_3.1/tree/main/open/CTuning/results/nvidia_orin_64k-tflite_armnn_cpp-cpu-armnn_tflite-v23.05-using_neon","details")</f>
        <v>0</v>
      </c>
      <c r="Q89" s="2">
        <f>HYPERLINK("https://github.com/mlcommons/submissions_inference_3.1/tree/main/open/CTuning/code","details")</f>
        <v>0</v>
      </c>
      <c r="R89" s="1">
        <v>3.123742</v>
      </c>
      <c r="S89" s="1">
        <v>62.88731069556669</v>
      </c>
      <c r="T89" s="1">
        <v>26.6606</v>
      </c>
      <c r="U89" s="1">
        <v>503.0984855645335</v>
      </c>
      <c r="V89" s="1">
        <v>362.858</v>
      </c>
      <c r="W89" s="1">
        <v>22.79006666666665</v>
      </c>
    </row>
    <row r="90" spans="1:23">
      <c r="A90" s="2" t="s">
        <v>213</v>
      </c>
      <c r="B90" s="2" t="s">
        <v>453</v>
      </c>
      <c r="C90" s="2" t="s">
        <v>38</v>
      </c>
      <c r="D90" s="2" t="s">
        <v>39</v>
      </c>
      <c r="E90" s="2" t="s">
        <v>40</v>
      </c>
      <c r="F90" s="2" t="s">
        <v>538</v>
      </c>
      <c r="G90" s="2">
        <v>1</v>
      </c>
      <c r="H90" s="2" t="s">
        <v>542</v>
      </c>
      <c r="I90" s="2">
        <v>3</v>
      </c>
      <c r="J90" s="2"/>
      <c r="K90" s="2"/>
      <c r="L90" s="2" t="s">
        <v>547</v>
      </c>
      <c r="M90" s="2" t="s">
        <v>52</v>
      </c>
      <c r="N90" s="2" t="s">
        <v>644</v>
      </c>
      <c r="O90" s="2">
        <v>63.986</v>
      </c>
      <c r="P90" s="2">
        <f>HYPERLINK("https://github.com/mlcommons/submissions_inference_3.1/tree/main/open/CTuning/results/nvidia_orin_64k-tflite_armnn_cpp-cpu-armnn_tflite-v23.05-using_neon","details")</f>
        <v>0</v>
      </c>
      <c r="Q90" s="2">
        <f>HYPERLINK("https://github.com/mlcommons/submissions_inference_3.1/tree/main/open/CTuning/code","details")</f>
        <v>0</v>
      </c>
      <c r="R90" s="1">
        <v>3.268682</v>
      </c>
      <c r="S90" s="1">
        <v>63.53588312699205</v>
      </c>
      <c r="T90" s="1">
        <v>28.468824</v>
      </c>
      <c r="U90" s="1">
        <v>508.2870650159364</v>
      </c>
      <c r="V90" s="1">
        <v>333.826</v>
      </c>
      <c r="W90" s="1">
        <v>21.18621666666669</v>
      </c>
    </row>
    <row r="91" spans="1:23">
      <c r="A91" s="2" t="s">
        <v>214</v>
      </c>
      <c r="B91" s="2" t="s">
        <v>454</v>
      </c>
      <c r="C91" s="2" t="s">
        <v>38</v>
      </c>
      <c r="D91" s="2" t="s">
        <v>39</v>
      </c>
      <c r="E91" s="2" t="s">
        <v>40</v>
      </c>
      <c r="F91" s="2" t="s">
        <v>538</v>
      </c>
      <c r="G91" s="2">
        <v>1</v>
      </c>
      <c r="H91" s="2" t="s">
        <v>542</v>
      </c>
      <c r="I91" s="2">
        <v>3</v>
      </c>
      <c r="J91" s="2"/>
      <c r="K91" s="2"/>
      <c r="L91" s="2" t="s">
        <v>50</v>
      </c>
      <c r="M91" s="2" t="s">
        <v>52</v>
      </c>
      <c r="N91" s="2" t="s">
        <v>564</v>
      </c>
      <c r="O91" s="2">
        <v>75.068</v>
      </c>
      <c r="P91" s="2">
        <f>HYPERLINK("https://github.com/mlcommons/submissions_inference_3.1/tree/main/open/CTuning/results/nvidia_orin_64k-tflite_cpp-cpu-tflite-vmaster-default_config","details")</f>
        <v>0</v>
      </c>
      <c r="Q91" s="2">
        <f>HYPERLINK("https://github.com/mlcommons/submissions_inference_3.1/tree/main/open/CTuning/code","details")</f>
        <v>0</v>
      </c>
      <c r="R91" s="1">
        <v>29.099032</v>
      </c>
      <c r="S91" s="1">
        <v>501.0987050016952</v>
      </c>
      <c r="T91" s="1">
        <v>233.643976</v>
      </c>
      <c r="U91" s="1">
        <v>4008.789640013561</v>
      </c>
      <c r="V91" s="1">
        <v>34.4055</v>
      </c>
      <c r="W91" s="1">
        <v>17.23773999999999</v>
      </c>
    </row>
    <row r="92" spans="1:23">
      <c r="A92" s="2" t="s">
        <v>215</v>
      </c>
      <c r="B92" s="2" t="s">
        <v>455</v>
      </c>
      <c r="C92" s="2" t="s">
        <v>38</v>
      </c>
      <c r="D92" s="2" t="s">
        <v>39</v>
      </c>
      <c r="E92" s="2" t="s">
        <v>40</v>
      </c>
      <c r="F92" s="2" t="s">
        <v>538</v>
      </c>
      <c r="G92" s="2">
        <v>1</v>
      </c>
      <c r="H92" s="2" t="s">
        <v>542</v>
      </c>
      <c r="I92" s="2">
        <v>3</v>
      </c>
      <c r="J92" s="2"/>
      <c r="K92" s="2"/>
      <c r="L92" s="2" t="s">
        <v>50</v>
      </c>
      <c r="M92" s="2" t="s">
        <v>52</v>
      </c>
      <c r="N92" s="2" t="s">
        <v>565</v>
      </c>
      <c r="O92" s="2">
        <v>76.642</v>
      </c>
      <c r="P92" s="2">
        <f>HYPERLINK("https://github.com/mlcommons/submissions_inference_3.1/tree/main/open/CTuning/results/nvidia_orin_64k-tflite_cpp-cpu-tflite-vmaster-default_config","details")</f>
        <v>0</v>
      </c>
      <c r="Q92" s="2">
        <f>HYPERLINK("https://github.com/mlcommons/submissions_inference_3.1/tree/main/open/CTuning/code","details")</f>
        <v>0</v>
      </c>
      <c r="R92" s="1">
        <v>44.334394</v>
      </c>
      <c r="S92" s="1">
        <v>761.802775728437</v>
      </c>
      <c r="T92" s="1">
        <v>355.629624</v>
      </c>
      <c r="U92" s="1">
        <v>6094.422205827496</v>
      </c>
      <c r="V92" s="1">
        <v>22.5748</v>
      </c>
      <c r="W92" s="1">
        <v>17.19526166666668</v>
      </c>
    </row>
    <row r="93" spans="1:23">
      <c r="A93" s="2" t="s">
        <v>216</v>
      </c>
      <c r="B93" s="2" t="s">
        <v>456</v>
      </c>
      <c r="C93" s="2" t="s">
        <v>38</v>
      </c>
      <c r="D93" s="2" t="s">
        <v>39</v>
      </c>
      <c r="E93" s="2" t="s">
        <v>40</v>
      </c>
      <c r="F93" s="2" t="s">
        <v>538</v>
      </c>
      <c r="G93" s="2">
        <v>1</v>
      </c>
      <c r="H93" s="2" t="s">
        <v>542</v>
      </c>
      <c r="I93" s="2">
        <v>3</v>
      </c>
      <c r="J93" s="2"/>
      <c r="K93" s="2"/>
      <c r="L93" s="2" t="s">
        <v>50</v>
      </c>
      <c r="M93" s="2" t="s">
        <v>52</v>
      </c>
      <c r="N93" s="2" t="s">
        <v>566</v>
      </c>
      <c r="O93" s="2">
        <v>77.542</v>
      </c>
      <c r="P93" s="2">
        <f>HYPERLINK("https://github.com/mlcommons/submissions_inference_3.1/tree/main/open/CTuning/results/nvidia_orin_64k-tflite_cpp-cpu-tflite-vmaster-default_config","details")</f>
        <v>0</v>
      </c>
      <c r="Q93" s="2">
        <f>HYPERLINK("https://github.com/mlcommons/submissions_inference_3.1/tree/main/open/CTuning/code","details")</f>
        <v>0</v>
      </c>
      <c r="R93" s="1">
        <v>62.779311</v>
      </c>
      <c r="S93" s="1">
        <v>1075.032173760835</v>
      </c>
      <c r="T93" s="1">
        <v>505.495496</v>
      </c>
      <c r="U93" s="1">
        <v>8600.257390086681</v>
      </c>
      <c r="V93" s="1">
        <v>15.9585</v>
      </c>
      <c r="W93" s="1">
        <v>17.15366333333333</v>
      </c>
    </row>
    <row r="94" spans="1:23">
      <c r="A94" s="2" t="s">
        <v>217</v>
      </c>
      <c r="B94" s="2" t="s">
        <v>457</v>
      </c>
      <c r="C94" s="2" t="s">
        <v>38</v>
      </c>
      <c r="D94" s="2" t="s">
        <v>39</v>
      </c>
      <c r="E94" s="2" t="s">
        <v>40</v>
      </c>
      <c r="F94" s="2" t="s">
        <v>538</v>
      </c>
      <c r="G94" s="2">
        <v>1</v>
      </c>
      <c r="H94" s="2" t="s">
        <v>542</v>
      </c>
      <c r="I94" s="2">
        <v>3</v>
      </c>
      <c r="J94" s="2"/>
      <c r="K94" s="2"/>
      <c r="L94" s="2" t="s">
        <v>50</v>
      </c>
      <c r="M94" s="2" t="s">
        <v>52</v>
      </c>
      <c r="N94" s="2" t="s">
        <v>567</v>
      </c>
      <c r="O94" s="2">
        <v>79.268</v>
      </c>
      <c r="P94" s="2">
        <f>HYPERLINK("https://github.com/mlcommons/submissions_inference_3.1/tree/main/open/CTuning/results/nvidia_orin_64k-tflite_cpp-cpu-tflite-vmaster-default_config","details")</f>
        <v>0</v>
      </c>
      <c r="Q94" s="2">
        <f>HYPERLINK("https://github.com/mlcommons/submissions_inference_3.1/tree/main/open/CTuning/code","details")</f>
        <v>0</v>
      </c>
      <c r="R94" s="1">
        <v>98.767072</v>
      </c>
      <c r="S94" s="1">
        <v>1697.927409266568</v>
      </c>
      <c r="T94" s="1">
        <v>792.585632</v>
      </c>
      <c r="U94" s="1">
        <v>13583.41927413254</v>
      </c>
      <c r="V94" s="1">
        <v>10.1338</v>
      </c>
      <c r="W94" s="1">
        <v>17.20548333333333</v>
      </c>
    </row>
    <row r="95" spans="1:23">
      <c r="A95" s="2" t="s">
        <v>218</v>
      </c>
      <c r="B95" s="2" t="s">
        <v>458</v>
      </c>
      <c r="C95" s="2" t="s">
        <v>38</v>
      </c>
      <c r="D95" s="2" t="s">
        <v>39</v>
      </c>
      <c r="E95" s="2" t="s">
        <v>40</v>
      </c>
      <c r="F95" s="2" t="s">
        <v>538</v>
      </c>
      <c r="G95" s="2">
        <v>1</v>
      </c>
      <c r="H95" s="2" t="s">
        <v>542</v>
      </c>
      <c r="I95" s="2">
        <v>3</v>
      </c>
      <c r="J95" s="2"/>
      <c r="K95" s="2"/>
      <c r="L95" s="2" t="s">
        <v>50</v>
      </c>
      <c r="M95" s="2" t="s">
        <v>52</v>
      </c>
      <c r="N95" s="2" t="s">
        <v>568</v>
      </c>
      <c r="O95" s="2">
        <v>80.676</v>
      </c>
      <c r="P95" s="2">
        <f>HYPERLINK("https://github.com/mlcommons/submissions_inference_3.1/tree/main/open/CTuning/results/nvidia_orin_64k-tflite_cpp-cpu-tflite-vmaster-default_config","details")</f>
        <v>0</v>
      </c>
      <c r="Q95" s="2">
        <f>HYPERLINK("https://github.com/mlcommons/submissions_inference_3.1/tree/main/open/CTuning/code","details")</f>
        <v>0</v>
      </c>
      <c r="R95" s="1">
        <v>181.187953</v>
      </c>
      <c r="S95" s="1">
        <v>3111.568329496233</v>
      </c>
      <c r="T95" s="1">
        <v>1453.396864</v>
      </c>
      <c r="U95" s="1">
        <v>24892.54663596987</v>
      </c>
      <c r="V95" s="1">
        <v>5.52223</v>
      </c>
      <c r="W95" s="1">
        <v>17.18213666666669</v>
      </c>
    </row>
    <row r="96" spans="1:23">
      <c r="A96" s="2" t="s">
        <v>219</v>
      </c>
      <c r="B96" s="2" t="s">
        <v>459</v>
      </c>
      <c r="C96" s="2" t="s">
        <v>38</v>
      </c>
      <c r="D96" s="2" t="s">
        <v>39</v>
      </c>
      <c r="E96" s="2" t="s">
        <v>40</v>
      </c>
      <c r="F96" s="2" t="s">
        <v>538</v>
      </c>
      <c r="G96" s="2">
        <v>1</v>
      </c>
      <c r="H96" s="2" t="s">
        <v>542</v>
      </c>
      <c r="I96" s="2">
        <v>3</v>
      </c>
      <c r="J96" s="2"/>
      <c r="K96" s="2"/>
      <c r="L96" s="2" t="s">
        <v>50</v>
      </c>
      <c r="M96" s="2" t="s">
        <v>52</v>
      </c>
      <c r="N96" s="2" t="s">
        <v>569</v>
      </c>
      <c r="O96" s="2">
        <v>71.25</v>
      </c>
      <c r="P96" s="2">
        <f>HYPERLINK("https://github.com/mlcommons/submissions_inference_3.1/tree/main/open/CTuning/results/nvidia_orin_64k-tflite_cpp-cpu-tflite-vmaster-default_config","details")</f>
        <v>0</v>
      </c>
      <c r="Q96" s="2">
        <f>HYPERLINK("https://github.com/mlcommons/submissions_inference_3.1/tree/main/open/CTuning/code","details")</f>
        <v>0</v>
      </c>
      <c r="R96" s="1">
        <v>14.056688</v>
      </c>
      <c r="S96" s="1">
        <v>227.1672449178473</v>
      </c>
      <c r="T96" s="1">
        <v>112.814472</v>
      </c>
      <c r="U96" s="1">
        <v>1817.337959342778</v>
      </c>
      <c r="V96" s="1">
        <v>71.1957</v>
      </c>
      <c r="W96" s="1">
        <v>16.16811666666667</v>
      </c>
    </row>
    <row r="97" spans="1:23">
      <c r="A97" s="2" t="s">
        <v>220</v>
      </c>
      <c r="B97" s="2" t="s">
        <v>460</v>
      </c>
      <c r="C97" s="2" t="s">
        <v>38</v>
      </c>
      <c r="D97" s="2" t="s">
        <v>39</v>
      </c>
      <c r="E97" s="2" t="s">
        <v>40</v>
      </c>
      <c r="F97" s="2" t="s">
        <v>538</v>
      </c>
      <c r="G97" s="2">
        <v>1</v>
      </c>
      <c r="H97" s="2" t="s">
        <v>542</v>
      </c>
      <c r="I97" s="2">
        <v>3</v>
      </c>
      <c r="J97" s="2"/>
      <c r="K97" s="2"/>
      <c r="L97" s="2" t="s">
        <v>50</v>
      </c>
      <c r="M97" s="2" t="s">
        <v>52</v>
      </c>
      <c r="N97" s="2" t="s">
        <v>570</v>
      </c>
      <c r="O97" s="2">
        <v>74.04600000000001</v>
      </c>
      <c r="P97" s="2">
        <f>HYPERLINK("https://github.com/mlcommons/submissions_inference_3.1/tree/main/open/CTuning/results/nvidia_orin_64k-tflite_cpp-cpu-tflite-vmaster-default_config","details")</f>
        <v>0</v>
      </c>
      <c r="Q97" s="2">
        <f>HYPERLINK("https://github.com/mlcommons/submissions_inference_3.1/tree/main/open/CTuning/code","details")</f>
        <v>0</v>
      </c>
      <c r="R97" s="1">
        <v>21.821126</v>
      </c>
      <c r="S97" s="1">
        <v>352.2288109305994</v>
      </c>
      <c r="T97" s="1">
        <v>175.527</v>
      </c>
      <c r="U97" s="1">
        <v>2817.830487444795</v>
      </c>
      <c r="V97" s="1">
        <v>45.9746</v>
      </c>
      <c r="W97" s="1">
        <v>16.189145</v>
      </c>
    </row>
    <row r="98" spans="1:23">
      <c r="A98" s="2" t="s">
        <v>221</v>
      </c>
      <c r="B98" s="2" t="s">
        <v>461</v>
      </c>
      <c r="C98" s="2" t="s">
        <v>38</v>
      </c>
      <c r="D98" s="2" t="s">
        <v>39</v>
      </c>
      <c r="E98" s="2" t="s">
        <v>40</v>
      </c>
      <c r="F98" s="2" t="s">
        <v>538</v>
      </c>
      <c r="G98" s="2">
        <v>1</v>
      </c>
      <c r="H98" s="2" t="s">
        <v>542</v>
      </c>
      <c r="I98" s="2">
        <v>3</v>
      </c>
      <c r="J98" s="2"/>
      <c r="K98" s="2"/>
      <c r="L98" s="2" t="s">
        <v>50</v>
      </c>
      <c r="M98" s="2" t="s">
        <v>52</v>
      </c>
      <c r="N98" s="2" t="s">
        <v>571</v>
      </c>
      <c r="O98" s="2">
        <v>74.158</v>
      </c>
      <c r="P98" s="2">
        <f>HYPERLINK("https://github.com/mlcommons/submissions_inference_3.1/tree/main/open/CTuning/results/nvidia_orin_64k-tflite_cpp-cpu-tflite-vmaster-default_config","details")</f>
        <v>0</v>
      </c>
      <c r="Q98" s="2">
        <f>HYPERLINK("https://github.com/mlcommons/submissions_inference_3.1/tree/main/open/CTuning/code","details")</f>
        <v>0</v>
      </c>
      <c r="R98" s="1">
        <v>29.37841</v>
      </c>
      <c r="S98" s="1">
        <v>476.4907084898915</v>
      </c>
      <c r="T98" s="1">
        <v>235.37852</v>
      </c>
      <c r="U98" s="1">
        <v>3811.925667919132</v>
      </c>
      <c r="V98" s="1">
        <v>34.0521</v>
      </c>
      <c r="W98" s="1">
        <v>16.22265999999999</v>
      </c>
    </row>
    <row r="99" spans="1:23">
      <c r="A99" s="2" t="s">
        <v>222</v>
      </c>
      <c r="B99" s="2" t="s">
        <v>462</v>
      </c>
      <c r="C99" s="2" t="s">
        <v>38</v>
      </c>
      <c r="D99" s="2" t="s">
        <v>39</v>
      </c>
      <c r="E99" s="2" t="s">
        <v>40</v>
      </c>
      <c r="F99" s="2" t="s">
        <v>538</v>
      </c>
      <c r="G99" s="2">
        <v>1</v>
      </c>
      <c r="H99" s="2" t="s">
        <v>542</v>
      </c>
      <c r="I99" s="2">
        <v>3</v>
      </c>
      <c r="J99" s="2"/>
      <c r="K99" s="2"/>
      <c r="L99" s="2" t="s">
        <v>50</v>
      </c>
      <c r="M99" s="2" t="s">
        <v>52</v>
      </c>
      <c r="N99" s="2" t="s">
        <v>572</v>
      </c>
      <c r="O99" s="2">
        <v>76.364</v>
      </c>
      <c r="P99" s="2">
        <f>HYPERLINK("https://github.com/mlcommons/submissions_inference_3.1/tree/main/open/CTuning/results/nvidia_orin_64k-tflite_cpp-cpu-tflite-vmaster-default_config","details")</f>
        <v>0</v>
      </c>
      <c r="Q99" s="2">
        <f>HYPERLINK("https://github.com/mlcommons/submissions_inference_3.1/tree/main/open/CTuning/code","details")</f>
        <v>0</v>
      </c>
      <c r="R99" s="1">
        <v>44.117935</v>
      </c>
      <c r="S99" s="1">
        <v>718.9658785989717</v>
      </c>
      <c r="T99" s="1">
        <v>353.958032</v>
      </c>
      <c r="U99" s="1">
        <v>5751.727028791774</v>
      </c>
      <c r="V99" s="1">
        <v>22.6916</v>
      </c>
      <c r="W99" s="1">
        <v>16.312495</v>
      </c>
    </row>
    <row r="100" spans="1:23">
      <c r="A100" s="2" t="s">
        <v>223</v>
      </c>
      <c r="B100" s="2" t="s">
        <v>463</v>
      </c>
      <c r="C100" s="2" t="s">
        <v>38</v>
      </c>
      <c r="D100" s="2" t="s">
        <v>39</v>
      </c>
      <c r="E100" s="2" t="s">
        <v>40</v>
      </c>
      <c r="F100" s="2" t="s">
        <v>538</v>
      </c>
      <c r="G100" s="2">
        <v>1</v>
      </c>
      <c r="H100" s="2" t="s">
        <v>542</v>
      </c>
      <c r="I100" s="2">
        <v>3</v>
      </c>
      <c r="J100" s="2"/>
      <c r="K100" s="2"/>
      <c r="L100" s="2" t="s">
        <v>50</v>
      </c>
      <c r="M100" s="2" t="s">
        <v>52</v>
      </c>
      <c r="N100" s="2" t="s">
        <v>573</v>
      </c>
      <c r="O100" s="2">
        <v>78.544</v>
      </c>
      <c r="P100" s="2">
        <f>HYPERLINK("https://github.com/mlcommons/submissions_inference_3.1/tree/main/open/CTuning/results/nvidia_orin_64k-tflite_cpp-cpu-tflite-vmaster-default_config","details")</f>
        <v>0</v>
      </c>
      <c r="Q100" s="2">
        <f>HYPERLINK("https://github.com/mlcommons/submissions_inference_3.1/tree/main/open/CTuning/code","details")</f>
        <v>0</v>
      </c>
      <c r="R100" s="1">
        <v>74.72151599999999</v>
      </c>
      <c r="S100" s="1">
        <v>1218.81546980353</v>
      </c>
      <c r="T100" s="1">
        <v>601.332392</v>
      </c>
      <c r="U100" s="1">
        <v>9750.52375842824</v>
      </c>
      <c r="V100" s="1">
        <v>13.4024</v>
      </c>
      <c r="W100" s="1">
        <v>16.33341333333331</v>
      </c>
    </row>
    <row r="101" spans="1:23">
      <c r="A101" s="2" t="s">
        <v>224</v>
      </c>
      <c r="B101" s="2" t="s">
        <v>464</v>
      </c>
      <c r="C101" s="2" t="s">
        <v>38</v>
      </c>
      <c r="D101" s="2" t="s">
        <v>39</v>
      </c>
      <c r="E101" s="2" t="s">
        <v>40</v>
      </c>
      <c r="F101" s="2" t="s">
        <v>538</v>
      </c>
      <c r="G101" s="2">
        <v>1</v>
      </c>
      <c r="H101" s="2" t="s">
        <v>542</v>
      </c>
      <c r="I101" s="2">
        <v>3</v>
      </c>
      <c r="J101" s="2"/>
      <c r="K101" s="2"/>
      <c r="L101" s="2" t="s">
        <v>50</v>
      </c>
      <c r="M101" s="2" t="s">
        <v>52</v>
      </c>
      <c r="N101" s="2" t="s">
        <v>574</v>
      </c>
      <c r="O101" s="2">
        <v>44.116</v>
      </c>
      <c r="P101" s="2">
        <f>HYPERLINK("https://github.com/mlcommons/submissions_inference_3.1/tree/main/open/CTuning/results/nvidia_orin_64k-tflite_cpp-cpu-tflite-vmaster-default_config","details")</f>
        <v>0</v>
      </c>
      <c r="Q101" s="2">
        <f>HYPERLINK("https://github.com/mlcommons/submissions_inference_3.1/tree/main/open/CTuning/code","details")</f>
        <v>0</v>
      </c>
      <c r="R101" s="1">
        <v>1.159894</v>
      </c>
      <c r="S101" s="1">
        <v>19.16922220428046</v>
      </c>
      <c r="T101" s="1">
        <v>9.316079999999999</v>
      </c>
      <c r="U101" s="1">
        <v>153.3537776342437</v>
      </c>
      <c r="V101" s="1">
        <v>866.025</v>
      </c>
      <c r="W101" s="1">
        <v>16.56429333333335</v>
      </c>
    </row>
    <row r="102" spans="1:23">
      <c r="A102" s="2" t="s">
        <v>225</v>
      </c>
      <c r="B102" s="2" t="s">
        <v>465</v>
      </c>
      <c r="C102" s="2" t="s">
        <v>38</v>
      </c>
      <c r="D102" s="2" t="s">
        <v>39</v>
      </c>
      <c r="E102" s="2" t="s">
        <v>40</v>
      </c>
      <c r="F102" s="2" t="s">
        <v>538</v>
      </c>
      <c r="G102" s="2">
        <v>1</v>
      </c>
      <c r="H102" s="2" t="s">
        <v>542</v>
      </c>
      <c r="I102" s="2">
        <v>3</v>
      </c>
      <c r="J102" s="2"/>
      <c r="K102" s="2"/>
      <c r="L102" s="2" t="s">
        <v>50</v>
      </c>
      <c r="M102" s="2" t="s">
        <v>52</v>
      </c>
      <c r="N102" s="2" t="s">
        <v>575</v>
      </c>
      <c r="O102" s="2">
        <v>47.81</v>
      </c>
      <c r="P102" s="2">
        <f>HYPERLINK("https://github.com/mlcommons/submissions_inference_3.1/tree/main/open/CTuning/results/nvidia_orin_64k-tflite_cpp-cpu-tflite-vmaster-default_config","details")</f>
        <v>0</v>
      </c>
      <c r="Q102" s="2">
        <f>HYPERLINK("https://github.com/mlcommons/submissions_inference_3.1/tree/main/open/CTuning/code","details")</f>
        <v>0</v>
      </c>
      <c r="R102" s="1">
        <v>1.804592</v>
      </c>
      <c r="S102" s="1">
        <v>29.69852290728857</v>
      </c>
      <c r="T102" s="1">
        <v>14.49708</v>
      </c>
      <c r="U102" s="1">
        <v>237.5881832583085</v>
      </c>
      <c r="V102" s="1">
        <v>556.323</v>
      </c>
      <c r="W102" s="1">
        <v>16.50026833333332</v>
      </c>
    </row>
    <row r="103" spans="1:23">
      <c r="A103" s="2" t="s">
        <v>226</v>
      </c>
      <c r="B103" s="2" t="s">
        <v>466</v>
      </c>
      <c r="C103" s="2" t="s">
        <v>38</v>
      </c>
      <c r="D103" s="2" t="s">
        <v>39</v>
      </c>
      <c r="E103" s="2" t="s">
        <v>40</v>
      </c>
      <c r="F103" s="2" t="s">
        <v>538</v>
      </c>
      <c r="G103" s="2">
        <v>1</v>
      </c>
      <c r="H103" s="2" t="s">
        <v>542</v>
      </c>
      <c r="I103" s="2">
        <v>3</v>
      </c>
      <c r="J103" s="2"/>
      <c r="K103" s="2"/>
      <c r="L103" s="2" t="s">
        <v>50</v>
      </c>
      <c r="M103" s="2" t="s">
        <v>52</v>
      </c>
      <c r="N103" s="2" t="s">
        <v>576</v>
      </c>
      <c r="O103" s="2">
        <v>49.478</v>
      </c>
      <c r="P103" s="2">
        <f>HYPERLINK("https://github.com/mlcommons/submissions_inference_3.1/tree/main/open/CTuning/results/nvidia_orin_64k-tflite_cpp-cpu-tflite-vmaster-default_config","details")</f>
        <v>0</v>
      </c>
      <c r="Q103" s="2">
        <f>HYPERLINK("https://github.com/mlcommons/submissions_inference_3.1/tree/main/open/CTuning/code","details")</f>
        <v>0</v>
      </c>
      <c r="R103" s="1">
        <v>2.529109</v>
      </c>
      <c r="S103" s="1">
        <v>41.61413714084894</v>
      </c>
      <c r="T103" s="1">
        <v>20.300968</v>
      </c>
      <c r="U103" s="1">
        <v>332.9130971267915</v>
      </c>
      <c r="V103" s="1">
        <v>396.822</v>
      </c>
      <c r="W103" s="1">
        <v>16.49585833333331</v>
      </c>
    </row>
    <row r="104" spans="1:23">
      <c r="A104" s="2" t="s">
        <v>227</v>
      </c>
      <c r="B104" s="2" t="s">
        <v>467</v>
      </c>
      <c r="C104" s="2" t="s">
        <v>38</v>
      </c>
      <c r="D104" s="2" t="s">
        <v>39</v>
      </c>
      <c r="E104" s="2" t="s">
        <v>40</v>
      </c>
      <c r="F104" s="2" t="s">
        <v>538</v>
      </c>
      <c r="G104" s="2">
        <v>1</v>
      </c>
      <c r="H104" s="2" t="s">
        <v>542</v>
      </c>
      <c r="I104" s="2">
        <v>3</v>
      </c>
      <c r="J104" s="2"/>
      <c r="K104" s="2"/>
      <c r="L104" s="2" t="s">
        <v>50</v>
      </c>
      <c r="M104" s="2" t="s">
        <v>52</v>
      </c>
      <c r="N104" s="2" t="s">
        <v>577</v>
      </c>
      <c r="O104" s="2">
        <v>51.848</v>
      </c>
      <c r="P104" s="2">
        <f>HYPERLINK("https://github.com/mlcommons/submissions_inference_3.1/tree/main/open/CTuning/results/nvidia_orin_64k-tflite_cpp-cpu-tflite-vmaster-default_config","details")</f>
        <v>0</v>
      </c>
      <c r="Q104" s="2">
        <f>HYPERLINK("https://github.com/mlcommons/submissions_inference_3.1/tree/main/open/CTuning/code","details")</f>
        <v>0</v>
      </c>
      <c r="R104" s="1">
        <v>3.465097</v>
      </c>
      <c r="S104" s="1">
        <v>57.34704390470375</v>
      </c>
      <c r="T104" s="1">
        <v>27.803216</v>
      </c>
      <c r="U104" s="1">
        <v>458.77635123763</v>
      </c>
      <c r="V104" s="1">
        <v>289.35</v>
      </c>
      <c r="W104" s="1">
        <v>16.57949333333335</v>
      </c>
    </row>
    <row r="105" spans="1:23">
      <c r="A105" s="2" t="s">
        <v>228</v>
      </c>
      <c r="B105" s="2" t="s">
        <v>468</v>
      </c>
      <c r="C105" s="2" t="s">
        <v>38</v>
      </c>
      <c r="D105" s="2" t="s">
        <v>39</v>
      </c>
      <c r="E105" s="2" t="s">
        <v>40</v>
      </c>
      <c r="F105" s="2" t="s">
        <v>538</v>
      </c>
      <c r="G105" s="2">
        <v>1</v>
      </c>
      <c r="H105" s="2" t="s">
        <v>542</v>
      </c>
      <c r="I105" s="2">
        <v>3</v>
      </c>
      <c r="J105" s="2"/>
      <c r="K105" s="2"/>
      <c r="L105" s="2" t="s">
        <v>50</v>
      </c>
      <c r="M105" s="2" t="s">
        <v>52</v>
      </c>
      <c r="N105" s="2" t="s">
        <v>578</v>
      </c>
      <c r="O105" s="2">
        <v>57.918</v>
      </c>
      <c r="P105" s="2">
        <f>HYPERLINK("https://github.com/mlcommons/submissions_inference_3.1/tree/main/open/CTuning/results/nvidia_orin_64k-tflite_cpp-cpu-tflite-vmaster-default_config","details")</f>
        <v>0</v>
      </c>
      <c r="Q105" s="2">
        <f>HYPERLINK("https://github.com/mlcommons/submissions_inference_3.1/tree/main/open/CTuning/code","details")</f>
        <v>0</v>
      </c>
      <c r="R105" s="1">
        <v>3.706126</v>
      </c>
      <c r="S105" s="1">
        <v>61.97621562866863</v>
      </c>
      <c r="T105" s="1">
        <v>29.748088</v>
      </c>
      <c r="U105" s="1">
        <v>495.8097250293491</v>
      </c>
      <c r="V105" s="1">
        <v>270.838</v>
      </c>
      <c r="W105" s="1">
        <v>16.77046500000002</v>
      </c>
    </row>
    <row r="106" spans="1:23">
      <c r="A106" s="2" t="s">
        <v>229</v>
      </c>
      <c r="B106" s="2" t="s">
        <v>469</v>
      </c>
      <c r="C106" s="2" t="s">
        <v>38</v>
      </c>
      <c r="D106" s="2" t="s">
        <v>39</v>
      </c>
      <c r="E106" s="2" t="s">
        <v>40</v>
      </c>
      <c r="F106" s="2" t="s">
        <v>538</v>
      </c>
      <c r="G106" s="2">
        <v>1</v>
      </c>
      <c r="H106" s="2" t="s">
        <v>542</v>
      </c>
      <c r="I106" s="2">
        <v>3</v>
      </c>
      <c r="J106" s="2"/>
      <c r="K106" s="2"/>
      <c r="L106" s="2" t="s">
        <v>50</v>
      </c>
      <c r="M106" s="2" t="s">
        <v>52</v>
      </c>
      <c r="N106" s="2" t="s">
        <v>579</v>
      </c>
      <c r="O106" s="2">
        <v>60.842</v>
      </c>
      <c r="P106" s="2">
        <f>HYPERLINK("https://github.com/mlcommons/submissions_inference_3.1/tree/main/open/CTuning/results/nvidia_orin_64k-tflite_cpp-cpu-tflite-vmaster-default_config","details")</f>
        <v>0</v>
      </c>
      <c r="Q106" s="2">
        <f>HYPERLINK("https://github.com/mlcommons/submissions_inference_3.1/tree/main/open/CTuning/code","details")</f>
        <v>0</v>
      </c>
      <c r="R106" s="1">
        <v>5.634295</v>
      </c>
      <c r="S106" s="1">
        <v>93.27838273442298</v>
      </c>
      <c r="T106" s="1">
        <v>45.525696</v>
      </c>
      <c r="U106" s="1">
        <v>746.2270618753838</v>
      </c>
      <c r="V106" s="1">
        <v>178.988</v>
      </c>
      <c r="W106" s="1">
        <v>16.68196666666665</v>
      </c>
    </row>
    <row r="107" spans="1:23">
      <c r="A107" s="2" t="s">
        <v>230</v>
      </c>
      <c r="B107" s="2" t="s">
        <v>470</v>
      </c>
      <c r="C107" s="2" t="s">
        <v>38</v>
      </c>
      <c r="D107" s="2" t="s">
        <v>39</v>
      </c>
      <c r="E107" s="2" t="s">
        <v>40</v>
      </c>
      <c r="F107" s="2" t="s">
        <v>538</v>
      </c>
      <c r="G107" s="2">
        <v>1</v>
      </c>
      <c r="H107" s="2" t="s">
        <v>542</v>
      </c>
      <c r="I107" s="2">
        <v>3</v>
      </c>
      <c r="J107" s="2"/>
      <c r="K107" s="2"/>
      <c r="L107" s="2" t="s">
        <v>50</v>
      </c>
      <c r="M107" s="2" t="s">
        <v>52</v>
      </c>
      <c r="N107" s="2" t="s">
        <v>580</v>
      </c>
      <c r="O107" s="2">
        <v>63.244</v>
      </c>
      <c r="P107" s="2">
        <f>HYPERLINK("https://github.com/mlcommons/submissions_inference_3.1/tree/main/open/CTuning/results/nvidia_orin_64k-tflite_cpp-cpu-tflite-vmaster-default_config","details")</f>
        <v>0</v>
      </c>
      <c r="Q107" s="2">
        <f>HYPERLINK("https://github.com/mlcommons/submissions_inference_3.1/tree/main/open/CTuning/code","details")</f>
        <v>0</v>
      </c>
      <c r="R107" s="1">
        <v>7.639074</v>
      </c>
      <c r="S107" s="1">
        <v>127.3569771293069</v>
      </c>
      <c r="T107" s="1">
        <v>61.273616</v>
      </c>
      <c r="U107" s="1">
        <v>1018.855817034456</v>
      </c>
      <c r="V107" s="1">
        <v>131.183</v>
      </c>
      <c r="W107" s="1">
        <v>16.69789166666664</v>
      </c>
    </row>
    <row r="108" spans="1:23">
      <c r="A108" s="2" t="s">
        <v>231</v>
      </c>
      <c r="B108" s="2" t="s">
        <v>471</v>
      </c>
      <c r="C108" s="2" t="s">
        <v>38</v>
      </c>
      <c r="D108" s="2" t="s">
        <v>39</v>
      </c>
      <c r="E108" s="2" t="s">
        <v>40</v>
      </c>
      <c r="F108" s="2" t="s">
        <v>538</v>
      </c>
      <c r="G108" s="2">
        <v>1</v>
      </c>
      <c r="H108" s="2" t="s">
        <v>542</v>
      </c>
      <c r="I108" s="2">
        <v>3</v>
      </c>
      <c r="J108" s="2"/>
      <c r="K108" s="2"/>
      <c r="L108" s="2" t="s">
        <v>50</v>
      </c>
      <c r="M108" s="2" t="s">
        <v>52</v>
      </c>
      <c r="N108" s="2" t="s">
        <v>581</v>
      </c>
      <c r="O108" s="2">
        <v>64.346</v>
      </c>
      <c r="P108" s="2">
        <f>HYPERLINK("https://github.com/mlcommons/submissions_inference_3.1/tree/main/open/CTuning/results/nvidia_orin_64k-tflite_cpp-cpu-tflite-vmaster-default_config","details")</f>
        <v>0</v>
      </c>
      <c r="Q108" s="2">
        <f>HYPERLINK("https://github.com/mlcommons/submissions_inference_3.1/tree/main/open/CTuning/code","details")</f>
        <v>0</v>
      </c>
      <c r="R108" s="1">
        <v>10.520639</v>
      </c>
      <c r="S108" s="1">
        <v>174.8890596186557</v>
      </c>
      <c r="T108" s="1">
        <v>84.769792</v>
      </c>
      <c r="U108" s="1">
        <v>1399.112476949246</v>
      </c>
      <c r="V108" s="1">
        <v>95.67319999999999</v>
      </c>
      <c r="W108" s="1">
        <v>16.72372333333332</v>
      </c>
    </row>
    <row r="109" spans="1:23">
      <c r="A109" s="2" t="s">
        <v>232</v>
      </c>
      <c r="B109" s="2" t="s">
        <v>472</v>
      </c>
      <c r="C109" s="2" t="s">
        <v>38</v>
      </c>
      <c r="D109" s="2" t="s">
        <v>39</v>
      </c>
      <c r="E109" s="2" t="s">
        <v>40</v>
      </c>
      <c r="F109" s="2" t="s">
        <v>538</v>
      </c>
      <c r="G109" s="2">
        <v>1</v>
      </c>
      <c r="H109" s="2" t="s">
        <v>542</v>
      </c>
      <c r="I109" s="2">
        <v>3</v>
      </c>
      <c r="J109" s="2"/>
      <c r="K109" s="2"/>
      <c r="L109" s="2" t="s">
        <v>50</v>
      </c>
      <c r="M109" s="2" t="s">
        <v>52</v>
      </c>
      <c r="N109" s="2" t="s">
        <v>582</v>
      </c>
      <c r="O109" s="2">
        <v>63.716</v>
      </c>
      <c r="P109" s="2">
        <f>HYPERLINK("https://github.com/mlcommons/submissions_inference_3.1/tree/main/open/CTuning/results/nvidia_orin_64k-tflite_cpp-cpu-tflite-vmaster-default_config","details")</f>
        <v>0</v>
      </c>
      <c r="Q109" s="2">
        <f>HYPERLINK("https://github.com/mlcommons/submissions_inference_3.1/tree/main/open/CTuning/code","details")</f>
        <v>0</v>
      </c>
      <c r="R109" s="1">
        <v>7.335452</v>
      </c>
      <c r="S109" s="1">
        <v>125.0756675718997</v>
      </c>
      <c r="T109" s="1">
        <v>58.8272</v>
      </c>
      <c r="U109" s="1">
        <v>1000.605340575197</v>
      </c>
      <c r="V109" s="1">
        <v>136.543</v>
      </c>
      <c r="W109" s="1">
        <v>17.069275</v>
      </c>
    </row>
    <row r="110" spans="1:23">
      <c r="A110" s="2" t="s">
        <v>233</v>
      </c>
      <c r="B110" s="2" t="s">
        <v>473</v>
      </c>
      <c r="C110" s="2" t="s">
        <v>38</v>
      </c>
      <c r="D110" s="2" t="s">
        <v>39</v>
      </c>
      <c r="E110" s="2" t="s">
        <v>40</v>
      </c>
      <c r="F110" s="2" t="s">
        <v>538</v>
      </c>
      <c r="G110" s="2">
        <v>1</v>
      </c>
      <c r="H110" s="2" t="s">
        <v>542</v>
      </c>
      <c r="I110" s="2">
        <v>3</v>
      </c>
      <c r="J110" s="2"/>
      <c r="K110" s="2"/>
      <c r="L110" s="2" t="s">
        <v>50</v>
      </c>
      <c r="M110" s="2" t="s">
        <v>52</v>
      </c>
      <c r="N110" s="2" t="s">
        <v>583</v>
      </c>
      <c r="O110" s="2">
        <v>66.384</v>
      </c>
      <c r="P110" s="2">
        <f>HYPERLINK("https://github.com/mlcommons/submissions_inference_3.1/tree/main/open/CTuning/results/nvidia_orin_64k-tflite_cpp-cpu-tflite-vmaster-default_config","details")</f>
        <v>0</v>
      </c>
      <c r="Q110" s="2">
        <f>HYPERLINK("https://github.com/mlcommons/submissions_inference_3.1/tree/main/open/CTuning/code","details")</f>
        <v>0</v>
      </c>
      <c r="R110" s="1">
        <v>11.355859</v>
      </c>
      <c r="S110" s="1">
        <v>192.5639492227929</v>
      </c>
      <c r="T110" s="1">
        <v>91.048328</v>
      </c>
      <c r="U110" s="1">
        <v>1540.511593782343</v>
      </c>
      <c r="V110" s="1">
        <v>88.279</v>
      </c>
      <c r="W110" s="1">
        <v>16.99197499999999</v>
      </c>
    </row>
    <row r="111" spans="1:23">
      <c r="A111" s="2" t="s">
        <v>234</v>
      </c>
      <c r="B111" s="2" t="s">
        <v>474</v>
      </c>
      <c r="C111" s="2" t="s">
        <v>38</v>
      </c>
      <c r="D111" s="2" t="s">
        <v>39</v>
      </c>
      <c r="E111" s="2" t="s">
        <v>40</v>
      </c>
      <c r="F111" s="2" t="s">
        <v>538</v>
      </c>
      <c r="G111" s="2">
        <v>1</v>
      </c>
      <c r="H111" s="2" t="s">
        <v>542</v>
      </c>
      <c r="I111" s="2">
        <v>3</v>
      </c>
      <c r="J111" s="2"/>
      <c r="K111" s="2"/>
      <c r="L111" s="2" t="s">
        <v>50</v>
      </c>
      <c r="M111" s="2" t="s">
        <v>52</v>
      </c>
      <c r="N111" s="2" t="s">
        <v>584</v>
      </c>
      <c r="O111" s="2">
        <v>68.242</v>
      </c>
      <c r="P111" s="2">
        <f>HYPERLINK("https://github.com/mlcommons/submissions_inference_3.1/tree/main/open/CTuning/results/nvidia_orin_64k-tflite_cpp-cpu-tflite-vmaster-default_config","details")</f>
        <v>0</v>
      </c>
      <c r="Q111" s="2">
        <f>HYPERLINK("https://github.com/mlcommons/submissions_inference_3.1/tree/main/open/CTuning/code","details")</f>
        <v>0</v>
      </c>
      <c r="R111" s="1">
        <v>15.707848</v>
      </c>
      <c r="S111" s="1">
        <v>267.1823264717988</v>
      </c>
      <c r="T111" s="1">
        <v>125.877584</v>
      </c>
      <c r="U111" s="1">
        <v>2137.45861177439</v>
      </c>
      <c r="V111" s="1">
        <v>63.7354</v>
      </c>
      <c r="W111" s="1">
        <v>17.02378833333334</v>
      </c>
    </row>
    <row r="112" spans="1:23">
      <c r="A112" s="2" t="s">
        <v>235</v>
      </c>
      <c r="B112" s="2" t="s">
        <v>475</v>
      </c>
      <c r="C112" s="2" t="s">
        <v>38</v>
      </c>
      <c r="D112" s="2" t="s">
        <v>39</v>
      </c>
      <c r="E112" s="2" t="s">
        <v>40</v>
      </c>
      <c r="F112" s="2" t="s">
        <v>538</v>
      </c>
      <c r="G112" s="2">
        <v>1</v>
      </c>
      <c r="H112" s="2" t="s">
        <v>542</v>
      </c>
      <c r="I112" s="2">
        <v>3</v>
      </c>
      <c r="J112" s="2"/>
      <c r="K112" s="2"/>
      <c r="L112" s="2" t="s">
        <v>50</v>
      </c>
      <c r="M112" s="2" t="s">
        <v>52</v>
      </c>
      <c r="N112" s="2" t="s">
        <v>585</v>
      </c>
      <c r="O112" s="2">
        <v>69.262</v>
      </c>
      <c r="P112" s="2">
        <f>HYPERLINK("https://github.com/mlcommons/submissions_inference_3.1/tree/main/open/CTuning/results/nvidia_orin_64k-tflite_cpp-cpu-tflite-vmaster-default_config","details")</f>
        <v>0</v>
      </c>
      <c r="Q112" s="2">
        <f>HYPERLINK("https://github.com/mlcommons/submissions_inference_3.1/tree/main/open/CTuning/code","details")</f>
        <v>0</v>
      </c>
      <c r="R112" s="1">
        <v>21.560336</v>
      </c>
      <c r="S112" s="1">
        <v>364.3996287574302</v>
      </c>
      <c r="T112" s="1">
        <v>173.426584</v>
      </c>
      <c r="U112" s="1">
        <v>2915.197030059441</v>
      </c>
      <c r="V112" s="1">
        <v>46.5563</v>
      </c>
      <c r="W112" s="1">
        <v>16.95969499999999</v>
      </c>
    </row>
    <row r="113" spans="1:23">
      <c r="A113" s="2" t="s">
        <v>236</v>
      </c>
      <c r="B113" s="2" t="s">
        <v>476</v>
      </c>
      <c r="C113" s="2" t="s">
        <v>38</v>
      </c>
      <c r="D113" s="2" t="s">
        <v>39</v>
      </c>
      <c r="E113" s="2" t="s">
        <v>40</v>
      </c>
      <c r="F113" s="2" t="s">
        <v>538</v>
      </c>
      <c r="G113" s="2">
        <v>1</v>
      </c>
      <c r="H113" s="2" t="s">
        <v>542</v>
      </c>
      <c r="I113" s="2">
        <v>3</v>
      </c>
      <c r="J113" s="2"/>
      <c r="K113" s="2"/>
      <c r="L113" s="2" t="s">
        <v>50</v>
      </c>
      <c r="M113" s="2" t="s">
        <v>52</v>
      </c>
      <c r="N113" s="2" t="s">
        <v>586</v>
      </c>
      <c r="O113" s="2">
        <v>66.604</v>
      </c>
      <c r="P113" s="2">
        <f>HYPERLINK("https://github.com/mlcommons/submissions_inference_3.1/tree/main/open/CTuning/results/nvidia_orin_64k-tflite_cpp-cpu-tflite-vmaster-default_config","details")</f>
        <v>0</v>
      </c>
      <c r="Q113" s="2">
        <f>HYPERLINK("https://github.com/mlcommons/submissions_inference_3.1/tree/main/open/CTuning/code","details")</f>
        <v>0</v>
      </c>
      <c r="R113" s="1">
        <v>12.307112</v>
      </c>
      <c r="S113" s="1">
        <v>211.780842946963</v>
      </c>
      <c r="T113" s="1">
        <v>98.77562399999999</v>
      </c>
      <c r="U113" s="1">
        <v>1694.246743575704</v>
      </c>
      <c r="V113" s="1">
        <v>81.3583</v>
      </c>
      <c r="W113" s="1">
        <v>17.22291333333334</v>
      </c>
    </row>
    <row r="114" spans="1:23">
      <c r="A114" s="2" t="s">
        <v>237</v>
      </c>
      <c r="B114" s="2" t="s">
        <v>477</v>
      </c>
      <c r="C114" s="2" t="s">
        <v>38</v>
      </c>
      <c r="D114" s="2" t="s">
        <v>39</v>
      </c>
      <c r="E114" s="2" t="s">
        <v>40</v>
      </c>
      <c r="F114" s="2" t="s">
        <v>538</v>
      </c>
      <c r="G114" s="2">
        <v>1</v>
      </c>
      <c r="H114" s="2" t="s">
        <v>542</v>
      </c>
      <c r="I114" s="2">
        <v>3</v>
      </c>
      <c r="J114" s="2"/>
      <c r="K114" s="2"/>
      <c r="L114" s="2" t="s">
        <v>50</v>
      </c>
      <c r="M114" s="2" t="s">
        <v>52</v>
      </c>
      <c r="N114" s="2" t="s">
        <v>587</v>
      </c>
      <c r="O114" s="2">
        <v>69.10599999999999</v>
      </c>
      <c r="P114" s="2">
        <f>HYPERLINK("https://github.com/mlcommons/submissions_inference_3.1/tree/main/open/CTuning/results/nvidia_orin_64k-tflite_cpp-cpu-tflite-vmaster-default_config","details")</f>
        <v>0</v>
      </c>
      <c r="Q114" s="2">
        <f>HYPERLINK("https://github.com/mlcommons/submissions_inference_3.1/tree/main/open/CTuning/code","details")</f>
        <v>0</v>
      </c>
      <c r="R114" s="1">
        <v>19.06977</v>
      </c>
      <c r="S114" s="1">
        <v>327.2324078010267</v>
      </c>
      <c r="T114" s="1">
        <v>153.066088</v>
      </c>
      <c r="U114" s="1">
        <v>2617.859262408213</v>
      </c>
      <c r="V114" s="1">
        <v>52.5028</v>
      </c>
      <c r="W114" s="1">
        <v>17.17588666666667</v>
      </c>
    </row>
    <row r="115" spans="1:23">
      <c r="A115" s="2" t="s">
        <v>238</v>
      </c>
      <c r="B115" s="2" t="s">
        <v>478</v>
      </c>
      <c r="C115" s="2" t="s">
        <v>38</v>
      </c>
      <c r="D115" s="2" t="s">
        <v>39</v>
      </c>
      <c r="E115" s="2" t="s">
        <v>40</v>
      </c>
      <c r="F115" s="2" t="s">
        <v>538</v>
      </c>
      <c r="G115" s="2">
        <v>1</v>
      </c>
      <c r="H115" s="2" t="s">
        <v>542</v>
      </c>
      <c r="I115" s="2">
        <v>3</v>
      </c>
      <c r="J115" s="2"/>
      <c r="K115" s="2"/>
      <c r="L115" s="2" t="s">
        <v>50</v>
      </c>
      <c r="M115" s="2" t="s">
        <v>52</v>
      </c>
      <c r="N115" s="2" t="s">
        <v>588</v>
      </c>
      <c r="O115" s="2">
        <v>70.624</v>
      </c>
      <c r="P115" s="2">
        <f>HYPERLINK("https://github.com/mlcommons/submissions_inference_3.1/tree/main/open/CTuning/results/nvidia_orin_64k-tflite_cpp-cpu-tflite-vmaster-default_config","details")</f>
        <v>0</v>
      </c>
      <c r="Q115" s="2">
        <f>HYPERLINK("https://github.com/mlcommons/submissions_inference_3.1/tree/main/open/CTuning/code","details")</f>
        <v>0</v>
      </c>
      <c r="R115" s="1">
        <v>26.472252</v>
      </c>
      <c r="S115" s="1">
        <v>450.7157676450148</v>
      </c>
      <c r="T115" s="1">
        <v>212.689976</v>
      </c>
      <c r="U115" s="1">
        <v>3605.726141160118</v>
      </c>
      <c r="V115" s="1">
        <v>37.9053</v>
      </c>
      <c r="W115" s="1">
        <v>17.08000999999998</v>
      </c>
    </row>
    <row r="116" spans="1:23">
      <c r="A116" s="2" t="s">
        <v>239</v>
      </c>
      <c r="B116" s="2" t="s">
        <v>479</v>
      </c>
      <c r="C116" s="2" t="s">
        <v>38</v>
      </c>
      <c r="D116" s="2" t="s">
        <v>39</v>
      </c>
      <c r="E116" s="2" t="s">
        <v>40</v>
      </c>
      <c r="F116" s="2" t="s">
        <v>538</v>
      </c>
      <c r="G116" s="2">
        <v>1</v>
      </c>
      <c r="H116" s="2" t="s">
        <v>542</v>
      </c>
      <c r="I116" s="2">
        <v>3</v>
      </c>
      <c r="J116" s="2"/>
      <c r="K116" s="2"/>
      <c r="L116" s="2" t="s">
        <v>50</v>
      </c>
      <c r="M116" s="2" t="s">
        <v>52</v>
      </c>
      <c r="N116" s="2" t="s">
        <v>589</v>
      </c>
      <c r="O116" s="2">
        <v>71.678</v>
      </c>
      <c r="P116" s="2">
        <f>HYPERLINK("https://github.com/mlcommons/submissions_inference_3.1/tree/main/open/CTuning/results/nvidia_orin_64k-tflite_cpp-cpu-tflite-vmaster-default_config","details")</f>
        <v>0</v>
      </c>
      <c r="Q116" s="2">
        <f>HYPERLINK("https://github.com/mlcommons/submissions_inference_3.1/tree/main/open/CTuning/code","details")</f>
        <v>0</v>
      </c>
      <c r="R116" s="1">
        <v>36.357637</v>
      </c>
      <c r="S116" s="1">
        <v>625.5674509131096</v>
      </c>
      <c r="T116" s="1">
        <v>291.399632</v>
      </c>
      <c r="U116" s="1">
        <v>5004.539607304877</v>
      </c>
      <c r="V116" s="1">
        <v>27.5262</v>
      </c>
      <c r="W116" s="1">
        <v>17.21696500000001</v>
      </c>
    </row>
    <row r="117" spans="1:23">
      <c r="A117" s="2" t="s">
        <v>240</v>
      </c>
      <c r="B117" s="2" t="s">
        <v>480</v>
      </c>
      <c r="C117" s="2" t="s">
        <v>38</v>
      </c>
      <c r="D117" s="2" t="s">
        <v>39</v>
      </c>
      <c r="E117" s="2" t="s">
        <v>40</v>
      </c>
      <c r="F117" s="2" t="s">
        <v>538</v>
      </c>
      <c r="G117" s="2">
        <v>1</v>
      </c>
      <c r="H117" s="2" t="s">
        <v>542</v>
      </c>
      <c r="I117" s="2">
        <v>3</v>
      </c>
      <c r="J117" s="2"/>
      <c r="K117" s="2"/>
      <c r="L117" s="2" t="s">
        <v>50</v>
      </c>
      <c r="M117" s="2" t="s">
        <v>52</v>
      </c>
      <c r="N117" s="2" t="s">
        <v>590</v>
      </c>
      <c r="O117" s="2">
        <v>42.31</v>
      </c>
      <c r="P117" s="2">
        <f>HYPERLINK("https://github.com/mlcommons/submissions_inference_3.1/tree/main/open/CTuning/results/nvidia_orin_64k-tflite_cpp-cpu-tflite-vmaster-default_config","details")</f>
        <v>0</v>
      </c>
      <c r="Q117" s="2">
        <f>HYPERLINK("https://github.com/mlcommons/submissions_inference_3.1/tree/main/open/CTuning/code","details")</f>
        <v>0</v>
      </c>
      <c r="R117" s="1">
        <v>0.8229030000000001</v>
      </c>
      <c r="S117" s="1">
        <v>13.03946682657414</v>
      </c>
      <c r="T117" s="1">
        <v>6.950848</v>
      </c>
      <c r="U117" s="1">
        <v>104.3157346125932</v>
      </c>
      <c r="V117" s="1">
        <v>1218.29</v>
      </c>
      <c r="W117" s="1">
        <v>15.84255166666666</v>
      </c>
    </row>
    <row r="118" spans="1:23">
      <c r="A118" s="2" t="s">
        <v>241</v>
      </c>
      <c r="B118" s="2" t="s">
        <v>481</v>
      </c>
      <c r="C118" s="2" t="s">
        <v>38</v>
      </c>
      <c r="D118" s="2" t="s">
        <v>39</v>
      </c>
      <c r="E118" s="2" t="s">
        <v>40</v>
      </c>
      <c r="F118" s="2" t="s">
        <v>538</v>
      </c>
      <c r="G118" s="2">
        <v>1</v>
      </c>
      <c r="H118" s="2" t="s">
        <v>542</v>
      </c>
      <c r="I118" s="2">
        <v>3</v>
      </c>
      <c r="J118" s="2"/>
      <c r="K118" s="2"/>
      <c r="L118" s="2" t="s">
        <v>50</v>
      </c>
      <c r="M118" s="2" t="s">
        <v>52</v>
      </c>
      <c r="N118" s="2" t="s">
        <v>591</v>
      </c>
      <c r="O118" s="2">
        <v>45.492</v>
      </c>
      <c r="P118" s="2">
        <f>HYPERLINK("https://github.com/mlcommons/submissions_inference_3.1/tree/main/open/CTuning/results/nvidia_orin_64k-tflite_cpp-cpu-tflite-vmaster-default_config","details")</f>
        <v>0</v>
      </c>
      <c r="Q118" s="2">
        <f>HYPERLINK("https://github.com/mlcommons/submissions_inference_3.1/tree/main/open/CTuning/code","details")</f>
        <v>0</v>
      </c>
      <c r="R118" s="1">
        <v>1.278438</v>
      </c>
      <c r="S118" s="1">
        <v>20.16395744929381</v>
      </c>
      <c r="T118" s="1">
        <v>10.279408</v>
      </c>
      <c r="U118" s="1">
        <v>161.3116595943505</v>
      </c>
      <c r="V118" s="1">
        <v>784.559</v>
      </c>
      <c r="W118" s="1">
        <v>15.79598833333335</v>
      </c>
    </row>
    <row r="119" spans="1:23">
      <c r="A119" s="2" t="s">
        <v>242</v>
      </c>
      <c r="B119" s="2" t="s">
        <v>482</v>
      </c>
      <c r="C119" s="2" t="s">
        <v>38</v>
      </c>
      <c r="D119" s="2" t="s">
        <v>39</v>
      </c>
      <c r="E119" s="2" t="s">
        <v>40</v>
      </c>
      <c r="F119" s="2" t="s">
        <v>538</v>
      </c>
      <c r="G119" s="2">
        <v>1</v>
      </c>
      <c r="H119" s="2" t="s">
        <v>542</v>
      </c>
      <c r="I119" s="2">
        <v>3</v>
      </c>
      <c r="J119" s="2"/>
      <c r="K119" s="2"/>
      <c r="L119" s="2" t="s">
        <v>50</v>
      </c>
      <c r="M119" s="2" t="s">
        <v>52</v>
      </c>
      <c r="N119" s="2" t="s">
        <v>592</v>
      </c>
      <c r="O119" s="2">
        <v>48.074</v>
      </c>
      <c r="P119" s="2">
        <f>HYPERLINK("https://github.com/mlcommons/submissions_inference_3.1/tree/main/open/CTuning/results/nvidia_orin_64k-tflite_cpp-cpu-tflite-vmaster-default_config","details")</f>
        <v>0</v>
      </c>
      <c r="Q119" s="2">
        <f>HYPERLINK("https://github.com/mlcommons/submissions_inference_3.1/tree/main/open/CTuning/code","details")</f>
        <v>0</v>
      </c>
      <c r="R119" s="1">
        <v>1.820809</v>
      </c>
      <c r="S119" s="1">
        <v>28.9108215798548</v>
      </c>
      <c r="T119" s="1">
        <v>14.61716</v>
      </c>
      <c r="U119" s="1">
        <v>231.2865726388384</v>
      </c>
      <c r="V119" s="1">
        <v>550.265</v>
      </c>
      <c r="W119" s="1">
        <v>15.88815166666666</v>
      </c>
    </row>
    <row r="120" spans="1:23">
      <c r="A120" s="2" t="s">
        <v>243</v>
      </c>
      <c r="B120" s="2" t="s">
        <v>483</v>
      </c>
      <c r="C120" s="2" t="s">
        <v>38</v>
      </c>
      <c r="D120" s="2" t="s">
        <v>39</v>
      </c>
      <c r="E120" s="2" t="s">
        <v>40</v>
      </c>
      <c r="F120" s="2" t="s">
        <v>538</v>
      </c>
      <c r="G120" s="2">
        <v>1</v>
      </c>
      <c r="H120" s="2" t="s">
        <v>542</v>
      </c>
      <c r="I120" s="2">
        <v>3</v>
      </c>
      <c r="J120" s="2"/>
      <c r="K120" s="2"/>
      <c r="L120" s="2" t="s">
        <v>50</v>
      </c>
      <c r="M120" s="2" t="s">
        <v>52</v>
      </c>
      <c r="N120" s="2" t="s">
        <v>593</v>
      </c>
      <c r="O120" s="2">
        <v>50.224</v>
      </c>
      <c r="P120" s="2">
        <f>HYPERLINK("https://github.com/mlcommons/submissions_inference_3.1/tree/main/open/CTuning/results/nvidia_orin_64k-tflite_cpp-cpu-tflite-vmaster-default_config","details")</f>
        <v>0</v>
      </c>
      <c r="Q120" s="2">
        <f>HYPERLINK("https://github.com/mlcommons/submissions_inference_3.1/tree/main/open/CTuning/code","details")</f>
        <v>0</v>
      </c>
      <c r="R120" s="1">
        <v>2.479444</v>
      </c>
      <c r="S120" s="1">
        <v>39.23225389734667</v>
      </c>
      <c r="T120" s="1">
        <v>19.902368</v>
      </c>
      <c r="U120" s="1">
        <v>313.8580311787734</v>
      </c>
      <c r="V120" s="1">
        <v>404.056</v>
      </c>
      <c r="W120" s="1">
        <v>15.83557500000001</v>
      </c>
    </row>
    <row r="121" spans="1:23">
      <c r="A121" s="2" t="s">
        <v>244</v>
      </c>
      <c r="B121" s="2" t="s">
        <v>484</v>
      </c>
      <c r="C121" s="2" t="s">
        <v>38</v>
      </c>
      <c r="D121" s="2" t="s">
        <v>39</v>
      </c>
      <c r="E121" s="2" t="s">
        <v>40</v>
      </c>
      <c r="F121" s="2" t="s">
        <v>538</v>
      </c>
      <c r="G121" s="2">
        <v>1</v>
      </c>
      <c r="H121" s="2" t="s">
        <v>542</v>
      </c>
      <c r="I121" s="2">
        <v>3</v>
      </c>
      <c r="J121" s="2"/>
      <c r="K121" s="2"/>
      <c r="L121" s="2" t="s">
        <v>50</v>
      </c>
      <c r="M121" s="2" t="s">
        <v>52</v>
      </c>
      <c r="N121" s="2" t="s">
        <v>594</v>
      </c>
      <c r="O121" s="2">
        <v>56.674</v>
      </c>
      <c r="P121" s="2">
        <f>HYPERLINK("https://github.com/mlcommons/submissions_inference_3.1/tree/main/open/CTuning/results/nvidia_orin_64k-tflite_cpp-cpu-tflite-vmaster-default_config","details")</f>
        <v>0</v>
      </c>
      <c r="Q121" s="2">
        <f>HYPERLINK("https://github.com/mlcommons/submissions_inference_3.1/tree/main/open/CTuning/code","details")</f>
        <v>0</v>
      </c>
      <c r="R121" s="1">
        <v>1.847655</v>
      </c>
      <c r="S121" s="1">
        <v>29.27221679635893</v>
      </c>
      <c r="T121" s="1">
        <v>14.830648</v>
      </c>
      <c r="U121" s="1">
        <v>234.1777343708714</v>
      </c>
      <c r="V121" s="1">
        <v>542.639</v>
      </c>
      <c r="W121" s="1">
        <v>15.86445999999999</v>
      </c>
    </row>
    <row r="122" spans="1:23">
      <c r="A122" s="2" t="s">
        <v>245</v>
      </c>
      <c r="B122" s="2" t="s">
        <v>485</v>
      </c>
      <c r="C122" s="2" t="s">
        <v>38</v>
      </c>
      <c r="D122" s="2" t="s">
        <v>39</v>
      </c>
      <c r="E122" s="2" t="s">
        <v>40</v>
      </c>
      <c r="F122" s="2" t="s">
        <v>538</v>
      </c>
      <c r="G122" s="2">
        <v>1</v>
      </c>
      <c r="H122" s="2" t="s">
        <v>542</v>
      </c>
      <c r="I122" s="2">
        <v>3</v>
      </c>
      <c r="J122" s="2"/>
      <c r="K122" s="2"/>
      <c r="L122" s="2" t="s">
        <v>50</v>
      </c>
      <c r="M122" s="2" t="s">
        <v>52</v>
      </c>
      <c r="N122" s="2" t="s">
        <v>595</v>
      </c>
      <c r="O122" s="2">
        <v>59.48</v>
      </c>
      <c r="P122" s="2">
        <f>HYPERLINK("https://github.com/mlcommons/submissions_inference_3.1/tree/main/open/CTuning/results/nvidia_orin_64k-tflite_cpp-cpu-tflite-vmaster-default_config","details")</f>
        <v>0</v>
      </c>
      <c r="Q122" s="2">
        <f>HYPERLINK("https://github.com/mlcommons/submissions_inference_3.1/tree/main/open/CTuning/code","details")</f>
        <v>0</v>
      </c>
      <c r="R122" s="1">
        <v>2.890461</v>
      </c>
      <c r="S122" s="1">
        <v>45.68261698013484</v>
      </c>
      <c r="T122" s="1">
        <v>23.17668</v>
      </c>
      <c r="U122" s="1">
        <v>365.4609358410787</v>
      </c>
      <c r="V122" s="1">
        <v>346.924</v>
      </c>
      <c r="W122" s="1">
        <v>15.83414833333333</v>
      </c>
    </row>
    <row r="123" spans="1:23">
      <c r="A123" s="2" t="s">
        <v>246</v>
      </c>
      <c r="B123" s="2" t="s">
        <v>486</v>
      </c>
      <c r="C123" s="2" t="s">
        <v>38</v>
      </c>
      <c r="D123" s="2" t="s">
        <v>39</v>
      </c>
      <c r="E123" s="2" t="s">
        <v>40</v>
      </c>
      <c r="F123" s="2" t="s">
        <v>538</v>
      </c>
      <c r="G123" s="2">
        <v>1</v>
      </c>
      <c r="H123" s="2" t="s">
        <v>542</v>
      </c>
      <c r="I123" s="2">
        <v>3</v>
      </c>
      <c r="J123" s="2"/>
      <c r="K123" s="2"/>
      <c r="L123" s="2" t="s">
        <v>50</v>
      </c>
      <c r="M123" s="2" t="s">
        <v>52</v>
      </c>
      <c r="N123" s="2" t="s">
        <v>596</v>
      </c>
      <c r="O123" s="2">
        <v>61.484</v>
      </c>
      <c r="P123" s="2">
        <f>HYPERLINK("https://github.com/mlcommons/submissions_inference_3.1/tree/main/open/CTuning/results/nvidia_orin_64k-tflite_cpp-cpu-tflite-vmaster-default_config","details")</f>
        <v>0</v>
      </c>
      <c r="Q123" s="2">
        <f>HYPERLINK("https://github.com/mlcommons/submissions_inference_3.1/tree/main/open/CTuning/code","details")</f>
        <v>0</v>
      </c>
      <c r="R123" s="1">
        <v>4.143581</v>
      </c>
      <c r="S123" s="1">
        <v>65.17151339985843</v>
      </c>
      <c r="T123" s="1">
        <v>33.529072</v>
      </c>
      <c r="U123" s="1">
        <v>521.3721071988674</v>
      </c>
      <c r="V123" s="1">
        <v>242.86</v>
      </c>
      <c r="W123" s="1">
        <v>15.81577333333331</v>
      </c>
    </row>
    <row r="124" spans="1:23">
      <c r="A124" s="2" t="s">
        <v>247</v>
      </c>
      <c r="B124" s="2" t="s">
        <v>487</v>
      </c>
      <c r="C124" s="2" t="s">
        <v>38</v>
      </c>
      <c r="D124" s="2" t="s">
        <v>39</v>
      </c>
      <c r="E124" s="2" t="s">
        <v>40</v>
      </c>
      <c r="F124" s="2" t="s">
        <v>538</v>
      </c>
      <c r="G124" s="2">
        <v>1</v>
      </c>
      <c r="H124" s="2" t="s">
        <v>542</v>
      </c>
      <c r="I124" s="2">
        <v>3</v>
      </c>
      <c r="J124" s="2"/>
      <c r="K124" s="2"/>
      <c r="L124" s="2" t="s">
        <v>50</v>
      </c>
      <c r="M124" s="2" t="s">
        <v>52</v>
      </c>
      <c r="N124" s="2" t="s">
        <v>597</v>
      </c>
      <c r="O124" s="2">
        <v>62.374</v>
      </c>
      <c r="P124" s="2">
        <f>HYPERLINK("https://github.com/mlcommons/submissions_inference_3.1/tree/main/open/CTuning/results/nvidia_orin_64k-tflite_cpp-cpu-tflite-vmaster-default_config","details")</f>
        <v>0</v>
      </c>
      <c r="Q124" s="2">
        <f>HYPERLINK("https://github.com/mlcommons/submissions_inference_3.1/tree/main/open/CTuning/code","details")</f>
        <v>0</v>
      </c>
      <c r="R124" s="1">
        <v>5.612856</v>
      </c>
      <c r="S124" s="1">
        <v>88.552719133048</v>
      </c>
      <c r="T124" s="1">
        <v>45.06592</v>
      </c>
      <c r="U124" s="1">
        <v>708.421753064384</v>
      </c>
      <c r="V124" s="1">
        <v>178.397</v>
      </c>
      <c r="W124" s="1">
        <v>15.78930333333334</v>
      </c>
    </row>
    <row r="125" spans="1:23">
      <c r="A125" s="2" t="s">
        <v>248</v>
      </c>
      <c r="B125" s="2" t="s">
        <v>488</v>
      </c>
      <c r="C125" s="2" t="s">
        <v>38</v>
      </c>
      <c r="D125" s="2" t="s">
        <v>39</v>
      </c>
      <c r="E125" s="2" t="s">
        <v>40</v>
      </c>
      <c r="F125" s="2" t="s">
        <v>538</v>
      </c>
      <c r="G125" s="2">
        <v>1</v>
      </c>
      <c r="H125" s="2" t="s">
        <v>542</v>
      </c>
      <c r="I125" s="2">
        <v>3</v>
      </c>
      <c r="J125" s="2"/>
      <c r="K125" s="2"/>
      <c r="L125" s="2" t="s">
        <v>50</v>
      </c>
      <c r="M125" s="2" t="s">
        <v>52</v>
      </c>
      <c r="N125" s="2" t="s">
        <v>598</v>
      </c>
      <c r="O125" s="2">
        <v>58.434</v>
      </c>
      <c r="P125" s="2">
        <f>HYPERLINK("https://github.com/mlcommons/submissions_inference_3.1/tree/main/open/CTuning/results/nvidia_orin_64k-tflite_cpp-cpu-tflite-vmaster-default_config","details")</f>
        <v>0</v>
      </c>
      <c r="Q125" s="2">
        <f>HYPERLINK("https://github.com/mlcommons/submissions_inference_3.1/tree/main/open/CTuning/code","details")</f>
        <v>0</v>
      </c>
      <c r="R125" s="1">
        <v>3.312838</v>
      </c>
      <c r="S125" s="1">
        <v>52.71461059281192</v>
      </c>
      <c r="T125" s="1">
        <v>26.587696</v>
      </c>
      <c r="U125" s="1">
        <v>421.7168847424953</v>
      </c>
      <c r="V125" s="1">
        <v>302.267</v>
      </c>
      <c r="W125" s="1">
        <v>15.92024166666667</v>
      </c>
    </row>
    <row r="126" spans="1:23">
      <c r="A126" s="2" t="s">
        <v>249</v>
      </c>
      <c r="B126" s="2" t="s">
        <v>489</v>
      </c>
      <c r="C126" s="2" t="s">
        <v>38</v>
      </c>
      <c r="D126" s="2" t="s">
        <v>39</v>
      </c>
      <c r="E126" s="2" t="s">
        <v>40</v>
      </c>
      <c r="F126" s="2" t="s">
        <v>538</v>
      </c>
      <c r="G126" s="2">
        <v>1</v>
      </c>
      <c r="H126" s="2" t="s">
        <v>542</v>
      </c>
      <c r="I126" s="2">
        <v>3</v>
      </c>
      <c r="J126" s="2"/>
      <c r="K126" s="2"/>
      <c r="L126" s="2" t="s">
        <v>50</v>
      </c>
      <c r="M126" s="2" t="s">
        <v>52</v>
      </c>
      <c r="N126" s="2" t="s">
        <v>599</v>
      </c>
      <c r="O126" s="2">
        <v>64.122</v>
      </c>
      <c r="P126" s="2">
        <f>HYPERLINK("https://github.com/mlcommons/submissions_inference_3.1/tree/main/open/CTuning/results/nvidia_orin_64k-tflite_cpp-cpu-tflite-vmaster-default_config","details")</f>
        <v>0</v>
      </c>
      <c r="Q126" s="2">
        <f>HYPERLINK("https://github.com/mlcommons/submissions_inference_3.1/tree/main/open/CTuning/code","details")</f>
        <v>0</v>
      </c>
      <c r="R126" s="1">
        <v>5.222192</v>
      </c>
      <c r="S126" s="1">
        <v>82.9053036903955</v>
      </c>
      <c r="T126" s="1">
        <v>41.881464</v>
      </c>
      <c r="U126" s="1">
        <v>663.242429523164</v>
      </c>
      <c r="V126" s="1">
        <v>192.122</v>
      </c>
      <c r="W126" s="1">
        <v>15.92006666666665</v>
      </c>
    </row>
    <row r="127" spans="1:23">
      <c r="A127" s="2" t="s">
        <v>250</v>
      </c>
      <c r="B127" s="2" t="s">
        <v>490</v>
      </c>
      <c r="C127" s="2" t="s">
        <v>38</v>
      </c>
      <c r="D127" s="2" t="s">
        <v>39</v>
      </c>
      <c r="E127" s="2" t="s">
        <v>40</v>
      </c>
      <c r="F127" s="2" t="s">
        <v>538</v>
      </c>
      <c r="G127" s="2">
        <v>1</v>
      </c>
      <c r="H127" s="2" t="s">
        <v>542</v>
      </c>
      <c r="I127" s="2">
        <v>3</v>
      </c>
      <c r="J127" s="2"/>
      <c r="K127" s="2"/>
      <c r="L127" s="2" t="s">
        <v>50</v>
      </c>
      <c r="M127" s="2" t="s">
        <v>52</v>
      </c>
      <c r="N127" s="2" t="s">
        <v>600</v>
      </c>
      <c r="O127" s="2">
        <v>67.19799999999999</v>
      </c>
      <c r="P127" s="2">
        <f>HYPERLINK("https://github.com/mlcommons/submissions_inference_3.1/tree/main/open/CTuning/results/nvidia_orin_64k-tflite_cpp-cpu-tflite-vmaster-default_config","details")</f>
        <v>0</v>
      </c>
      <c r="Q127" s="2">
        <f>HYPERLINK("https://github.com/mlcommons/submissions_inference_3.1/tree/main/open/CTuning/code","details")</f>
        <v>0</v>
      </c>
      <c r="R127" s="1">
        <v>7.440607</v>
      </c>
      <c r="S127" s="1">
        <v>118.2416657483334</v>
      </c>
      <c r="T127" s="1">
        <v>59.686904</v>
      </c>
      <c r="U127" s="1">
        <v>945.9333259866672</v>
      </c>
      <c r="V127" s="1">
        <v>134.812</v>
      </c>
      <c r="W127" s="1">
        <v>15.93341666666667</v>
      </c>
    </row>
    <row r="128" spans="1:23">
      <c r="A128" s="2" t="s">
        <v>251</v>
      </c>
      <c r="B128" s="2" t="s">
        <v>491</v>
      </c>
      <c r="C128" s="2" t="s">
        <v>38</v>
      </c>
      <c r="D128" s="2" t="s">
        <v>39</v>
      </c>
      <c r="E128" s="2" t="s">
        <v>40</v>
      </c>
      <c r="F128" s="2" t="s">
        <v>538</v>
      </c>
      <c r="G128" s="2">
        <v>1</v>
      </c>
      <c r="H128" s="2" t="s">
        <v>542</v>
      </c>
      <c r="I128" s="2">
        <v>3</v>
      </c>
      <c r="J128" s="2"/>
      <c r="K128" s="2"/>
      <c r="L128" s="2" t="s">
        <v>50</v>
      </c>
      <c r="M128" s="2" t="s">
        <v>52</v>
      </c>
      <c r="N128" s="2" t="s">
        <v>601</v>
      </c>
      <c r="O128" s="2">
        <v>68.084</v>
      </c>
      <c r="P128" s="2">
        <f>HYPERLINK("https://github.com/mlcommons/submissions_inference_3.1/tree/main/open/CTuning/results/nvidia_orin_64k-tflite_cpp-cpu-tflite-vmaster-default_config","details")</f>
        <v>0</v>
      </c>
      <c r="Q128" s="2">
        <f>HYPERLINK("https://github.com/mlcommons/submissions_inference_3.1/tree/main/open/CTuning/code","details")</f>
        <v>0</v>
      </c>
      <c r="R128" s="1">
        <v>10.180792</v>
      </c>
      <c r="S128" s="1">
        <v>161.5018115812351</v>
      </c>
      <c r="T128" s="1">
        <v>81.99776799999999</v>
      </c>
      <c r="U128" s="1">
        <v>1292.014492649881</v>
      </c>
      <c r="V128" s="1">
        <v>98.6557</v>
      </c>
      <c r="W128" s="1">
        <v>15.92647833333336</v>
      </c>
    </row>
    <row r="129" spans="1:23">
      <c r="A129" s="2" t="s">
        <v>252</v>
      </c>
      <c r="B129" s="2" t="s">
        <v>492</v>
      </c>
      <c r="C129" s="2" t="s">
        <v>38</v>
      </c>
      <c r="D129" s="2" t="s">
        <v>39</v>
      </c>
      <c r="E129" s="2" t="s">
        <v>40</v>
      </c>
      <c r="F129" s="2" t="s">
        <v>538</v>
      </c>
      <c r="G129" s="2">
        <v>1</v>
      </c>
      <c r="H129" s="2" t="s">
        <v>542</v>
      </c>
      <c r="I129" s="2">
        <v>3</v>
      </c>
      <c r="J129" s="2"/>
      <c r="K129" s="2"/>
      <c r="L129" s="2" t="s">
        <v>50</v>
      </c>
      <c r="M129" s="2" t="s">
        <v>52</v>
      </c>
      <c r="N129" s="2" t="s">
        <v>602</v>
      </c>
      <c r="O129" s="2">
        <v>64.792</v>
      </c>
      <c r="P129" s="2">
        <f>HYPERLINK("https://github.com/mlcommons/submissions_inference_3.1/tree/main/open/CTuning/results/nvidia_orin_64k-tflite_cpp-cpu-tflite-vmaster-default_config","details")</f>
        <v>0</v>
      </c>
      <c r="Q129" s="2">
        <f>HYPERLINK("https://github.com/mlcommons/submissions_inference_3.1/tree/main/open/CTuning/code","details")</f>
        <v>0</v>
      </c>
      <c r="R129" s="1">
        <v>5.123277</v>
      </c>
      <c r="S129" s="1">
        <v>82.75763338211615</v>
      </c>
      <c r="T129" s="1">
        <v>41.12112</v>
      </c>
      <c r="U129" s="1">
        <v>662.0610670569292</v>
      </c>
      <c r="V129" s="1">
        <v>195.769</v>
      </c>
      <c r="W129" s="1">
        <v>16.19147999999999</v>
      </c>
    </row>
    <row r="130" spans="1:23">
      <c r="A130" s="2" t="s">
        <v>253</v>
      </c>
      <c r="B130" s="2" t="s">
        <v>493</v>
      </c>
      <c r="C130" s="2" t="s">
        <v>38</v>
      </c>
      <c r="D130" s="2" t="s">
        <v>39</v>
      </c>
      <c r="E130" s="2" t="s">
        <v>40</v>
      </c>
      <c r="F130" s="2" t="s">
        <v>538</v>
      </c>
      <c r="G130" s="2">
        <v>1</v>
      </c>
      <c r="H130" s="2" t="s">
        <v>542</v>
      </c>
      <c r="I130" s="2">
        <v>3</v>
      </c>
      <c r="J130" s="2"/>
      <c r="K130" s="2"/>
      <c r="L130" s="2" t="s">
        <v>50</v>
      </c>
      <c r="M130" s="2" t="s">
        <v>52</v>
      </c>
      <c r="N130" s="2" t="s">
        <v>603</v>
      </c>
      <c r="O130" s="2">
        <v>68.23999999999999</v>
      </c>
      <c r="P130" s="2">
        <f>HYPERLINK("https://github.com/mlcommons/submissions_inference_3.1/tree/main/open/CTuning/results/nvidia_orin_64k-tflite_cpp-cpu-tflite-vmaster-default_config","details")</f>
        <v>0</v>
      </c>
      <c r="Q130" s="2">
        <f>HYPERLINK("https://github.com/mlcommons/submissions_inference_3.1/tree/main/open/CTuning/code","details")</f>
        <v>0</v>
      </c>
      <c r="R130" s="1">
        <v>8.033289999999999</v>
      </c>
      <c r="S130" s="1">
        <v>128.6064730698645</v>
      </c>
      <c r="T130" s="1">
        <v>64.766064</v>
      </c>
      <c r="U130" s="1">
        <v>1028.851784558916</v>
      </c>
      <c r="V130" s="1">
        <v>125.206</v>
      </c>
      <c r="W130" s="1">
        <v>16.09442999999998</v>
      </c>
    </row>
    <row r="131" spans="1:23">
      <c r="A131" s="2" t="s">
        <v>254</v>
      </c>
      <c r="B131" s="2" t="s">
        <v>494</v>
      </c>
      <c r="C131" s="2" t="s">
        <v>38</v>
      </c>
      <c r="D131" s="2" t="s">
        <v>39</v>
      </c>
      <c r="E131" s="2" t="s">
        <v>40</v>
      </c>
      <c r="F131" s="2" t="s">
        <v>538</v>
      </c>
      <c r="G131" s="2">
        <v>1</v>
      </c>
      <c r="H131" s="2" t="s">
        <v>542</v>
      </c>
      <c r="I131" s="2">
        <v>3</v>
      </c>
      <c r="J131" s="2"/>
      <c r="K131" s="2"/>
      <c r="L131" s="2" t="s">
        <v>50</v>
      </c>
      <c r="M131" s="2" t="s">
        <v>52</v>
      </c>
      <c r="N131" s="2" t="s">
        <v>604</v>
      </c>
      <c r="O131" s="2">
        <v>70.012</v>
      </c>
      <c r="P131" s="2">
        <f>HYPERLINK("https://github.com/mlcommons/submissions_inference_3.1/tree/main/open/CTuning/results/nvidia_orin_64k-tflite_cpp-cpu-tflite-vmaster-default_config","details")</f>
        <v>0</v>
      </c>
      <c r="Q131" s="2">
        <f>HYPERLINK("https://github.com/mlcommons/submissions_inference_3.1/tree/main/open/CTuning/code","details")</f>
        <v>0</v>
      </c>
      <c r="R131" s="1">
        <v>11.328231</v>
      </c>
      <c r="S131" s="1">
        <v>181.9106882538308</v>
      </c>
      <c r="T131" s="1">
        <v>91.24461599999999</v>
      </c>
      <c r="U131" s="1">
        <v>1455.285506030646</v>
      </c>
      <c r="V131" s="1">
        <v>88.461</v>
      </c>
      <c r="W131" s="1">
        <v>16.08629000000001</v>
      </c>
    </row>
    <row r="132" spans="1:23">
      <c r="A132" s="2" t="s">
        <v>255</v>
      </c>
      <c r="B132" s="2" t="s">
        <v>495</v>
      </c>
      <c r="C132" s="2" t="s">
        <v>38</v>
      </c>
      <c r="D132" s="2" t="s">
        <v>39</v>
      </c>
      <c r="E132" s="2" t="s">
        <v>40</v>
      </c>
      <c r="F132" s="2" t="s">
        <v>538</v>
      </c>
      <c r="G132" s="2">
        <v>1</v>
      </c>
      <c r="H132" s="2" t="s">
        <v>542</v>
      </c>
      <c r="I132" s="2">
        <v>3</v>
      </c>
      <c r="J132" s="2"/>
      <c r="K132" s="2"/>
      <c r="L132" s="2" t="s">
        <v>50</v>
      </c>
      <c r="M132" s="2" t="s">
        <v>52</v>
      </c>
      <c r="N132" s="2" t="s">
        <v>605</v>
      </c>
      <c r="O132" s="2">
        <v>70.79000000000001</v>
      </c>
      <c r="P132" s="2">
        <f>HYPERLINK("https://github.com/mlcommons/submissions_inference_3.1/tree/main/open/CTuning/results/nvidia_orin_64k-tflite_cpp-cpu-tflite-vmaster-default_config","details")</f>
        <v>0</v>
      </c>
      <c r="Q132" s="2">
        <f>HYPERLINK("https://github.com/mlcommons/submissions_inference_3.1/tree/main/open/CTuning/code","details")</f>
        <v>0</v>
      </c>
      <c r="R132" s="1">
        <v>15.482902</v>
      </c>
      <c r="S132" s="1">
        <v>247.8749116540239</v>
      </c>
      <c r="T132" s="1">
        <v>124.499376</v>
      </c>
      <c r="U132" s="1">
        <v>1982.999293232192</v>
      </c>
      <c r="V132" s="1">
        <v>64.82989999999999</v>
      </c>
      <c r="W132" s="1">
        <v>16.06542333333334</v>
      </c>
    </row>
    <row r="133" spans="1:23">
      <c r="A133" s="2" t="s">
        <v>256</v>
      </c>
      <c r="B133" s="2" t="s">
        <v>496</v>
      </c>
      <c r="C133" s="2" t="s">
        <v>38</v>
      </c>
      <c r="D133" s="2" t="s">
        <v>39</v>
      </c>
      <c r="E133" s="2" t="s">
        <v>40</v>
      </c>
      <c r="F133" s="2" t="s">
        <v>538</v>
      </c>
      <c r="G133" s="2">
        <v>1</v>
      </c>
      <c r="H133" s="2" t="s">
        <v>542</v>
      </c>
      <c r="I133" s="2">
        <v>3</v>
      </c>
      <c r="J133" s="2"/>
      <c r="K133" s="2"/>
      <c r="L133" s="2" t="s">
        <v>50</v>
      </c>
      <c r="M133" s="2" t="s">
        <v>52</v>
      </c>
      <c r="N133" s="2" t="s">
        <v>606</v>
      </c>
      <c r="O133" s="2">
        <v>52.172</v>
      </c>
      <c r="P133" s="2">
        <f>HYPERLINK("https://github.com/mlcommons/submissions_inference_3.1/tree/main/open/CTuning/results/nvidia_orin_64k-tflite_cpp-cpu-tflite-vmaster-default_config","details")</f>
        <v>0</v>
      </c>
      <c r="Q133" s="2">
        <f>HYPERLINK("https://github.com/mlcommons/submissions_inference_3.1/tree/main/open/CTuning/code","details")</f>
        <v>0</v>
      </c>
      <c r="R133" s="1">
        <v>2.077614</v>
      </c>
      <c r="S133" s="1">
        <v>35.57613437927784</v>
      </c>
      <c r="T133" s="1">
        <v>17.092728</v>
      </c>
      <c r="U133" s="1">
        <v>284.6090750342227</v>
      </c>
      <c r="V133" s="1">
        <v>482.795</v>
      </c>
      <c r="W133" s="1">
        <v>17.15259166666668</v>
      </c>
    </row>
    <row r="134" spans="1:23">
      <c r="A134" s="2" t="s">
        <v>257</v>
      </c>
      <c r="B134" s="2" t="s">
        <v>497</v>
      </c>
      <c r="C134" s="2" t="s">
        <v>38</v>
      </c>
      <c r="D134" s="2" t="s">
        <v>39</v>
      </c>
      <c r="E134" s="2" t="s">
        <v>40</v>
      </c>
      <c r="F134" s="2" t="s">
        <v>538</v>
      </c>
      <c r="G134" s="2">
        <v>1</v>
      </c>
      <c r="H134" s="2" t="s">
        <v>542</v>
      </c>
      <c r="I134" s="2">
        <v>3</v>
      </c>
      <c r="J134" s="2"/>
      <c r="K134" s="2"/>
      <c r="L134" s="2" t="s">
        <v>50</v>
      </c>
      <c r="M134" s="2" t="s">
        <v>52</v>
      </c>
      <c r="N134" s="2" t="s">
        <v>607</v>
      </c>
      <c r="O134" s="2">
        <v>56.988</v>
      </c>
      <c r="P134" s="2">
        <f>HYPERLINK("https://github.com/mlcommons/submissions_inference_3.1/tree/main/open/CTuning/results/nvidia_orin_64k-tflite_cpp-cpu-tflite-vmaster-default_config","details")</f>
        <v>0</v>
      </c>
      <c r="Q134" s="2">
        <f>HYPERLINK("https://github.com/mlcommons/submissions_inference_3.1/tree/main/open/CTuning/code","details")</f>
        <v>0</v>
      </c>
      <c r="R134" s="1">
        <v>3.106499</v>
      </c>
      <c r="S134" s="1">
        <v>52.91703665480166</v>
      </c>
      <c r="T134" s="1">
        <v>24.927768</v>
      </c>
      <c r="U134" s="1">
        <v>423.3362932384133</v>
      </c>
      <c r="V134" s="1">
        <v>323.142</v>
      </c>
      <c r="W134" s="1">
        <v>17.08385833333333</v>
      </c>
    </row>
    <row r="135" spans="1:23">
      <c r="A135" s="2" t="s">
        <v>258</v>
      </c>
      <c r="B135" s="2" t="s">
        <v>498</v>
      </c>
      <c r="C135" s="2" t="s">
        <v>38</v>
      </c>
      <c r="D135" s="2" t="s">
        <v>39</v>
      </c>
      <c r="E135" s="2" t="s">
        <v>40</v>
      </c>
      <c r="F135" s="2" t="s">
        <v>538</v>
      </c>
      <c r="G135" s="2">
        <v>1</v>
      </c>
      <c r="H135" s="2" t="s">
        <v>542</v>
      </c>
      <c r="I135" s="2">
        <v>3</v>
      </c>
      <c r="J135" s="2"/>
      <c r="K135" s="2"/>
      <c r="L135" s="2" t="s">
        <v>50</v>
      </c>
      <c r="M135" s="2" t="s">
        <v>52</v>
      </c>
      <c r="N135" s="2" t="s">
        <v>608</v>
      </c>
      <c r="O135" s="2">
        <v>59.324</v>
      </c>
      <c r="P135" s="2">
        <f>HYPERLINK("https://github.com/mlcommons/submissions_inference_3.1/tree/main/open/CTuning/results/nvidia_orin_64k-tflite_cpp-cpu-tflite-vmaster-default_config","details")</f>
        <v>0</v>
      </c>
      <c r="Q135" s="2">
        <f>HYPERLINK("https://github.com/mlcommons/submissions_inference_3.1/tree/main/open/CTuning/code","details")</f>
        <v>0</v>
      </c>
      <c r="R135" s="1">
        <v>4.144198</v>
      </c>
      <c r="S135" s="1">
        <v>70.5172637733496</v>
      </c>
      <c r="T135" s="1">
        <v>33.717904</v>
      </c>
      <c r="U135" s="1">
        <v>564.1381101867968</v>
      </c>
      <c r="V135" s="1">
        <v>242.599</v>
      </c>
      <c r="W135" s="1">
        <v>17.09245166666665</v>
      </c>
    </row>
    <row r="136" spans="1:23">
      <c r="A136" s="2" t="s">
        <v>259</v>
      </c>
      <c r="B136" s="2" t="s">
        <v>499</v>
      </c>
      <c r="C136" s="2" t="s">
        <v>38</v>
      </c>
      <c r="D136" s="2" t="s">
        <v>39</v>
      </c>
      <c r="E136" s="2" t="s">
        <v>40</v>
      </c>
      <c r="F136" s="2" t="s">
        <v>538</v>
      </c>
      <c r="G136" s="2">
        <v>1</v>
      </c>
      <c r="H136" s="2" t="s">
        <v>542</v>
      </c>
      <c r="I136" s="2">
        <v>3</v>
      </c>
      <c r="J136" s="2"/>
      <c r="K136" s="2"/>
      <c r="L136" s="2" t="s">
        <v>50</v>
      </c>
      <c r="M136" s="2" t="s">
        <v>52</v>
      </c>
      <c r="N136" s="2" t="s">
        <v>609</v>
      </c>
      <c r="O136" s="2">
        <v>60.974</v>
      </c>
      <c r="P136" s="2">
        <f>HYPERLINK("https://github.com/mlcommons/submissions_inference_3.1/tree/main/open/CTuning/results/nvidia_orin_64k-tflite_cpp-cpu-tflite-vmaster-default_config","details")</f>
        <v>0</v>
      </c>
      <c r="Q136" s="2">
        <f>HYPERLINK("https://github.com/mlcommons/submissions_inference_3.1/tree/main/open/CTuning/code","details")</f>
        <v>0</v>
      </c>
      <c r="R136" s="1">
        <v>5.535164</v>
      </c>
      <c r="S136" s="1">
        <v>94.90551756425488</v>
      </c>
      <c r="T136" s="1">
        <v>44.412944</v>
      </c>
      <c r="U136" s="1">
        <v>759.244140514039</v>
      </c>
      <c r="V136" s="1">
        <v>181.111</v>
      </c>
      <c r="W136" s="1">
        <v>17.17630333333334</v>
      </c>
    </row>
    <row r="137" spans="1:23">
      <c r="A137" s="2" t="s">
        <v>260</v>
      </c>
      <c r="B137" s="2" t="s">
        <v>500</v>
      </c>
      <c r="C137" s="2" t="s">
        <v>38</v>
      </c>
      <c r="D137" s="2" t="s">
        <v>39</v>
      </c>
      <c r="E137" s="2" t="s">
        <v>40</v>
      </c>
      <c r="F137" s="2" t="s">
        <v>538</v>
      </c>
      <c r="G137" s="2">
        <v>1</v>
      </c>
      <c r="H137" s="2" t="s">
        <v>542</v>
      </c>
      <c r="I137" s="2">
        <v>3</v>
      </c>
      <c r="J137" s="2"/>
      <c r="K137" s="2"/>
      <c r="L137" s="2" t="s">
        <v>50</v>
      </c>
      <c r="M137" s="2" t="s">
        <v>52</v>
      </c>
      <c r="N137" s="2" t="s">
        <v>610</v>
      </c>
      <c r="O137" s="2">
        <v>58.402</v>
      </c>
      <c r="P137" s="2">
        <f>HYPERLINK("https://github.com/mlcommons/submissions_inference_3.1/tree/main/open/CTuning/results/nvidia_orin_64k-tflite_cpp-cpu-tflite-vmaster-default_config","details")</f>
        <v>0</v>
      </c>
      <c r="Q137" s="2">
        <f>HYPERLINK("https://github.com/mlcommons/submissions_inference_3.1/tree/main/open/CTuning/code","details")</f>
        <v>0</v>
      </c>
      <c r="R137" s="1">
        <v>3.016682</v>
      </c>
      <c r="S137" s="1">
        <v>51.3610281944173</v>
      </c>
      <c r="T137" s="1">
        <v>24.222504</v>
      </c>
      <c r="U137" s="1">
        <v>410.8882255553384</v>
      </c>
      <c r="V137" s="1">
        <v>333.031</v>
      </c>
      <c r="W137" s="1">
        <v>17.090525</v>
      </c>
    </row>
    <row r="138" spans="1:23">
      <c r="A138" s="2" t="s">
        <v>261</v>
      </c>
      <c r="B138" s="2" t="s">
        <v>501</v>
      </c>
      <c r="C138" s="2" t="s">
        <v>38</v>
      </c>
      <c r="D138" s="2" t="s">
        <v>39</v>
      </c>
      <c r="E138" s="2" t="s">
        <v>40</v>
      </c>
      <c r="F138" s="2" t="s">
        <v>538</v>
      </c>
      <c r="G138" s="2">
        <v>1</v>
      </c>
      <c r="H138" s="2" t="s">
        <v>542</v>
      </c>
      <c r="I138" s="2">
        <v>3</v>
      </c>
      <c r="J138" s="2"/>
      <c r="K138" s="2"/>
      <c r="L138" s="2" t="s">
        <v>50</v>
      </c>
      <c r="M138" s="2" t="s">
        <v>52</v>
      </c>
      <c r="N138" s="2" t="s">
        <v>611</v>
      </c>
      <c r="O138" s="2">
        <v>61.668</v>
      </c>
      <c r="P138" s="2">
        <f>HYPERLINK("https://github.com/mlcommons/submissions_inference_3.1/tree/main/open/CTuning/results/nvidia_orin_64k-tflite_cpp-cpu-tflite-vmaster-default_config","details")</f>
        <v>0</v>
      </c>
      <c r="Q138" s="2">
        <f>HYPERLINK("https://github.com/mlcommons/submissions_inference_3.1/tree/main/open/CTuning/code","details")</f>
        <v>0</v>
      </c>
      <c r="R138" s="1">
        <v>4.518116</v>
      </c>
      <c r="S138" s="1">
        <v>76.53530784384941</v>
      </c>
      <c r="T138" s="1">
        <v>36.270632</v>
      </c>
      <c r="U138" s="1">
        <v>612.2824627507953</v>
      </c>
      <c r="V138" s="1">
        <v>222.23</v>
      </c>
      <c r="W138" s="1">
        <v>16.99775499999999</v>
      </c>
    </row>
    <row r="139" spans="1:23">
      <c r="A139" s="2" t="s">
        <v>262</v>
      </c>
      <c r="B139" s="2" t="s">
        <v>502</v>
      </c>
      <c r="C139" s="2" t="s">
        <v>38</v>
      </c>
      <c r="D139" s="2" t="s">
        <v>39</v>
      </c>
      <c r="E139" s="2" t="s">
        <v>40</v>
      </c>
      <c r="F139" s="2" t="s">
        <v>538</v>
      </c>
      <c r="G139" s="2">
        <v>1</v>
      </c>
      <c r="H139" s="2" t="s">
        <v>542</v>
      </c>
      <c r="I139" s="2">
        <v>3</v>
      </c>
      <c r="J139" s="2"/>
      <c r="K139" s="2"/>
      <c r="L139" s="2" t="s">
        <v>50</v>
      </c>
      <c r="M139" s="2" t="s">
        <v>52</v>
      </c>
      <c r="N139" s="2" t="s">
        <v>612</v>
      </c>
      <c r="O139" s="2">
        <v>64.282</v>
      </c>
      <c r="P139" s="2">
        <f>HYPERLINK("https://github.com/mlcommons/submissions_inference_3.1/tree/main/open/CTuning/results/nvidia_orin_64k-tflite_cpp-cpu-tflite-vmaster-default_config","details")</f>
        <v>0</v>
      </c>
      <c r="Q139" s="2">
        <f>HYPERLINK("https://github.com/mlcommons/submissions_inference_3.1/tree/main/open/CTuning/code","details")</f>
        <v>0</v>
      </c>
      <c r="R139" s="1">
        <v>5.990942</v>
      </c>
      <c r="S139" s="1">
        <v>102.1847695603678</v>
      </c>
      <c r="T139" s="1">
        <v>48.070648</v>
      </c>
      <c r="U139" s="1">
        <v>817.4781564829428</v>
      </c>
      <c r="V139" s="1">
        <v>167.261</v>
      </c>
      <c r="W139" s="1">
        <v>17.08097833333331</v>
      </c>
    </row>
    <row r="140" spans="1:23">
      <c r="A140" s="2" t="s">
        <v>263</v>
      </c>
      <c r="B140" s="2" t="s">
        <v>503</v>
      </c>
      <c r="C140" s="2" t="s">
        <v>38</v>
      </c>
      <c r="D140" s="2" t="s">
        <v>39</v>
      </c>
      <c r="E140" s="2" t="s">
        <v>40</v>
      </c>
      <c r="F140" s="2" t="s">
        <v>538</v>
      </c>
      <c r="G140" s="2">
        <v>1</v>
      </c>
      <c r="H140" s="2" t="s">
        <v>542</v>
      </c>
      <c r="I140" s="2">
        <v>3</v>
      </c>
      <c r="J140" s="2"/>
      <c r="K140" s="2"/>
      <c r="L140" s="2" t="s">
        <v>50</v>
      </c>
      <c r="M140" s="2" t="s">
        <v>52</v>
      </c>
      <c r="N140" s="2" t="s">
        <v>613</v>
      </c>
      <c r="O140" s="2">
        <v>65.75</v>
      </c>
      <c r="P140" s="2">
        <f>HYPERLINK("https://github.com/mlcommons/submissions_inference_3.1/tree/main/open/CTuning/results/nvidia_orin_64k-tflite_cpp-cpu-tflite-vmaster-default_config","details")</f>
        <v>0</v>
      </c>
      <c r="Q140" s="2">
        <f>HYPERLINK("https://github.com/mlcommons/submissions_inference_3.1/tree/main/open/CTuning/code","details")</f>
        <v>0</v>
      </c>
      <c r="R140" s="1">
        <v>8.146803999999999</v>
      </c>
      <c r="S140" s="1">
        <v>138.6594474188589</v>
      </c>
      <c r="T140" s="1">
        <v>65.322664</v>
      </c>
      <c r="U140" s="1">
        <v>1109.275579350871</v>
      </c>
      <c r="V140" s="1">
        <v>122.961</v>
      </c>
      <c r="W140" s="1">
        <v>17.04079166666665</v>
      </c>
    </row>
    <row r="141" spans="1:23">
      <c r="A141" s="2" t="s">
        <v>264</v>
      </c>
      <c r="B141" s="2" t="s">
        <v>504</v>
      </c>
      <c r="C141" s="2" t="s">
        <v>38</v>
      </c>
      <c r="D141" s="2" t="s">
        <v>39</v>
      </c>
      <c r="E141" s="2" t="s">
        <v>40</v>
      </c>
      <c r="F141" s="2" t="s">
        <v>538</v>
      </c>
      <c r="G141" s="2">
        <v>1</v>
      </c>
      <c r="H141" s="2" t="s">
        <v>542</v>
      </c>
      <c r="I141" s="2">
        <v>3</v>
      </c>
      <c r="J141" s="2"/>
      <c r="K141" s="2"/>
      <c r="L141" s="2" t="s">
        <v>50</v>
      </c>
      <c r="M141" s="2" t="s">
        <v>52</v>
      </c>
      <c r="N141" s="2" t="s">
        <v>614</v>
      </c>
      <c r="O141" s="2">
        <v>64.038</v>
      </c>
      <c r="P141" s="2">
        <f>HYPERLINK("https://github.com/mlcommons/submissions_inference_3.1/tree/main/open/CTuning/results/nvidia_orin_64k-tflite_cpp-cpu-tflite-vmaster-default_config","details")</f>
        <v>0</v>
      </c>
      <c r="Q141" s="2">
        <f>HYPERLINK("https://github.com/mlcommons/submissions_inference_3.1/tree/main/open/CTuning/code","details")</f>
        <v>0</v>
      </c>
      <c r="R141" s="1">
        <v>5.57113</v>
      </c>
      <c r="S141" s="1">
        <v>94.99160720906468</v>
      </c>
      <c r="T141" s="1">
        <v>45.024472</v>
      </c>
      <c r="U141" s="1">
        <v>759.9328576725175</v>
      </c>
      <c r="V141" s="1">
        <v>181.208</v>
      </c>
      <c r="W141" s="1">
        <v>17.19979999999999</v>
      </c>
    </row>
    <row r="142" spans="1:23">
      <c r="A142" s="2" t="s">
        <v>265</v>
      </c>
      <c r="B142" s="2" t="s">
        <v>505</v>
      </c>
      <c r="C142" s="2" t="s">
        <v>38</v>
      </c>
      <c r="D142" s="2" t="s">
        <v>39</v>
      </c>
      <c r="E142" s="2" t="s">
        <v>40</v>
      </c>
      <c r="F142" s="2" t="s">
        <v>538</v>
      </c>
      <c r="G142" s="2">
        <v>1</v>
      </c>
      <c r="H142" s="2" t="s">
        <v>542</v>
      </c>
      <c r="I142" s="2">
        <v>3</v>
      </c>
      <c r="J142" s="2"/>
      <c r="K142" s="2"/>
      <c r="L142" s="2" t="s">
        <v>50</v>
      </c>
      <c r="M142" s="2" t="s">
        <v>52</v>
      </c>
      <c r="N142" s="2" t="s">
        <v>615</v>
      </c>
      <c r="O142" s="2">
        <v>66.75</v>
      </c>
      <c r="P142" s="2">
        <f>HYPERLINK("https://github.com/mlcommons/submissions_inference_3.1/tree/main/open/CTuning/results/nvidia_orin_64k-tflite_cpp-cpu-tflite-vmaster-default_config","details")</f>
        <v>0</v>
      </c>
      <c r="Q142" s="2">
        <f>HYPERLINK("https://github.com/mlcommons/submissions_inference_3.1/tree/main/open/CTuning/code","details")</f>
        <v>0</v>
      </c>
      <c r="R142" s="1">
        <v>8.528396000000001</v>
      </c>
      <c r="S142" s="1">
        <v>144.9392621507296</v>
      </c>
      <c r="T142" s="1">
        <v>68.857328</v>
      </c>
      <c r="U142" s="1">
        <v>1159.514097205837</v>
      </c>
      <c r="V142" s="1">
        <v>118.176</v>
      </c>
      <c r="W142" s="1">
        <v>17.117325</v>
      </c>
    </row>
    <row r="143" spans="1:23">
      <c r="A143" s="2" t="s">
        <v>266</v>
      </c>
      <c r="B143" s="2" t="s">
        <v>506</v>
      </c>
      <c r="C143" s="2" t="s">
        <v>38</v>
      </c>
      <c r="D143" s="2" t="s">
        <v>39</v>
      </c>
      <c r="E143" s="2" t="s">
        <v>40</v>
      </c>
      <c r="F143" s="2" t="s">
        <v>538</v>
      </c>
      <c r="G143" s="2">
        <v>1</v>
      </c>
      <c r="H143" s="2" t="s">
        <v>542</v>
      </c>
      <c r="I143" s="2">
        <v>3</v>
      </c>
      <c r="J143" s="2"/>
      <c r="K143" s="2"/>
      <c r="L143" s="2" t="s">
        <v>50</v>
      </c>
      <c r="M143" s="2" t="s">
        <v>52</v>
      </c>
      <c r="N143" s="2" t="s">
        <v>616</v>
      </c>
      <c r="O143" s="2">
        <v>68.834</v>
      </c>
      <c r="P143" s="2">
        <f>HYPERLINK("https://github.com/mlcommons/submissions_inference_3.1/tree/main/open/CTuning/results/nvidia_orin_64k-tflite_cpp-cpu-tflite-vmaster-default_config","details")</f>
        <v>0</v>
      </c>
      <c r="Q143" s="2">
        <f>HYPERLINK("https://github.com/mlcommons/submissions_inference_3.1/tree/main/open/CTuning/code","details")</f>
        <v>0</v>
      </c>
      <c r="R143" s="1">
        <v>11.505121</v>
      </c>
      <c r="S143" s="1">
        <v>197.6319842110369</v>
      </c>
      <c r="T143" s="1">
        <v>92.289232</v>
      </c>
      <c r="U143" s="1">
        <v>1581.055873688296</v>
      </c>
      <c r="V143" s="1">
        <v>87.05670000000001</v>
      </c>
      <c r="W143" s="1">
        <v>17.19747666666666</v>
      </c>
    </row>
    <row r="144" spans="1:23">
      <c r="A144" s="2" t="s">
        <v>267</v>
      </c>
      <c r="B144" s="2" t="s">
        <v>507</v>
      </c>
      <c r="C144" s="2" t="s">
        <v>38</v>
      </c>
      <c r="D144" s="2" t="s">
        <v>39</v>
      </c>
      <c r="E144" s="2" t="s">
        <v>40</v>
      </c>
      <c r="F144" s="2" t="s">
        <v>538</v>
      </c>
      <c r="G144" s="2">
        <v>1</v>
      </c>
      <c r="H144" s="2" t="s">
        <v>542</v>
      </c>
      <c r="I144" s="2">
        <v>3</v>
      </c>
      <c r="J144" s="2"/>
      <c r="K144" s="2"/>
      <c r="L144" s="2" t="s">
        <v>50</v>
      </c>
      <c r="M144" s="2" t="s">
        <v>52</v>
      </c>
      <c r="N144" s="2" t="s">
        <v>617</v>
      </c>
      <c r="O144" s="2">
        <v>70.122</v>
      </c>
      <c r="P144" s="2">
        <f>HYPERLINK("https://github.com/mlcommons/submissions_inference_3.1/tree/main/open/CTuning/results/nvidia_orin_64k-tflite_cpp-cpu-tflite-vmaster-default_config","details")</f>
        <v>0</v>
      </c>
      <c r="Q144" s="2">
        <f>HYPERLINK("https://github.com/mlcommons/submissions_inference_3.1/tree/main/open/CTuning/code","details")</f>
        <v>0</v>
      </c>
      <c r="R144" s="1">
        <v>15.877941</v>
      </c>
      <c r="S144" s="1">
        <v>272.5346538225638</v>
      </c>
      <c r="T144" s="1">
        <v>127.380344</v>
      </c>
      <c r="U144" s="1">
        <v>2180.27723058051</v>
      </c>
      <c r="V144" s="1">
        <v>63.1324</v>
      </c>
      <c r="W144" s="1">
        <v>17.20019333333333</v>
      </c>
    </row>
    <row r="145" spans="1:23">
      <c r="A145" s="2" t="s">
        <v>268</v>
      </c>
      <c r="B145" s="2" t="s">
        <v>508</v>
      </c>
      <c r="C145" s="2" t="s">
        <v>38</v>
      </c>
      <c r="D145" s="2" t="s">
        <v>39</v>
      </c>
      <c r="E145" s="2" t="s">
        <v>40</v>
      </c>
      <c r="F145" s="2" t="s">
        <v>538</v>
      </c>
      <c r="G145" s="2">
        <v>1</v>
      </c>
      <c r="H145" s="2" t="s">
        <v>542</v>
      </c>
      <c r="I145" s="2">
        <v>3</v>
      </c>
      <c r="J145" s="2"/>
      <c r="K145" s="2"/>
      <c r="L145" s="2" t="s">
        <v>50</v>
      </c>
      <c r="M145" s="2" t="s">
        <v>52</v>
      </c>
      <c r="N145" s="2" t="s">
        <v>618</v>
      </c>
      <c r="O145" s="2">
        <v>66.036</v>
      </c>
      <c r="P145" s="2">
        <f>HYPERLINK("https://github.com/mlcommons/submissions_inference_3.1/tree/main/open/CTuning/results/nvidia_orin_64k-tflite_cpp-cpu-tflite-vmaster-default_config","details")</f>
        <v>0</v>
      </c>
      <c r="Q145" s="2">
        <f>HYPERLINK("https://github.com/mlcommons/submissions_inference_3.1/tree/main/open/CTuning/code","details")</f>
        <v>0</v>
      </c>
      <c r="R145" s="1">
        <v>7.511221</v>
      </c>
      <c r="S145" s="1">
        <v>129.9411373059161</v>
      </c>
      <c r="T145" s="1">
        <v>60.260912</v>
      </c>
      <c r="U145" s="1">
        <v>1039.529098447329</v>
      </c>
      <c r="V145" s="1">
        <v>133.365</v>
      </c>
      <c r="W145" s="1">
        <v>17.31953666666667</v>
      </c>
    </row>
    <row r="146" spans="1:23">
      <c r="A146" s="2" t="s">
        <v>269</v>
      </c>
      <c r="B146" s="2" t="s">
        <v>509</v>
      </c>
      <c r="C146" s="2" t="s">
        <v>38</v>
      </c>
      <c r="D146" s="2" t="s">
        <v>39</v>
      </c>
      <c r="E146" s="2" t="s">
        <v>40</v>
      </c>
      <c r="F146" s="2" t="s">
        <v>538</v>
      </c>
      <c r="G146" s="2">
        <v>1</v>
      </c>
      <c r="H146" s="2" t="s">
        <v>542</v>
      </c>
      <c r="I146" s="2">
        <v>3</v>
      </c>
      <c r="J146" s="2"/>
      <c r="K146" s="2"/>
      <c r="L146" s="2" t="s">
        <v>50</v>
      </c>
      <c r="M146" s="2" t="s">
        <v>52</v>
      </c>
      <c r="N146" s="2" t="s">
        <v>619</v>
      </c>
      <c r="O146" s="2">
        <v>69.01600000000001</v>
      </c>
      <c r="P146" s="2">
        <f>HYPERLINK("https://github.com/mlcommons/submissions_inference_3.1/tree/main/open/CTuning/results/nvidia_orin_64k-tflite_cpp-cpu-tflite-vmaster-default_config","details")</f>
        <v>0</v>
      </c>
      <c r="Q146" s="2">
        <f>HYPERLINK("https://github.com/mlcommons/submissions_inference_3.1/tree/main/open/CTuning/code","details")</f>
        <v>0</v>
      </c>
      <c r="R146" s="1">
        <v>11.591473</v>
      </c>
      <c r="S146" s="1">
        <v>199.357464888874</v>
      </c>
      <c r="T146" s="1">
        <v>93.00441600000001</v>
      </c>
      <c r="U146" s="1">
        <v>1594.859719110993</v>
      </c>
      <c r="V146" s="1">
        <v>86.3742</v>
      </c>
      <c r="W146" s="1">
        <v>17.21181833333335</v>
      </c>
    </row>
    <row r="147" spans="1:23">
      <c r="A147" s="2" t="s">
        <v>270</v>
      </c>
      <c r="B147" s="2" t="s">
        <v>510</v>
      </c>
      <c r="C147" s="2" t="s">
        <v>38</v>
      </c>
      <c r="D147" s="2" t="s">
        <v>39</v>
      </c>
      <c r="E147" s="2" t="s">
        <v>40</v>
      </c>
      <c r="F147" s="2" t="s">
        <v>538</v>
      </c>
      <c r="G147" s="2">
        <v>1</v>
      </c>
      <c r="H147" s="2" t="s">
        <v>542</v>
      </c>
      <c r="I147" s="2">
        <v>3</v>
      </c>
      <c r="J147" s="2"/>
      <c r="K147" s="2"/>
      <c r="L147" s="2" t="s">
        <v>50</v>
      </c>
      <c r="M147" s="2" t="s">
        <v>52</v>
      </c>
      <c r="N147" s="2" t="s">
        <v>620</v>
      </c>
      <c r="O147" s="2">
        <v>70.73999999999999</v>
      </c>
      <c r="P147" s="2">
        <f>HYPERLINK("https://github.com/mlcommons/submissions_inference_3.1/tree/main/open/CTuning/results/nvidia_orin_64k-tflite_cpp-cpu-tflite-vmaster-default_config","details")</f>
        <v>0</v>
      </c>
      <c r="Q147" s="2">
        <f>HYPERLINK("https://github.com/mlcommons/submissions_inference_3.1/tree/main/open/CTuning/code","details")</f>
        <v>0</v>
      </c>
      <c r="R147" s="1">
        <v>15.838532</v>
      </c>
      <c r="S147" s="1">
        <v>270.4649090852938</v>
      </c>
      <c r="T147" s="1">
        <v>127.504944</v>
      </c>
      <c r="U147" s="1">
        <v>2163.71927268235</v>
      </c>
      <c r="V147" s="1">
        <v>63.4309</v>
      </c>
      <c r="W147" s="1">
        <v>17.14887166666667</v>
      </c>
    </row>
    <row r="148" spans="1:23">
      <c r="A148" s="2" t="s">
        <v>271</v>
      </c>
      <c r="B148" s="2" t="s">
        <v>511</v>
      </c>
      <c r="C148" s="2" t="s">
        <v>38</v>
      </c>
      <c r="D148" s="2" t="s">
        <v>39</v>
      </c>
      <c r="E148" s="2" t="s">
        <v>40</v>
      </c>
      <c r="F148" s="2" t="s">
        <v>538</v>
      </c>
      <c r="G148" s="2">
        <v>1</v>
      </c>
      <c r="H148" s="2" t="s">
        <v>542</v>
      </c>
      <c r="I148" s="2">
        <v>3</v>
      </c>
      <c r="J148" s="2"/>
      <c r="K148" s="2"/>
      <c r="L148" s="2" t="s">
        <v>50</v>
      </c>
      <c r="M148" s="2" t="s">
        <v>52</v>
      </c>
      <c r="N148" s="2" t="s">
        <v>621</v>
      </c>
      <c r="O148" s="2">
        <v>71.77</v>
      </c>
      <c r="P148" s="2">
        <f>HYPERLINK("https://github.com/mlcommons/submissions_inference_3.1/tree/main/open/CTuning/results/nvidia_orin_64k-tflite_cpp-cpu-tflite-vmaster-default_config","details")</f>
        <v>0</v>
      </c>
      <c r="Q148" s="2">
        <f>HYPERLINK("https://github.com/mlcommons/submissions_inference_3.1/tree/main/open/CTuning/code","details")</f>
        <v>0</v>
      </c>
      <c r="R148" s="1">
        <v>21.783913</v>
      </c>
      <c r="S148" s="1">
        <v>373.9175637074378</v>
      </c>
      <c r="T148" s="1">
        <v>174.778144</v>
      </c>
      <c r="U148" s="1">
        <v>2991.340509659502</v>
      </c>
      <c r="V148" s="1">
        <v>45.9702</v>
      </c>
      <c r="W148" s="1">
        <v>17.18484333333336</v>
      </c>
    </row>
    <row r="149" spans="1:23">
      <c r="A149" s="2" t="s">
        <v>272</v>
      </c>
      <c r="B149" s="2" t="s">
        <v>512</v>
      </c>
      <c r="C149" s="2" t="s">
        <v>38</v>
      </c>
      <c r="D149" s="2" t="s">
        <v>39</v>
      </c>
      <c r="E149" s="2" t="s">
        <v>40</v>
      </c>
      <c r="F149" s="2" t="s">
        <v>538</v>
      </c>
      <c r="G149" s="2">
        <v>1</v>
      </c>
      <c r="H149" s="2" t="s">
        <v>542</v>
      </c>
      <c r="I149" s="2">
        <v>3</v>
      </c>
      <c r="J149" s="2"/>
      <c r="K149" s="2"/>
      <c r="L149" s="2" t="s">
        <v>50</v>
      </c>
      <c r="M149" s="2" t="s">
        <v>52</v>
      </c>
      <c r="N149" s="2" t="s">
        <v>622</v>
      </c>
      <c r="O149" s="2">
        <v>49.168</v>
      </c>
      <c r="P149" s="2">
        <f>HYPERLINK("https://github.com/mlcommons/submissions_inference_3.1/tree/main/open/CTuning/results/nvidia_orin_64k-tflite_cpp-cpu-tflite-vmaster-default_config","details")</f>
        <v>0</v>
      </c>
      <c r="Q149" s="2">
        <f>HYPERLINK("https://github.com/mlcommons/submissions_inference_3.1/tree/main/open/CTuning/code","details")</f>
        <v>0</v>
      </c>
      <c r="R149" s="1">
        <v>1.585731</v>
      </c>
      <c r="S149" s="1">
        <v>25.286027124309</v>
      </c>
      <c r="T149" s="1">
        <v>13.124384</v>
      </c>
      <c r="U149" s="1">
        <v>202.288216994472</v>
      </c>
      <c r="V149" s="1">
        <v>632.329</v>
      </c>
      <c r="W149" s="1">
        <v>15.96310000000002</v>
      </c>
    </row>
    <row r="150" spans="1:23">
      <c r="A150" s="2" t="s">
        <v>273</v>
      </c>
      <c r="B150" s="2" t="s">
        <v>513</v>
      </c>
      <c r="C150" s="2" t="s">
        <v>38</v>
      </c>
      <c r="D150" s="2" t="s">
        <v>39</v>
      </c>
      <c r="E150" s="2" t="s">
        <v>40</v>
      </c>
      <c r="F150" s="2" t="s">
        <v>538</v>
      </c>
      <c r="G150" s="2">
        <v>1</v>
      </c>
      <c r="H150" s="2" t="s">
        <v>542</v>
      </c>
      <c r="I150" s="2">
        <v>3</v>
      </c>
      <c r="J150" s="2"/>
      <c r="K150" s="2"/>
      <c r="L150" s="2" t="s">
        <v>50</v>
      </c>
      <c r="M150" s="2" t="s">
        <v>52</v>
      </c>
      <c r="N150" s="2" t="s">
        <v>623</v>
      </c>
      <c r="O150" s="2">
        <v>54.594</v>
      </c>
      <c r="P150" s="2">
        <f>HYPERLINK("https://github.com/mlcommons/submissions_inference_3.1/tree/main/open/CTuning/results/nvidia_orin_64k-tflite_cpp-cpu-tflite-vmaster-default_config","details")</f>
        <v>0</v>
      </c>
      <c r="Q150" s="2">
        <f>HYPERLINK("https://github.com/mlcommons/submissions_inference_3.1/tree/main/open/CTuning/code","details")</f>
        <v>0</v>
      </c>
      <c r="R150" s="1">
        <v>2.451222</v>
      </c>
      <c r="S150" s="1">
        <v>39.00998390927681</v>
      </c>
      <c r="T150" s="1">
        <v>19.684016</v>
      </c>
      <c r="U150" s="1">
        <v>312.0798712742145</v>
      </c>
      <c r="V150" s="1">
        <v>408.527</v>
      </c>
      <c r="W150" s="1">
        <v>15.91999833333334</v>
      </c>
    </row>
    <row r="151" spans="1:23">
      <c r="A151" s="2" t="s">
        <v>274</v>
      </c>
      <c r="B151" s="2" t="s">
        <v>514</v>
      </c>
      <c r="C151" s="2" t="s">
        <v>38</v>
      </c>
      <c r="D151" s="2" t="s">
        <v>39</v>
      </c>
      <c r="E151" s="2" t="s">
        <v>40</v>
      </c>
      <c r="F151" s="2" t="s">
        <v>538</v>
      </c>
      <c r="G151" s="2">
        <v>1</v>
      </c>
      <c r="H151" s="2" t="s">
        <v>542</v>
      </c>
      <c r="I151" s="2">
        <v>3</v>
      </c>
      <c r="J151" s="2"/>
      <c r="K151" s="2"/>
      <c r="L151" s="2" t="s">
        <v>50</v>
      </c>
      <c r="M151" s="2" t="s">
        <v>52</v>
      </c>
      <c r="N151" s="2" t="s">
        <v>624</v>
      </c>
      <c r="O151" s="2">
        <v>56.604</v>
      </c>
      <c r="P151" s="2">
        <f>HYPERLINK("https://github.com/mlcommons/submissions_inference_3.1/tree/main/open/CTuning/results/nvidia_orin_64k-tflite_cpp-cpu-tflite-vmaster-default_config","details")</f>
        <v>0</v>
      </c>
      <c r="Q151" s="2">
        <f>HYPERLINK("https://github.com/mlcommons/submissions_inference_3.1/tree/main/open/CTuning/code","details")</f>
        <v>0</v>
      </c>
      <c r="R151" s="1">
        <v>3.482859</v>
      </c>
      <c r="S151" s="1">
        <v>55.12776903699754</v>
      </c>
      <c r="T151" s="1">
        <v>27.892816</v>
      </c>
      <c r="U151" s="1">
        <v>441.0221522959803</v>
      </c>
      <c r="V151" s="1">
        <v>287.978</v>
      </c>
      <c r="W151" s="1">
        <v>15.86300166666666</v>
      </c>
    </row>
    <row r="152" spans="1:23">
      <c r="A152" s="2" t="s">
        <v>275</v>
      </c>
      <c r="B152" s="2" t="s">
        <v>515</v>
      </c>
      <c r="C152" s="2" t="s">
        <v>38</v>
      </c>
      <c r="D152" s="2" t="s">
        <v>39</v>
      </c>
      <c r="E152" s="2" t="s">
        <v>40</v>
      </c>
      <c r="F152" s="2" t="s">
        <v>538</v>
      </c>
      <c r="G152" s="2">
        <v>1</v>
      </c>
      <c r="H152" s="2" t="s">
        <v>542</v>
      </c>
      <c r="I152" s="2">
        <v>3</v>
      </c>
      <c r="J152" s="2"/>
      <c r="K152" s="2"/>
      <c r="L152" s="2" t="s">
        <v>50</v>
      </c>
      <c r="M152" s="2" t="s">
        <v>52</v>
      </c>
      <c r="N152" s="2" t="s">
        <v>625</v>
      </c>
      <c r="O152" s="2">
        <v>58.528</v>
      </c>
      <c r="P152" s="2">
        <f>HYPERLINK("https://github.com/mlcommons/submissions_inference_3.1/tree/main/open/CTuning/results/nvidia_orin_64k-tflite_cpp-cpu-tflite-vmaster-default_config","details")</f>
        <v>0</v>
      </c>
      <c r="Q152" s="2">
        <f>HYPERLINK("https://github.com/mlcommons/submissions_inference_3.1/tree/main/open/CTuning/code","details")</f>
        <v>0</v>
      </c>
      <c r="R152" s="1">
        <v>4.732042</v>
      </c>
      <c r="S152" s="1">
        <v>74.82389877485075</v>
      </c>
      <c r="T152" s="1">
        <v>37.98076</v>
      </c>
      <c r="U152" s="1">
        <v>598.591190198806</v>
      </c>
      <c r="V152" s="1">
        <v>211.949</v>
      </c>
      <c r="W152" s="1">
        <v>15.84901333333333</v>
      </c>
    </row>
    <row r="153" spans="1:23">
      <c r="A153" s="2" t="s">
        <v>276</v>
      </c>
      <c r="B153" s="2" t="s">
        <v>516</v>
      </c>
      <c r="C153" s="2" t="s">
        <v>38</v>
      </c>
      <c r="D153" s="2" t="s">
        <v>39</v>
      </c>
      <c r="E153" s="2" t="s">
        <v>40</v>
      </c>
      <c r="F153" s="2" t="s">
        <v>538</v>
      </c>
      <c r="G153" s="2">
        <v>1</v>
      </c>
      <c r="H153" s="2" t="s">
        <v>542</v>
      </c>
      <c r="I153" s="2">
        <v>3</v>
      </c>
      <c r="J153" s="2"/>
      <c r="K153" s="2"/>
      <c r="L153" s="2" t="s">
        <v>50</v>
      </c>
      <c r="M153" s="2" t="s">
        <v>52</v>
      </c>
      <c r="N153" s="2" t="s">
        <v>626</v>
      </c>
      <c r="O153" s="2">
        <v>55.506</v>
      </c>
      <c r="P153" s="2">
        <f>HYPERLINK("https://github.com/mlcommons/submissions_inference_3.1/tree/main/open/CTuning/results/nvidia_orin_64k-tflite_cpp-cpu-tflite-vmaster-default_config","details")</f>
        <v>0</v>
      </c>
      <c r="Q153" s="2">
        <f>HYPERLINK("https://github.com/mlcommons/submissions_inference_3.1/tree/main/open/CTuning/code","details")</f>
        <v>0</v>
      </c>
      <c r="R153" s="1">
        <v>2.060717</v>
      </c>
      <c r="S153" s="1">
        <v>32.79822178427525</v>
      </c>
      <c r="T153" s="1">
        <v>16.55076</v>
      </c>
      <c r="U153" s="1">
        <v>262.385774274202</v>
      </c>
      <c r="V153" s="1">
        <v>486.755</v>
      </c>
      <c r="W153" s="1">
        <v>15.94545833333332</v>
      </c>
    </row>
    <row r="154" spans="1:23">
      <c r="A154" s="2" t="s">
        <v>277</v>
      </c>
      <c r="B154" s="2" t="s">
        <v>517</v>
      </c>
      <c r="C154" s="2" t="s">
        <v>38</v>
      </c>
      <c r="D154" s="2" t="s">
        <v>39</v>
      </c>
      <c r="E154" s="2" t="s">
        <v>40</v>
      </c>
      <c r="F154" s="2" t="s">
        <v>538</v>
      </c>
      <c r="G154" s="2">
        <v>1</v>
      </c>
      <c r="H154" s="2" t="s">
        <v>542</v>
      </c>
      <c r="I154" s="2">
        <v>3</v>
      </c>
      <c r="J154" s="2"/>
      <c r="K154" s="2"/>
      <c r="L154" s="2" t="s">
        <v>50</v>
      </c>
      <c r="M154" s="2" t="s">
        <v>52</v>
      </c>
      <c r="N154" s="2" t="s">
        <v>627</v>
      </c>
      <c r="O154" s="2">
        <v>59.198</v>
      </c>
      <c r="P154" s="2">
        <f>HYPERLINK("https://github.com/mlcommons/submissions_inference_3.1/tree/main/open/CTuning/results/nvidia_orin_64k-tflite_cpp-cpu-tflite-vmaster-default_config","details")</f>
        <v>0</v>
      </c>
      <c r="Q154" s="2">
        <f>HYPERLINK("https://github.com/mlcommons/submissions_inference_3.1/tree/main/open/CTuning/code","details")</f>
        <v>0</v>
      </c>
      <c r="R154" s="1">
        <v>3.203967</v>
      </c>
      <c r="S154" s="1">
        <v>50.74139019783517</v>
      </c>
      <c r="T154" s="1">
        <v>25.714456</v>
      </c>
      <c r="U154" s="1">
        <v>405.9311215826814</v>
      </c>
      <c r="V154" s="1">
        <v>312.686</v>
      </c>
      <c r="W154" s="1">
        <v>15.85271499999999</v>
      </c>
    </row>
    <row r="155" spans="1:23">
      <c r="A155" s="2" t="s">
        <v>278</v>
      </c>
      <c r="B155" s="2" t="s">
        <v>518</v>
      </c>
      <c r="C155" s="2" t="s">
        <v>38</v>
      </c>
      <c r="D155" s="2" t="s">
        <v>39</v>
      </c>
      <c r="E155" s="2" t="s">
        <v>40</v>
      </c>
      <c r="F155" s="2" t="s">
        <v>538</v>
      </c>
      <c r="G155" s="2">
        <v>1</v>
      </c>
      <c r="H155" s="2" t="s">
        <v>542</v>
      </c>
      <c r="I155" s="2">
        <v>3</v>
      </c>
      <c r="J155" s="2"/>
      <c r="K155" s="2"/>
      <c r="L155" s="2" t="s">
        <v>50</v>
      </c>
      <c r="M155" s="2" t="s">
        <v>52</v>
      </c>
      <c r="N155" s="2" t="s">
        <v>628</v>
      </c>
      <c r="O155" s="2">
        <v>61.982</v>
      </c>
      <c r="P155" s="2">
        <f>HYPERLINK("https://github.com/mlcommons/submissions_inference_3.1/tree/main/open/CTuning/results/nvidia_orin_64k-tflite_cpp-cpu-tflite-vmaster-default_config","details")</f>
        <v>0</v>
      </c>
      <c r="Q155" s="2">
        <f>HYPERLINK("https://github.com/mlcommons/submissions_inference_3.1/tree/main/open/CTuning/code","details")</f>
        <v>0</v>
      </c>
      <c r="R155" s="1">
        <v>4.574155</v>
      </c>
      <c r="S155" s="1">
        <v>72.42350888097741</v>
      </c>
      <c r="T155" s="1">
        <v>36.708696</v>
      </c>
      <c r="U155" s="1">
        <v>579.3880710478193</v>
      </c>
      <c r="V155" s="1">
        <v>219.2</v>
      </c>
      <c r="W155" s="1">
        <v>15.86705500000001</v>
      </c>
    </row>
    <row r="156" spans="1:23">
      <c r="A156" s="2" t="s">
        <v>279</v>
      </c>
      <c r="B156" s="2" t="s">
        <v>519</v>
      </c>
      <c r="C156" s="2" t="s">
        <v>38</v>
      </c>
      <c r="D156" s="2" t="s">
        <v>39</v>
      </c>
      <c r="E156" s="2" t="s">
        <v>40</v>
      </c>
      <c r="F156" s="2" t="s">
        <v>538</v>
      </c>
      <c r="G156" s="2">
        <v>1</v>
      </c>
      <c r="H156" s="2" t="s">
        <v>542</v>
      </c>
      <c r="I156" s="2">
        <v>3</v>
      </c>
      <c r="J156" s="2"/>
      <c r="K156" s="2"/>
      <c r="L156" s="2" t="s">
        <v>50</v>
      </c>
      <c r="M156" s="2" t="s">
        <v>52</v>
      </c>
      <c r="N156" s="2" t="s">
        <v>629</v>
      </c>
      <c r="O156" s="2">
        <v>63.702</v>
      </c>
      <c r="P156" s="2">
        <f>HYPERLINK("https://github.com/mlcommons/submissions_inference_3.1/tree/main/open/CTuning/results/nvidia_orin_64k-tflite_cpp-cpu-tflite-vmaster-default_config","details")</f>
        <v>0</v>
      </c>
      <c r="Q156" s="2">
        <f>HYPERLINK("https://github.com/mlcommons/submissions_inference_3.1/tree/main/open/CTuning/code","details")</f>
        <v>0</v>
      </c>
      <c r="R156" s="1">
        <v>6.22384</v>
      </c>
      <c r="S156" s="1">
        <v>98.35989515804252</v>
      </c>
      <c r="T156" s="1">
        <v>49.938952</v>
      </c>
      <c r="U156" s="1">
        <v>786.8791612643402</v>
      </c>
      <c r="V156" s="1">
        <v>160.895</v>
      </c>
      <c r="W156" s="1">
        <v>15.818165</v>
      </c>
    </row>
    <row r="157" spans="1:23">
      <c r="A157" s="2" t="s">
        <v>280</v>
      </c>
      <c r="B157" s="2" t="s">
        <v>520</v>
      </c>
      <c r="C157" s="2" t="s">
        <v>38</v>
      </c>
      <c r="D157" s="2" t="s">
        <v>39</v>
      </c>
      <c r="E157" s="2" t="s">
        <v>40</v>
      </c>
      <c r="F157" s="2" t="s">
        <v>538</v>
      </c>
      <c r="G157" s="2">
        <v>1</v>
      </c>
      <c r="H157" s="2" t="s">
        <v>542</v>
      </c>
      <c r="I157" s="2">
        <v>3</v>
      </c>
      <c r="J157" s="2"/>
      <c r="K157" s="2"/>
      <c r="L157" s="2" t="s">
        <v>50</v>
      </c>
      <c r="M157" s="2" t="s">
        <v>52</v>
      </c>
      <c r="N157" s="2" t="s">
        <v>630</v>
      </c>
      <c r="O157" s="2">
        <v>62.018</v>
      </c>
      <c r="P157" s="2">
        <f>HYPERLINK("https://github.com/mlcommons/submissions_inference_3.1/tree/main/open/CTuning/results/nvidia_orin_64k-tflite_cpp-cpu-tflite-vmaster-default_config","details")</f>
        <v>0</v>
      </c>
      <c r="Q157" s="2">
        <f>HYPERLINK("https://github.com/mlcommons/submissions_inference_3.1/tree/main/open/CTuning/code","details")</f>
        <v>0</v>
      </c>
      <c r="R157" s="1">
        <v>3.557711</v>
      </c>
      <c r="S157" s="1">
        <v>56.28860600533149</v>
      </c>
      <c r="T157" s="1">
        <v>28.6368</v>
      </c>
      <c r="U157" s="1">
        <v>450.3088480426519</v>
      </c>
      <c r="V157" s="1">
        <v>282.199</v>
      </c>
      <c r="W157" s="1">
        <v>15.87163333333333</v>
      </c>
    </row>
    <row r="158" spans="1:23">
      <c r="A158" s="2" t="s">
        <v>281</v>
      </c>
      <c r="B158" s="2" t="s">
        <v>521</v>
      </c>
      <c r="C158" s="2" t="s">
        <v>38</v>
      </c>
      <c r="D158" s="2" t="s">
        <v>39</v>
      </c>
      <c r="E158" s="2" t="s">
        <v>40</v>
      </c>
      <c r="F158" s="2" t="s">
        <v>538</v>
      </c>
      <c r="G158" s="2">
        <v>1</v>
      </c>
      <c r="H158" s="2" t="s">
        <v>542</v>
      </c>
      <c r="I158" s="2">
        <v>3</v>
      </c>
      <c r="J158" s="2"/>
      <c r="K158" s="2"/>
      <c r="L158" s="2" t="s">
        <v>50</v>
      </c>
      <c r="M158" s="2" t="s">
        <v>52</v>
      </c>
      <c r="N158" s="2" t="s">
        <v>631</v>
      </c>
      <c r="O158" s="2">
        <v>64.996</v>
      </c>
      <c r="P158" s="2">
        <f>HYPERLINK("https://github.com/mlcommons/submissions_inference_3.1/tree/main/open/CTuning/results/nvidia_orin_64k-tflite_cpp-cpu-tflite-vmaster-default_config","details")</f>
        <v>0</v>
      </c>
      <c r="Q158" s="2">
        <f>HYPERLINK("https://github.com/mlcommons/submissions_inference_3.1/tree/main/open/CTuning/code","details")</f>
        <v>0</v>
      </c>
      <c r="R158" s="1">
        <v>5.61376</v>
      </c>
      <c r="S158" s="1">
        <v>88.96547003685326</v>
      </c>
      <c r="T158" s="1">
        <v>45.068024</v>
      </c>
      <c r="U158" s="1">
        <v>711.7237602948261</v>
      </c>
      <c r="V158" s="1">
        <v>178.568</v>
      </c>
      <c r="W158" s="1">
        <v>15.87881666666664</v>
      </c>
    </row>
    <row r="159" spans="1:23">
      <c r="A159" s="2" t="s">
        <v>282</v>
      </c>
      <c r="B159" s="2" t="s">
        <v>522</v>
      </c>
      <c r="C159" s="2" t="s">
        <v>38</v>
      </c>
      <c r="D159" s="2" t="s">
        <v>39</v>
      </c>
      <c r="E159" s="2" t="s">
        <v>40</v>
      </c>
      <c r="F159" s="2" t="s">
        <v>538</v>
      </c>
      <c r="G159" s="2">
        <v>1</v>
      </c>
      <c r="H159" s="2" t="s">
        <v>542</v>
      </c>
      <c r="I159" s="2">
        <v>3</v>
      </c>
      <c r="J159" s="2"/>
      <c r="K159" s="2"/>
      <c r="L159" s="2" t="s">
        <v>50</v>
      </c>
      <c r="M159" s="2" t="s">
        <v>52</v>
      </c>
      <c r="N159" s="2" t="s">
        <v>632</v>
      </c>
      <c r="O159" s="2">
        <v>67.496</v>
      </c>
      <c r="P159" s="2">
        <f>HYPERLINK("https://github.com/mlcommons/submissions_inference_3.1/tree/main/open/CTuning/results/nvidia_orin_64k-tflite_cpp-cpu-tflite-vmaster-default_config","details")</f>
        <v>0</v>
      </c>
      <c r="Q159" s="2">
        <f>HYPERLINK("https://github.com/mlcommons/submissions_inference_3.1/tree/main/open/CTuning/code","details")</f>
        <v>0</v>
      </c>
      <c r="R159" s="1">
        <v>8.040402</v>
      </c>
      <c r="S159" s="1">
        <v>127.0300618691706</v>
      </c>
      <c r="T159" s="1">
        <v>64.806816</v>
      </c>
      <c r="U159" s="1">
        <v>1016.240494953365</v>
      </c>
      <c r="V159" s="1">
        <v>125.014</v>
      </c>
      <c r="W159" s="1">
        <v>15.87367666666668</v>
      </c>
    </row>
    <row r="160" spans="1:23">
      <c r="A160" s="2" t="s">
        <v>283</v>
      </c>
      <c r="B160" s="2" t="s">
        <v>523</v>
      </c>
      <c r="C160" s="2" t="s">
        <v>38</v>
      </c>
      <c r="D160" s="2" t="s">
        <v>39</v>
      </c>
      <c r="E160" s="2" t="s">
        <v>40</v>
      </c>
      <c r="F160" s="2" t="s">
        <v>538</v>
      </c>
      <c r="G160" s="2">
        <v>1</v>
      </c>
      <c r="H160" s="2" t="s">
        <v>542</v>
      </c>
      <c r="I160" s="2">
        <v>3</v>
      </c>
      <c r="J160" s="2"/>
      <c r="K160" s="2"/>
      <c r="L160" s="2" t="s">
        <v>50</v>
      </c>
      <c r="M160" s="2" t="s">
        <v>52</v>
      </c>
      <c r="N160" s="2" t="s">
        <v>633</v>
      </c>
      <c r="O160" s="2">
        <v>68.688</v>
      </c>
      <c r="P160" s="2">
        <f>HYPERLINK("https://github.com/mlcommons/submissions_inference_3.1/tree/main/open/CTuning/results/nvidia_orin_64k-tflite_cpp-cpu-tflite-vmaster-default_config","details")</f>
        <v>0</v>
      </c>
      <c r="Q160" s="2">
        <f>HYPERLINK("https://github.com/mlcommons/submissions_inference_3.1/tree/main/open/CTuning/code","details")</f>
        <v>0</v>
      </c>
      <c r="R160" s="1">
        <v>10.88616</v>
      </c>
      <c r="S160" s="1">
        <v>173.0992639827083</v>
      </c>
      <c r="T160" s="1">
        <v>87.377544</v>
      </c>
      <c r="U160" s="1">
        <v>1384.794111861666</v>
      </c>
      <c r="V160" s="1">
        <v>91.97669999999999</v>
      </c>
      <c r="W160" s="1">
        <v>15.91628833333333</v>
      </c>
    </row>
    <row r="161" spans="1:23">
      <c r="A161" s="2" t="s">
        <v>284</v>
      </c>
      <c r="B161" s="2" t="s">
        <v>524</v>
      </c>
      <c r="C161" s="2" t="s">
        <v>38</v>
      </c>
      <c r="D161" s="2" t="s">
        <v>39</v>
      </c>
      <c r="E161" s="2" t="s">
        <v>40</v>
      </c>
      <c r="F161" s="2" t="s">
        <v>538</v>
      </c>
      <c r="G161" s="2">
        <v>1</v>
      </c>
      <c r="H161" s="2" t="s">
        <v>542</v>
      </c>
      <c r="I161" s="2">
        <v>3</v>
      </c>
      <c r="J161" s="2"/>
      <c r="K161" s="2"/>
      <c r="L161" s="2" t="s">
        <v>50</v>
      </c>
      <c r="M161" s="2" t="s">
        <v>52</v>
      </c>
      <c r="N161" s="2" t="s">
        <v>634</v>
      </c>
      <c r="O161" s="2">
        <v>63.602</v>
      </c>
      <c r="P161" s="2">
        <f>HYPERLINK("https://github.com/mlcommons/submissions_inference_3.1/tree/main/open/CTuning/results/nvidia_orin_64k-tflite_cpp-cpu-tflite-vmaster-default_config","details")</f>
        <v>0</v>
      </c>
      <c r="Q161" s="2">
        <f>HYPERLINK("https://github.com/mlcommons/submissions_inference_3.1/tree/main/open/CTuning/code","details")</f>
        <v>0</v>
      </c>
      <c r="R161" s="1">
        <v>4.374618</v>
      </c>
      <c r="S161" s="1">
        <v>69.86530050559273</v>
      </c>
      <c r="T161" s="1">
        <v>35.143376</v>
      </c>
      <c r="U161" s="1">
        <v>558.9224040447418</v>
      </c>
      <c r="V161" s="1">
        <v>229.113</v>
      </c>
      <c r="W161" s="1">
        <v>15.99669166666666</v>
      </c>
    </row>
    <row r="162" spans="1:23">
      <c r="A162" s="2" t="s">
        <v>285</v>
      </c>
      <c r="B162" s="2" t="s">
        <v>525</v>
      </c>
      <c r="C162" s="2" t="s">
        <v>38</v>
      </c>
      <c r="D162" s="2" t="s">
        <v>39</v>
      </c>
      <c r="E162" s="2" t="s">
        <v>40</v>
      </c>
      <c r="F162" s="2" t="s">
        <v>538</v>
      </c>
      <c r="G162" s="2">
        <v>1</v>
      </c>
      <c r="H162" s="2" t="s">
        <v>542</v>
      </c>
      <c r="I162" s="2">
        <v>3</v>
      </c>
      <c r="J162" s="2"/>
      <c r="K162" s="2"/>
      <c r="L162" s="2" t="s">
        <v>50</v>
      </c>
      <c r="M162" s="2" t="s">
        <v>52</v>
      </c>
      <c r="N162" s="2" t="s">
        <v>635</v>
      </c>
      <c r="O162" s="2">
        <v>67.73999999999999</v>
      </c>
      <c r="P162" s="2">
        <f>HYPERLINK("https://github.com/mlcommons/submissions_inference_3.1/tree/main/open/CTuning/results/nvidia_orin_64k-tflite_cpp-cpu-tflite-vmaster-default_config","details")</f>
        <v>0</v>
      </c>
      <c r="Q162" s="2">
        <f>HYPERLINK("https://github.com/mlcommons/submissions_inference_3.1/tree/main/open/CTuning/code","details")</f>
        <v>0</v>
      </c>
      <c r="R162" s="1">
        <v>6.870678</v>
      </c>
      <c r="S162" s="1">
        <v>109.3328380416</v>
      </c>
      <c r="T162" s="1">
        <v>55.151288</v>
      </c>
      <c r="U162" s="1">
        <v>874.6627043327998</v>
      </c>
      <c r="V162" s="1">
        <v>145.896</v>
      </c>
      <c r="W162" s="1">
        <v>15.94405333333333</v>
      </c>
    </row>
    <row r="163" spans="1:23">
      <c r="A163" s="2" t="s">
        <v>286</v>
      </c>
      <c r="B163" s="2" t="s">
        <v>526</v>
      </c>
      <c r="C163" s="2" t="s">
        <v>38</v>
      </c>
      <c r="D163" s="2" t="s">
        <v>39</v>
      </c>
      <c r="E163" s="2" t="s">
        <v>40</v>
      </c>
      <c r="F163" s="2" t="s">
        <v>538</v>
      </c>
      <c r="G163" s="2">
        <v>1</v>
      </c>
      <c r="H163" s="2" t="s">
        <v>542</v>
      </c>
      <c r="I163" s="2">
        <v>3</v>
      </c>
      <c r="J163" s="2"/>
      <c r="K163" s="2"/>
      <c r="L163" s="2" t="s">
        <v>50</v>
      </c>
      <c r="M163" s="2" t="s">
        <v>52</v>
      </c>
      <c r="N163" s="2" t="s">
        <v>636</v>
      </c>
      <c r="O163" s="2">
        <v>69.68000000000001</v>
      </c>
      <c r="P163" s="2">
        <f>HYPERLINK("https://github.com/mlcommons/submissions_inference_3.1/tree/main/open/CTuning/results/nvidia_orin_64k-tflite_cpp-cpu-tflite-vmaster-default_config","details")</f>
        <v>0</v>
      </c>
      <c r="Q163" s="2">
        <f>HYPERLINK("https://github.com/mlcommons/submissions_inference_3.1/tree/main/open/CTuning/code","details")</f>
        <v>0</v>
      </c>
      <c r="R163" s="1">
        <v>9.742708</v>
      </c>
      <c r="S163" s="1">
        <v>154.9208065119682</v>
      </c>
      <c r="T163" s="1">
        <v>78.15252</v>
      </c>
      <c r="U163" s="1">
        <v>1239.366452095745</v>
      </c>
      <c r="V163" s="1">
        <v>102.921</v>
      </c>
      <c r="W163" s="1">
        <v>15.93917166666666</v>
      </c>
    </row>
    <row r="164" spans="1:23">
      <c r="A164" s="2" t="s">
        <v>287</v>
      </c>
      <c r="B164" s="2" t="s">
        <v>527</v>
      </c>
      <c r="C164" s="2" t="s">
        <v>38</v>
      </c>
      <c r="D164" s="2" t="s">
        <v>39</v>
      </c>
      <c r="E164" s="2" t="s">
        <v>40</v>
      </c>
      <c r="F164" s="2" t="s">
        <v>538</v>
      </c>
      <c r="G164" s="2">
        <v>1</v>
      </c>
      <c r="H164" s="2" t="s">
        <v>542</v>
      </c>
      <c r="I164" s="2">
        <v>3</v>
      </c>
      <c r="J164" s="2"/>
      <c r="K164" s="2"/>
      <c r="L164" s="2" t="s">
        <v>50</v>
      </c>
      <c r="M164" s="2" t="s">
        <v>52</v>
      </c>
      <c r="N164" s="2" t="s">
        <v>637</v>
      </c>
      <c r="O164" s="2">
        <v>70.66200000000001</v>
      </c>
      <c r="P164" s="2">
        <f>HYPERLINK("https://github.com/mlcommons/submissions_inference_3.1/tree/main/open/CTuning/results/nvidia_orin_64k-tflite_cpp-cpu-tflite-vmaster-default_config","details")</f>
        <v>0</v>
      </c>
      <c r="Q164" s="2">
        <f>HYPERLINK("https://github.com/mlcommons/submissions_inference_3.1/tree/main/open/CTuning/code","details")</f>
        <v>0</v>
      </c>
      <c r="R164" s="1">
        <v>13.352133</v>
      </c>
      <c r="S164" s="1">
        <v>212.6712516888369</v>
      </c>
      <c r="T164" s="1">
        <v>107.403288</v>
      </c>
      <c r="U164" s="1">
        <v>1701.370013510696</v>
      </c>
      <c r="V164" s="1">
        <v>75.1947</v>
      </c>
      <c r="W164" s="1">
        <v>15.98716166666665</v>
      </c>
    </row>
    <row r="165" spans="1:23">
      <c r="A165" s="2" t="s">
        <v>288</v>
      </c>
      <c r="B165" s="2" t="s">
        <v>528</v>
      </c>
      <c r="C165" s="2" t="s">
        <v>38</v>
      </c>
      <c r="D165" s="2" t="s">
        <v>39</v>
      </c>
      <c r="E165" s="2" t="s">
        <v>40</v>
      </c>
      <c r="F165" s="2" t="s">
        <v>538</v>
      </c>
      <c r="G165" s="2">
        <v>1</v>
      </c>
      <c r="H165" s="2" t="s">
        <v>542</v>
      </c>
      <c r="I165" s="2">
        <v>3</v>
      </c>
      <c r="J165" s="2"/>
      <c r="K165" s="2"/>
      <c r="L165" s="2" t="s">
        <v>50</v>
      </c>
      <c r="M165" s="2" t="s">
        <v>52</v>
      </c>
      <c r="N165" s="2" t="s">
        <v>638</v>
      </c>
      <c r="O165" s="2">
        <v>75.76000000000001</v>
      </c>
      <c r="P165" s="2">
        <f>HYPERLINK("https://github.com/mlcommons/submissions_inference_3.1/tree/main/open/CTuning/results/nvidia_orin_64k-tflite_cpp-cpu-tflite-vmaster-default_config","details")</f>
        <v>0</v>
      </c>
      <c r="Q165" s="2">
        <f>HYPERLINK("https://github.com/mlcommons/submissions_inference_3.1/tree/main/open/CTuning/code","details")</f>
        <v>0</v>
      </c>
      <c r="R165" s="1">
        <v>17.787844</v>
      </c>
      <c r="S165" s="1">
        <v>302.6775455751676</v>
      </c>
      <c r="T165" s="1">
        <v>143.092272</v>
      </c>
      <c r="U165" s="1">
        <v>2421.420364601341</v>
      </c>
      <c r="V165" s="1">
        <v>56.4376</v>
      </c>
      <c r="W165" s="1">
        <v>17.075965</v>
      </c>
    </row>
    <row r="166" spans="1:23">
      <c r="A166" s="2" t="s">
        <v>289</v>
      </c>
      <c r="B166" s="2" t="s">
        <v>529</v>
      </c>
      <c r="C166" s="2" t="s">
        <v>38</v>
      </c>
      <c r="D166" s="2" t="s">
        <v>39</v>
      </c>
      <c r="E166" s="2" t="s">
        <v>40</v>
      </c>
      <c r="F166" s="2" t="s">
        <v>538</v>
      </c>
      <c r="G166" s="2">
        <v>1</v>
      </c>
      <c r="H166" s="2" t="s">
        <v>542</v>
      </c>
      <c r="I166" s="2">
        <v>3</v>
      </c>
      <c r="J166" s="2"/>
      <c r="K166" s="2"/>
      <c r="L166" s="2" t="s">
        <v>50</v>
      </c>
      <c r="M166" s="2" t="s">
        <v>52</v>
      </c>
      <c r="N166" s="2" t="s">
        <v>639</v>
      </c>
      <c r="O166" s="2">
        <v>72.678</v>
      </c>
      <c r="P166" s="2">
        <f>HYPERLINK("https://github.com/mlcommons/submissions_inference_3.1/tree/main/open/CTuning/results/nvidia_orin_64k-tflite_cpp-cpu-tflite-vmaster-default_config","details")</f>
        <v>0</v>
      </c>
      <c r="Q166" s="2">
        <f>HYPERLINK("https://github.com/mlcommons/submissions_inference_3.1/tree/main/open/CTuning/code","details")</f>
        <v>0</v>
      </c>
      <c r="R166" s="1">
        <v>15.441046</v>
      </c>
      <c r="S166" s="1">
        <v>262.0564306140553</v>
      </c>
      <c r="T166" s="1">
        <v>123.915616</v>
      </c>
      <c r="U166" s="1">
        <v>2096.451444912442</v>
      </c>
      <c r="V166" s="1">
        <v>64.83150000000001</v>
      </c>
      <c r="W166" s="1">
        <v>16.98433833333333</v>
      </c>
    </row>
    <row r="167" spans="1:23">
      <c r="A167" s="2" t="s">
        <v>290</v>
      </c>
      <c r="B167" s="2" t="s">
        <v>530</v>
      </c>
      <c r="C167" s="2" t="s">
        <v>38</v>
      </c>
      <c r="D167" s="2" t="s">
        <v>39</v>
      </c>
      <c r="E167" s="2" t="s">
        <v>40</v>
      </c>
      <c r="F167" s="2" t="s">
        <v>538</v>
      </c>
      <c r="G167" s="2">
        <v>1</v>
      </c>
      <c r="H167" s="2" t="s">
        <v>542</v>
      </c>
      <c r="I167" s="2">
        <v>3</v>
      </c>
      <c r="J167" s="2"/>
      <c r="K167" s="2"/>
      <c r="L167" s="2" t="s">
        <v>50</v>
      </c>
      <c r="M167" s="2" t="s">
        <v>52</v>
      </c>
      <c r="N167" s="2" t="s">
        <v>640</v>
      </c>
      <c r="O167" s="2">
        <v>68.336</v>
      </c>
      <c r="P167" s="2">
        <f>HYPERLINK("https://github.com/mlcommons/submissions_inference_3.1/tree/main/open/CTuning/results/nvidia_orin_64k-tflite_cpp-cpu-tflite-vmaster-default_config","details")</f>
        <v>0</v>
      </c>
      <c r="Q167" s="2">
        <f>HYPERLINK("https://github.com/mlcommons/submissions_inference_3.1/tree/main/open/CTuning/code","details")</f>
        <v>0</v>
      </c>
      <c r="R167" s="1">
        <v>5.744022</v>
      </c>
      <c r="S167" s="1">
        <v>96.1389800887996</v>
      </c>
      <c r="T167" s="1">
        <v>46.459048</v>
      </c>
      <c r="U167" s="1">
        <v>769.1118407103969</v>
      </c>
      <c r="V167" s="1">
        <v>175.787</v>
      </c>
      <c r="W167" s="1">
        <v>16.88920666666669</v>
      </c>
    </row>
    <row r="168" spans="1:23">
      <c r="A168" s="2" t="s">
        <v>291</v>
      </c>
      <c r="B168" s="2" t="s">
        <v>531</v>
      </c>
      <c r="C168" s="2" t="s">
        <v>38</v>
      </c>
      <c r="D168" s="2" t="s">
        <v>39</v>
      </c>
      <c r="E168" s="2" t="s">
        <v>40</v>
      </c>
      <c r="F168" s="2" t="s">
        <v>538</v>
      </c>
      <c r="G168" s="2">
        <v>1</v>
      </c>
      <c r="H168" s="2" t="s">
        <v>542</v>
      </c>
      <c r="I168" s="2">
        <v>3</v>
      </c>
      <c r="J168" s="2"/>
      <c r="K168" s="2"/>
      <c r="L168" s="2" t="s">
        <v>50</v>
      </c>
      <c r="M168" s="2" t="s">
        <v>52</v>
      </c>
      <c r="N168" s="2" t="s">
        <v>641</v>
      </c>
      <c r="O168" s="2">
        <v>63.332</v>
      </c>
      <c r="P168" s="2">
        <f>HYPERLINK("https://github.com/mlcommons/submissions_inference_3.1/tree/main/open/CTuning/results/nvidia_orin_64k-tflite_cpp-cpu-tflite-vmaster-default_config","details")</f>
        <v>0</v>
      </c>
      <c r="Q168" s="2">
        <f>HYPERLINK("https://github.com/mlcommons/submissions_inference_3.1/tree/main/open/CTuning/code","details")</f>
        <v>0</v>
      </c>
      <c r="R168" s="1">
        <v>4.589987</v>
      </c>
      <c r="S168" s="1">
        <v>76.67293374519492</v>
      </c>
      <c r="T168" s="1">
        <v>37.239072</v>
      </c>
      <c r="U168" s="1">
        <v>613.3834699615594</v>
      </c>
      <c r="V168" s="1">
        <v>219.68</v>
      </c>
      <c r="W168" s="1">
        <v>16.83199666666666</v>
      </c>
    </row>
    <row r="169" spans="1:23">
      <c r="A169" s="2" t="s">
        <v>292</v>
      </c>
      <c r="B169" s="2" t="s">
        <v>532</v>
      </c>
      <c r="C169" s="2" t="s">
        <v>38</v>
      </c>
      <c r="D169" s="2" t="s">
        <v>39</v>
      </c>
      <c r="E169" s="2" t="s">
        <v>40</v>
      </c>
      <c r="F169" s="2" t="s">
        <v>538</v>
      </c>
      <c r="G169" s="2">
        <v>1</v>
      </c>
      <c r="H169" s="2" t="s">
        <v>542</v>
      </c>
      <c r="I169" s="2">
        <v>3</v>
      </c>
      <c r="J169" s="2"/>
      <c r="K169" s="2"/>
      <c r="L169" s="2" t="s">
        <v>50</v>
      </c>
      <c r="M169" s="2" t="s">
        <v>52</v>
      </c>
      <c r="N169" s="2" t="s">
        <v>642</v>
      </c>
      <c r="O169" s="2">
        <v>72.90600000000001</v>
      </c>
      <c r="P169" s="2">
        <f>HYPERLINK("https://github.com/mlcommons/submissions_inference_3.1/tree/main/open/CTuning/results/nvidia_orin_64k-tflite_cpp-cpu-tflite-vmaster-default_config","details")</f>
        <v>0</v>
      </c>
      <c r="Q169" s="2">
        <f>HYPERLINK("https://github.com/mlcommons/submissions_inference_3.1/tree/main/open/CTuning/code","details")</f>
        <v>0</v>
      </c>
      <c r="R169" s="1">
        <v>12.008623</v>
      </c>
      <c r="S169" s="1">
        <v>191.2878355129203</v>
      </c>
      <c r="T169" s="1">
        <v>96.34903199999999</v>
      </c>
      <c r="U169" s="1">
        <v>1530.302684103362</v>
      </c>
      <c r="V169" s="1">
        <v>83.4222</v>
      </c>
      <c r="W169" s="1">
        <v>15.95212999999998</v>
      </c>
    </row>
    <row r="170" spans="1:23">
      <c r="A170" s="2" t="s">
        <v>293</v>
      </c>
      <c r="B170" s="2" t="s">
        <v>533</v>
      </c>
      <c r="C170" s="2" t="s">
        <v>38</v>
      </c>
      <c r="D170" s="2" t="s">
        <v>39</v>
      </c>
      <c r="E170" s="2" t="s">
        <v>40</v>
      </c>
      <c r="F170" s="2" t="s">
        <v>538</v>
      </c>
      <c r="G170" s="2">
        <v>1</v>
      </c>
      <c r="H170" s="2" t="s">
        <v>542</v>
      </c>
      <c r="I170" s="2">
        <v>3</v>
      </c>
      <c r="J170" s="2"/>
      <c r="K170" s="2"/>
      <c r="L170" s="2" t="s">
        <v>50</v>
      </c>
      <c r="M170" s="2" t="s">
        <v>52</v>
      </c>
      <c r="N170" s="2" t="s">
        <v>643</v>
      </c>
      <c r="O170" s="2">
        <v>70.444</v>
      </c>
      <c r="P170" s="2">
        <f>HYPERLINK("https://github.com/mlcommons/submissions_inference_3.1/tree/main/open/CTuning/results/nvidia_orin_64k-tflite_cpp-cpu-tflite-vmaster-default_config","details")</f>
        <v>0</v>
      </c>
      <c r="Q170" s="2">
        <f>HYPERLINK("https://github.com/mlcommons/submissions_inference_3.1/tree/main/open/CTuning/code","details")</f>
        <v>0</v>
      </c>
      <c r="R170" s="1">
        <v>9.147482</v>
      </c>
      <c r="S170" s="1">
        <v>145.1267032983099</v>
      </c>
      <c r="T170" s="1">
        <v>73.41900800000001</v>
      </c>
      <c r="U170" s="1">
        <v>1161.013626386479</v>
      </c>
      <c r="V170" s="1">
        <v>109.487</v>
      </c>
      <c r="W170" s="1">
        <v>15.88380000000002</v>
      </c>
    </row>
    <row r="171" spans="1:23">
      <c r="A171" s="2" t="s">
        <v>294</v>
      </c>
      <c r="B171" s="2" t="s">
        <v>534</v>
      </c>
      <c r="C171" s="2" t="s">
        <v>38</v>
      </c>
      <c r="D171" s="2" t="s">
        <v>39</v>
      </c>
      <c r="E171" s="2" t="s">
        <v>40</v>
      </c>
      <c r="F171" s="2" t="s">
        <v>538</v>
      </c>
      <c r="G171" s="2">
        <v>1</v>
      </c>
      <c r="H171" s="2" t="s">
        <v>542</v>
      </c>
      <c r="I171" s="2">
        <v>3</v>
      </c>
      <c r="J171" s="2"/>
      <c r="K171" s="2"/>
      <c r="L171" s="2" t="s">
        <v>50</v>
      </c>
      <c r="M171" s="2" t="s">
        <v>52</v>
      </c>
      <c r="N171" s="2" t="s">
        <v>644</v>
      </c>
      <c r="O171" s="2">
        <v>64.38800000000001</v>
      </c>
      <c r="P171" s="2">
        <f>HYPERLINK("https://github.com/mlcommons/submissions_inference_3.1/tree/main/open/CTuning/results/nvidia_orin_64k-tflite_cpp-cpu-tflite-vmaster-default_config","details")</f>
        <v>0</v>
      </c>
      <c r="Q171" s="2">
        <f>HYPERLINK("https://github.com/mlcommons/submissions_inference_3.1/tree/main/open/CTuning/code","details")</f>
        <v>0</v>
      </c>
      <c r="R171" s="1">
        <v>4.194171</v>
      </c>
      <c r="S171" s="1">
        <v>66.53312406643175</v>
      </c>
      <c r="T171" s="1">
        <v>33.661912</v>
      </c>
      <c r="U171" s="1">
        <v>532.264992531454</v>
      </c>
      <c r="V171" s="1">
        <v>238.977</v>
      </c>
      <c r="W171" s="1">
        <v>15.89072333333334</v>
      </c>
    </row>
  </sheetData>
  <mergeCells count="29">
    <mergeCell ref="R1:AK1"/>
    <mergeCell ref="R2:W2"/>
    <mergeCell ref="X2:AC2"/>
    <mergeCell ref="AD2:AG2"/>
    <mergeCell ref="AH2:AK2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edge - closed</vt:lpstr>
      <vt:lpstr>edge - open</vt:lpstr>
      <vt:lpstr>edge - open - 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2023-08-17T22:06:31Z</dcterms:created>
  <dcterms:modified xsi:type="dcterms:W3CDTF">2023-08-17T22:06:31Z</dcterms:modified>
</cp:coreProperties>
</file>