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<sst xmlns="http://schemas.openxmlformats.org/spreadsheetml/2006/main" count="3472" uniqueCount="477">
  <si>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</si>
  <si>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</si>
  <si>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</si>
  <si>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</si>
  <si>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</si>
  <si>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</si>
  <si>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</si>
  <si>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</si>
  <si>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</si>
  <si>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</si>
  <si>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</si>
  <si>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</si>
  <si>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</si>
  <si>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</si>
  <si>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</si>
  <si>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</si>
  <si>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</si>
  <si>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</si>
  <si>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</si>
  <si>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</si>
  <si>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</si>
  <si>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</si>
  <si>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</si>
  <si>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</si>
  <si>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</si>
  <si>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</si>
  <si>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3.1-0002</t>
  </si>
  <si>
    <t>3.1-0003</t>
  </si>
  <si>
    <t>3.1-0004</t>
  </si>
  <si>
    <t>edge/closed/cTuning/51535c5ae107-reference-cpu-ncnn-vdefault-default_config</t>
  </si>
  <si>
    <t>edge/closed/cTuning/51535c5ae107-reference-gpu-onnxruntime-v1.15.1-default_config</t>
  </si>
  <si>
    <t>edge/closed/cTuning/firefly_rk3399-reference-cpu-ncnn-vdefault-default_config</t>
  </si>
  <si>
    <t>edge/closed/cTuning/firefly_rk3399-tflite_cpp-cpu-tflite-vmaster-default_config</t>
  </si>
  <si>
    <t>availablecTuning</t>
  </si>
  <si>
    <t>cTuning</t>
  </si>
  <si>
    <t>available</t>
  </si>
  <si>
    <t>Collabora AMD ThreadRipper</t>
  </si>
  <si>
    <t>51535c5ae107 (auto detected)</t>
  </si>
  <si>
    <t>Collabora firefly_rk3399</t>
  </si>
  <si>
    <t>AMD Ryzen Threadripper 1920X 12-Core Processor</t>
  </si>
  <si>
    <t>Cortex-A53</t>
  </si>
  <si>
    <t>ncnn vdefault</t>
  </si>
  <si>
    <t>onnxruntime v1.15.1</t>
  </si>
  <si>
    <t>tflite vmaster</t>
  </si>
  <si>
    <t xml:space="preserve">Powered by MLCommons Collective Mind framework (CK2). </t>
  </si>
  <si>
    <t>retinanet</t>
  </si>
  <si>
    <t>rnnt</t>
  </si>
  <si>
    <t>bert-99</t>
  </si>
  <si>
    <t>UsedModel</t>
  </si>
  <si>
    <t>Accuracy</t>
  </si>
  <si>
    <t>3.1-0005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</si>
  <si>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</si>
  <si>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</si>
  <si>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</si>
  <si>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</si>
  <si>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</si>
  <si>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</si>
  <si>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</si>
  <si>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</si>
  <si>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</si>
  <si>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</si>
  <si>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</si>
  <si>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</si>
  <si>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</si>
  <si>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</si>
  <si>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</si>
  <si>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</si>
  <si>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</si>
  <si>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</si>
  <si>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</si>
  <si>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</si>
  <si>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</si>
  <si>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</si>
  <si>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</si>
  <si>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</si>
  <si>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</si>
  <si>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</si>
  <si>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</si>
  <si>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</si>
  <si>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</si>
  <si>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</si>
  <si>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</si>
  <si>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</si>
  <si>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</si>
  <si>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</si>
  <si>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</si>
  <si>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</si>
  <si>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</si>
  <si>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</si>
  <si>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</si>
  <si>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</si>
  <si>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</si>
  <si>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</si>
  <si>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</si>
  <si>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</si>
  <si>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</si>
  <si>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</si>
  <si>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</si>
  <si>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</si>
  <si>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</si>
  <si>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</si>
  <si>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</si>
  <si>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</si>
  <si>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</si>
  <si>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</si>
  <si>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</si>
  <si>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</si>
  <si>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</si>
  <si>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</si>
  <si>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</si>
  <si>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</si>
  <si>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</si>
  <si>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</si>
  <si>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</si>
  <si>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</si>
  <si>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</si>
  <si>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</si>
  <si>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</si>
  <si>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</si>
  <si>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</si>
  <si>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</si>
  <si>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</si>
  <si>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</si>
  <si>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</si>
  <si>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</si>
  <si>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</si>
  <si>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</si>
  <si>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</si>
  <si>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</si>
  <si>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</si>
  <si>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</si>
  <si>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</si>
  <si>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</si>
  <si>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</si>
  <si>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</si>
  <si>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</si>
  <si>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</si>
  <si>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</si>
  <si>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</si>
  <si>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</si>
  <si>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</si>
  <si>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</si>
  <si>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</si>
  <si>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</si>
  <si>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</si>
  <si>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</si>
  <si>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</si>
  <si>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</si>
  <si>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</si>
  <si>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</si>
  <si>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</si>
  <si>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</si>
  <si>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</si>
  <si>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</si>
  <si>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</si>
  <si>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</si>
  <si>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</si>
  <si>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</si>
  <si>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</si>
  <si>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</si>
  <si>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</si>
  <si>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</si>
  <si>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</si>
  <si>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</si>
  <si>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</si>
  <si>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</si>
  <si>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</si>
  <si>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</si>
  <si>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</si>
  <si>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</si>
  <si>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</si>
  <si>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</si>
  <si>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</si>
  <si>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</si>
  <si>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</si>
  <si>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</si>
  <si>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</si>
  <si>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</si>
  <si>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</si>
  <si>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</si>
  <si>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</si>
  <si>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</si>
  <si>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</si>
  <si>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</si>
  <si>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</si>
  <si>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</si>
  <si>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</si>
  <si>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</si>
  <si>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</si>
  <si>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</si>
  <si>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</si>
  <si>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</si>
  <si>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</si>
  <si>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</si>
  <si>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</si>
  <si>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</si>
  <si>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</si>
  <si>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</si>
  <si>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</si>
  <si>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</si>
  <si>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</si>
  <si>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</si>
  <si>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</si>
  <si>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</si>
  <si>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</si>
  <si>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</si>
  <si>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</si>
  <si>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</si>
  <si>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</si>
  <si>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</si>
  <si>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</si>
  <si>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</si>
  <si>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</si>
  <si>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</si>
  <si>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</si>
  <si>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</si>
  <si>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edge/open/cTuning/Ryzen_3_4300U-reference-cpu-tvm-onnx-v1.15.1-default_config/resnet50</t>
  </si>
  <si>
    <t>edge/open/cTuning/amd_ryzen_workstation-reference-cpu-pytorch-v1.13.1-default_config/rnnt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</si>
  <si>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</si>
  <si>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</si>
  <si>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</si>
  <si>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</si>
  <si>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</si>
  <si>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</si>
  <si>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</si>
  <si>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</si>
  <si>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</si>
  <si>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</si>
  <si>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</si>
  <si>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</si>
  <si>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</si>
  <si>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</si>
  <si>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</si>
  <si>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</si>
  <si>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</si>
  <si>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</si>
  <si>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</si>
  <si>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</si>
  <si>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</si>
  <si>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</si>
  <si>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</si>
  <si>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</si>
  <si>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</si>
  <si>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</si>
  <si>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</si>
  <si>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</si>
  <si>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</si>
  <si>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</si>
  <si>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</si>
  <si>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</si>
  <si>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</si>
  <si>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</si>
  <si>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</si>
  <si>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</si>
  <si>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</si>
  <si>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</si>
  <si>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</si>
  <si>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</si>
  <si>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</si>
  <si>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</si>
  <si>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</si>
  <si>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</si>
  <si>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</si>
  <si>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</si>
  <si>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</si>
  <si>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</si>
  <si>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</si>
  <si>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</si>
  <si>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</si>
  <si>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</si>
  <si>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</si>
  <si>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</si>
  <si>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</si>
  <si>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</si>
  <si>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</si>
  <si>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</si>
  <si>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</si>
  <si>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</si>
  <si>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</si>
  <si>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</si>
  <si>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</si>
  <si>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</si>
  <si>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</si>
  <si>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</si>
  <si>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</si>
  <si>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</si>
  <si>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</si>
  <si>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</si>
  <si>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</si>
  <si>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</si>
  <si>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</si>
  <si>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</si>
  <si>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</si>
  <si>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</si>
  <si>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</si>
  <si>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</si>
  <si>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</si>
  <si>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</si>
  <si>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</si>
  <si>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</si>
  <si>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</si>
  <si>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</si>
  <si>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</si>
  <si>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</si>
  <si>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</si>
  <si>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</si>
  <si>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</si>
  <si>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</si>
  <si>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</si>
  <si>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</si>
  <si>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</si>
  <si>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</si>
  <si>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</si>
  <si>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</si>
  <si>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</si>
  <si>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</si>
  <si>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</si>
  <si>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</si>
  <si>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</si>
  <si>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</si>
  <si>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</si>
  <si>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</si>
  <si>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</si>
  <si>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</si>
  <si>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</si>
  <si>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</si>
  <si>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</si>
  <si>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</si>
  <si>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</si>
  <si>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</si>
  <si>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</si>
  <si>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</si>
  <si>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</si>
  <si>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</si>
  <si>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</si>
  <si>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</si>
  <si>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</si>
  <si>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</si>
  <si>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</si>
  <si>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</si>
  <si>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</si>
  <si>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</si>
  <si>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</si>
  <si>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</si>
  <si>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</si>
  <si>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</si>
  <si>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</si>
  <si>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</si>
  <si>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</si>
  <si>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</si>
  <si>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</si>
  <si>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</si>
  <si>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</si>
  <si>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</si>
  <si>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</si>
  <si>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</si>
  <si>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</si>
  <si>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</si>
  <si>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</si>
  <si>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</si>
  <si>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</si>
  <si>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</si>
  <si>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</si>
  <si>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</si>
  <si>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</si>
  <si>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</si>
  <si>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</si>
  <si>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</si>
  <si>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</si>
  <si>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</si>
  <si>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</si>
  <si>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</si>
  <si>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</si>
  <si>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</si>
  <si>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</si>
  <si>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</si>
  <si>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</si>
  <si>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</si>
  <si>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</si>
  <si>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</si>
  <si>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</si>
  <si>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</si>
  <si>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Ryzen 3 4300U</t>
  </si>
  <si>
    <t>amd_ryzen_workstation</t>
  </si>
  <si>
    <t>nvidia_orin_64k</t>
  </si>
  <si>
    <t>AMD Ryzen 3 4300U with Radeon Graphics</t>
  </si>
  <si>
    <t>AMD Ryzen 9 7950X 16-Core Processor</t>
  </si>
  <si>
    <t>ARMv8 Processor rev 1 (v8l)</t>
  </si>
  <si>
    <t>tvm onnx</t>
  </si>
  <si>
    <t>pytorch v1.13.1</t>
  </si>
  <si>
    <t>pytorch v2.0.1</t>
  </si>
  <si>
    <t>armnn_tflite v23.05</t>
  </si>
  <si>
    <t xml:space="preserve"> Result taken by Ilya Kozulin. Powered by MLCommons Collective Mind framework (CK2). 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</si>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</sst>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29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39</v>
      </c>
      <c r="I6" s="2">
        <v>1</v>
      </c>
      <c r="J6" s="2"/>
      <c r="K6" s="2"/>
      <c r="L6" s="2" t="s">
        <v>41</v>
      </c>
      <c r="M6" s="2" t="s">
        <v>44</v>
      </c>
      <c r="N6" s="2">
        <f>HYPERLINK("https://github.com/mlcommons/submissions_inference_3.1/tree/main/closed/cTuning/results/51535c5ae107-reference-cpu-ncnn-vdefault-default_config","details")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215.092705</v>
      </c>
      <c r="Q6" s="1">
        <v>515.622781</v>
      </c>
      <c r="R6" s="1">
        <v>18.4072</v>
      </c>
    </row>
    <row r="7" spans="1:18">
      <c r="A7" s="2" t="s">
        <v>26</v>
      </c>
      <c r="B7" s="2" t="s">
        <v>30</v>
      </c>
      <c r="C7" s="2" t="s">
        <v>33</v>
      </c>
      <c r="D7" s="2" t="s">
        <v>34</v>
      </c>
      <c r="E7" s="2" t="s">
        <v>35</v>
      </c>
      <c r="F7" s="2" t="s">
        <v>37</v>
      </c>
      <c r="G7" s="2">
        <v>1</v>
      </c>
      <c r="H7" s="2" t="s">
        <v>39</v>
      </c>
      <c r="I7" s="2">
        <v>1</v>
      </c>
      <c r="J7" s="2"/>
      <c r="K7" s="2"/>
      <c r="L7" s="2" t="s">
        <v>42</v>
      </c>
      <c r="M7" s="2" t="s">
        <v>44</v>
      </c>
      <c r="N7" s="2">
        <f>HYPERLINK("https://github.com/mlcommons/submissions_inference_3.1/tree/main/closed/cTuning/results/51535c5ae107-reference-gpu-onnxruntime-v1.15.1-default_config","details")</f>
        <v>0</v>
      </c>
      <c r="O7" s="2">
        <f>HYPERLINK("https://github.com/mlcommons/submissions_inference_3.1/tree/main/closed/cTuning/code","details")</f>
        <v>0</v>
      </c>
      <c r="P7" s="1">
        <v>3.287968</v>
      </c>
      <c r="Q7" s="1">
        <v>45.100295</v>
      </c>
      <c r="R7" s="1">
        <v>305.092</v>
      </c>
    </row>
    <row r="8" spans="1:18">
      <c r="A8" s="2" t="s">
        <v>27</v>
      </c>
      <c r="B8" s="2" t="s">
        <v>31</v>
      </c>
      <c r="C8" s="2" t="s">
        <v>33</v>
      </c>
      <c r="D8" s="2" t="s">
        <v>34</v>
      </c>
      <c r="E8" s="2" t="s">
        <v>35</v>
      </c>
      <c r="F8" s="2" t="s">
        <v>38</v>
      </c>
      <c r="G8" s="2">
        <v>1</v>
      </c>
      <c r="H8" s="2" t="s">
        <v>40</v>
      </c>
      <c r="I8" s="2">
        <v>1</v>
      </c>
      <c r="J8" s="2"/>
      <c r="K8" s="2"/>
      <c r="L8" s="2" t="s">
        <v>41</v>
      </c>
      <c r="M8" s="2" t="s">
        <v>44</v>
      </c>
      <c r="N8" s="2">
        <f>HYPERLINK("https://github.com/mlcommons/submissions_inference_3.1/tree/main/closed/cTuning/results/firefly_rk3399-reference-cpu-ncnn-vdefault-default_config","details")</f>
        <v>0</v>
      </c>
      <c r="O8" s="2">
        <f>HYPERLINK("https://github.com/mlcommons/submissions_inference_3.1/tree/main/closed/cTuning/code","details")</f>
        <v>0</v>
      </c>
      <c r="P8" s="1">
        <v>367.258211</v>
      </c>
      <c r="Q8" s="1">
        <v>3729.8382</v>
      </c>
      <c r="R8" s="1">
        <v>2.74346</v>
      </c>
    </row>
    <row r="9" spans="1:18">
      <c r="A9" s="2" t="s">
        <v>28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38</v>
      </c>
      <c r="G9" s="2">
        <v>1</v>
      </c>
      <c r="H9" s="2" t="s">
        <v>40</v>
      </c>
      <c r="I9" s="2">
        <v>1</v>
      </c>
      <c r="J9" s="2"/>
      <c r="K9" s="2"/>
      <c r="L9" s="2" t="s">
        <v>43</v>
      </c>
      <c r="M9" s="2" t="s">
        <v>44</v>
      </c>
      <c r="N9" s="2">
        <f>HYPERLINK("https://github.com/mlcommons/submissions_inference_3.1/tree/main/closed/cTuning/results/firefly_rk3399-tflite_cpp-cpu-tflite-vmaster-default_config","details")</f>
        <v>0</v>
      </c>
      <c r="O9" s="2">
        <f>HYPERLINK("https://github.com/mlcommons/submissions_inference_3.1/tree/main/closed/cTuning/code","details")</f>
        <v>0</v>
      </c>
      <c r="P9" s="1">
        <v>1149.855361</v>
      </c>
      <c r="Q9" s="1">
        <v>9356.054007999999</v>
      </c>
      <c r="R9" s="1">
        <v>0.873957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7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45</v>
      </c>
      <c r="V2" s="2"/>
      <c r="W2" s="2"/>
      <c r="X2" s="2" t="s">
        <v>46</v>
      </c>
      <c r="Y2" s="2"/>
      <c r="Z2" s="2" t="s">
        <v>47</v>
      </c>
      <c r="AA2" s="2"/>
    </row>
    <row r="3" spans="1:27">
      <c r="Q3" s="2" t="s">
        <v>1</v>
      </c>
      <c r="R3" s="2" t="s">
        <v>5</v>
      </c>
      <c r="S3" s="2" t="s">
        <v>6</v>
      </c>
      <c r="T3" s="2" t="s">
        <v>7</v>
      </c>
      <c r="U3" s="2" t="s">
        <v>5</v>
      </c>
      <c r="V3" s="2" t="s">
        <v>6</v>
      </c>
      <c r="W3" s="2" t="s">
        <v>7</v>
      </c>
      <c r="X3" s="2" t="s">
        <v>5</v>
      </c>
      <c r="Y3" s="2" t="s">
        <v>7</v>
      </c>
      <c r="Z3" s="2" t="s">
        <v>5</v>
      </c>
      <c r="AA3" s="2" t="s">
        <v>7</v>
      </c>
    </row>
    <row r="4" spans="1:27">
      <c r="Q4" s="2" t="s">
        <v>2</v>
      </c>
      <c r="R4" s="2" t="s">
        <v>8</v>
      </c>
      <c r="S4" s="2" t="s">
        <v>8</v>
      </c>
      <c r="T4" s="2" t="s">
        <v>9</v>
      </c>
      <c r="U4" s="2" t="s">
        <v>8</v>
      </c>
      <c r="V4" s="2" t="s">
        <v>8</v>
      </c>
      <c r="W4" s="2" t="s">
        <v>9</v>
      </c>
      <c r="X4" s="2" t="s">
        <v>8</v>
      </c>
      <c r="Y4" s="2" t="s">
        <v>9</v>
      </c>
      <c r="Z4" s="2" t="s">
        <v>8</v>
      </c>
      <c r="AA4" s="2" t="s">
        <v>9</v>
      </c>
    </row>
    <row r="5" spans="1:2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27">
      <c r="A6" s="2" t="s">
        <v>50</v>
      </c>
      <c r="B6" s="2" t="s">
        <v>216</v>
      </c>
      <c r="C6" s="2" t="s">
        <v>33</v>
      </c>
      <c r="D6" s="2" t="s">
        <v>34</v>
      </c>
      <c r="E6" s="2" t="s">
        <v>35</v>
      </c>
      <c r="F6" s="2" t="s">
        <v>382</v>
      </c>
      <c r="G6" s="2">
        <v>1</v>
      </c>
      <c r="H6" s="2" t="s">
        <v>385</v>
      </c>
      <c r="I6" s="2">
        <v>1</v>
      </c>
      <c r="J6" s="2"/>
      <c r="K6" s="2"/>
      <c r="L6" s="2" t="s">
        <v>388</v>
      </c>
      <c r="M6" s="2" t="s">
        <v>392</v>
      </c>
      <c r="N6" s="2" t="s">
        <v>393</v>
      </c>
      <c r="O6" s="2">
        <v>76.456</v>
      </c>
      <c r="P6" s="2">
        <f>HYPERLINK("https://github.com/mlcommons/submissions_inference_3.1/tree/main/open/cTuning/results/Ryzen_3_4300U-reference-cpu-tvm-onnx-v1.15.1-default_config","details")</f>
        <v>0</v>
      </c>
      <c r="Q6" s="2">
        <f>HYPERLINK("https://github.com/mlcommons/submissions_inference_3.1/tree/main/open/cTuning/code","details")</f>
        <v>0</v>
      </c>
      <c r="R6" s="1">
        <v>185.753112</v>
      </c>
      <c r="S6" s="1">
        <v>1462.69899</v>
      </c>
      <c r="T6" s="1">
        <v>6.95999</v>
      </c>
    </row>
    <row r="7" spans="1:27">
      <c r="A7" s="2" t="s">
        <v>51</v>
      </c>
      <c r="B7" s="2" t="s">
        <v>217</v>
      </c>
      <c r="C7" s="2" t="s">
        <v>33</v>
      </c>
      <c r="D7" s="2" t="s">
        <v>34</v>
      </c>
      <c r="E7" s="2" t="s">
        <v>35</v>
      </c>
      <c r="F7" s="2" t="s">
        <v>383</v>
      </c>
      <c r="G7" s="2">
        <v>1</v>
      </c>
      <c r="H7" s="2" t="s">
        <v>386</v>
      </c>
      <c r="I7" s="2">
        <v>1</v>
      </c>
      <c r="J7" s="2"/>
      <c r="K7" s="2"/>
      <c r="L7" s="2" t="s">
        <v>389</v>
      </c>
      <c r="M7" s="2" t="s">
        <v>44</v>
      </c>
      <c r="N7" s="2" t="s">
        <v>46</v>
      </c>
      <c r="O7" s="2">
        <v>92.54774628514735</v>
      </c>
      <c r="P7" s="2">
        <f>HYPERLINK("https://github.com/mlcommons/submissions_inference_3.1/tree/main/open/cTuning/results/amd_ryzen_workstation-reference-cpu-pytorch-v1.13.1-default_config","details")</f>
        <v>0</v>
      </c>
      <c r="Q7" s="2">
        <f>HYPERLINK("https://github.com/mlcommons/submissions_inference_3.1/tree/main/open/cTuning/code","details")</f>
        <v>0</v>
      </c>
      <c r="X7" s="1">
        <v>402.949448</v>
      </c>
      <c r="Y7" s="1">
        <v>4.46461</v>
      </c>
    </row>
    <row r="8" spans="1:27">
      <c r="A8" s="2" t="s">
        <v>52</v>
      </c>
      <c r="B8" s="2" t="s">
        <v>218</v>
      </c>
      <c r="C8" s="2" t="s">
        <v>33</v>
      </c>
      <c r="D8" s="2" t="s">
        <v>34</v>
      </c>
      <c r="E8" s="2" t="s">
        <v>35</v>
      </c>
      <c r="F8" s="2" t="s">
        <v>383</v>
      </c>
      <c r="G8" s="2">
        <v>1</v>
      </c>
      <c r="H8" s="2" t="s">
        <v>386</v>
      </c>
      <c r="I8" s="2">
        <v>1</v>
      </c>
      <c r="J8" s="2"/>
      <c r="K8" s="2"/>
      <c r="L8" s="2" t="s">
        <v>390</v>
      </c>
      <c r="M8" s="2" t="s">
        <v>44</v>
      </c>
      <c r="N8" s="2" t="s">
        <v>47</v>
      </c>
      <c r="O8" s="2">
        <v>90.06758192089688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A8" s="1">
        <v>3.82059</v>
      </c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90.87487229720104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Z9" s="1">
        <v>275.322649</v>
      </c>
    </row>
    <row r="10" spans="1:27">
      <c r="A10" s="2" t="s">
        <v>53</v>
      </c>
      <c r="B10" s="2" t="s">
        <v>219</v>
      </c>
      <c r="C10" s="2" t="s">
        <v>33</v>
      </c>
      <c r="D10" s="2" t="s">
        <v>34</v>
      </c>
      <c r="E10" s="2" t="s">
        <v>35</v>
      </c>
      <c r="F10" s="2" t="s">
        <v>383</v>
      </c>
      <c r="G10" s="2">
        <v>1</v>
      </c>
      <c r="H10" s="2" t="s">
        <v>386</v>
      </c>
      <c r="I10" s="2">
        <v>1</v>
      </c>
      <c r="J10" s="2"/>
      <c r="K10" s="2"/>
      <c r="L10" s="2" t="s">
        <v>390</v>
      </c>
      <c r="M10" s="2" t="s">
        <v>44</v>
      </c>
      <c r="N10" s="2" t="s">
        <v>45</v>
      </c>
      <c r="O10" s="2">
        <v>37.55</v>
      </c>
      <c r="P10" s="2">
        <f>HYPERLINK("https://github.com/mlcommons/submissions_inference_3.1/tree/main/open/cTuning/results/amd_ryzen_workstation-reference-cpu-pytorch-v2.0.1-default_config","details")</f>
        <v>0</v>
      </c>
      <c r="Q10" s="2">
        <f>HYPERLINK("https://github.com/mlcommons/submissions_inference_3.1/tree/main/open/cTuning/code","details")</f>
        <v>0</v>
      </c>
      <c r="U10" s="1">
        <v>437.916361</v>
      </c>
      <c r="V10" s="1">
        <v>3673.790808</v>
      </c>
      <c r="W10" s="1">
        <v>2.52627</v>
      </c>
    </row>
    <row r="11" spans="1:27">
      <c r="A11" s="2" t="s">
        <v>54</v>
      </c>
      <c r="B11" s="2" t="s">
        <v>220</v>
      </c>
      <c r="C11" s="2" t="s">
        <v>33</v>
      </c>
      <c r="D11" s="2" t="s">
        <v>34</v>
      </c>
      <c r="E11" s="2" t="s">
        <v>35</v>
      </c>
      <c r="F11" s="2" t="s">
        <v>384</v>
      </c>
      <c r="G11" s="2">
        <v>1</v>
      </c>
      <c r="H11" s="2" t="s">
        <v>387</v>
      </c>
      <c r="I11" s="2">
        <v>3</v>
      </c>
      <c r="J11" s="2"/>
      <c r="K11" s="2"/>
      <c r="L11" s="2" t="s">
        <v>391</v>
      </c>
      <c r="M11" s="2" t="s">
        <v>44</v>
      </c>
      <c r="N11" s="2" t="s">
        <v>394</v>
      </c>
      <c r="O11" s="2">
        <v>75.068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7.577201</v>
      </c>
      <c r="S11" s="1">
        <v>63.631888</v>
      </c>
      <c r="T11" s="1">
        <v>164.206</v>
      </c>
    </row>
    <row r="12" spans="1:27">
      <c r="A12" s="2" t="s">
        <v>55</v>
      </c>
      <c r="B12" s="2" t="s">
        <v>221</v>
      </c>
      <c r="C12" s="2" t="s">
        <v>33</v>
      </c>
      <c r="D12" s="2" t="s">
        <v>34</v>
      </c>
      <c r="E12" s="2" t="s">
        <v>35</v>
      </c>
      <c r="F12" s="2" t="s">
        <v>384</v>
      </c>
      <c r="G12" s="2">
        <v>1</v>
      </c>
      <c r="H12" s="2" t="s">
        <v>387</v>
      </c>
      <c r="I12" s="2">
        <v>3</v>
      </c>
      <c r="J12" s="2"/>
      <c r="K12" s="2"/>
      <c r="L12" s="2" t="s">
        <v>391</v>
      </c>
      <c r="M12" s="2" t="s">
        <v>44</v>
      </c>
      <c r="N12" s="2" t="s">
        <v>395</v>
      </c>
      <c r="O12" s="2">
        <v>76.642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10.825343</v>
      </c>
      <c r="S12" s="1">
        <v>90.631552</v>
      </c>
      <c r="T12" s="1">
        <v>117.89</v>
      </c>
    </row>
    <row r="13" spans="1:27">
      <c r="A13" s="2" t="s">
        <v>56</v>
      </c>
      <c r="B13" s="2" t="s">
        <v>222</v>
      </c>
      <c r="C13" s="2" t="s">
        <v>33</v>
      </c>
      <c r="D13" s="2" t="s">
        <v>34</v>
      </c>
      <c r="E13" s="2" t="s">
        <v>35</v>
      </c>
      <c r="F13" s="2" t="s">
        <v>384</v>
      </c>
      <c r="G13" s="2">
        <v>1</v>
      </c>
      <c r="H13" s="2" t="s">
        <v>387</v>
      </c>
      <c r="I13" s="2">
        <v>3</v>
      </c>
      <c r="J13" s="2"/>
      <c r="K13" s="2"/>
      <c r="L13" s="2" t="s">
        <v>391</v>
      </c>
      <c r="M13" s="2" t="s">
        <v>44</v>
      </c>
      <c r="N13" s="2" t="s">
        <v>396</v>
      </c>
      <c r="O13" s="2">
        <v>77.542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13.622181</v>
      </c>
      <c r="S13" s="1">
        <v>114.015904</v>
      </c>
      <c r="T13" s="1">
        <v>99.68989999999999</v>
      </c>
    </row>
    <row r="14" spans="1:27">
      <c r="A14" s="2" t="s">
        <v>57</v>
      </c>
      <c r="B14" s="2" t="s">
        <v>223</v>
      </c>
      <c r="C14" s="2" t="s">
        <v>33</v>
      </c>
      <c r="D14" s="2" t="s">
        <v>34</v>
      </c>
      <c r="E14" s="2" t="s">
        <v>35</v>
      </c>
      <c r="F14" s="2" t="s">
        <v>384</v>
      </c>
      <c r="G14" s="2">
        <v>1</v>
      </c>
      <c r="H14" s="2" t="s">
        <v>387</v>
      </c>
      <c r="I14" s="2">
        <v>3</v>
      </c>
      <c r="J14" s="2"/>
      <c r="K14" s="2"/>
      <c r="L14" s="2" t="s">
        <v>391</v>
      </c>
      <c r="M14" s="2" t="s">
        <v>44</v>
      </c>
      <c r="N14" s="2" t="s">
        <v>397</v>
      </c>
      <c r="O14" s="2">
        <v>79.268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20.283118</v>
      </c>
      <c r="S14" s="1">
        <v>169.206032</v>
      </c>
      <c r="T14" s="1">
        <v>69.8194</v>
      </c>
    </row>
    <row r="15" spans="1:27">
      <c r="A15" s="2" t="s">
        <v>58</v>
      </c>
      <c r="B15" s="2" t="s">
        <v>224</v>
      </c>
      <c r="C15" s="2" t="s">
        <v>33</v>
      </c>
      <c r="D15" s="2" t="s">
        <v>34</v>
      </c>
      <c r="E15" s="2" t="s">
        <v>35</v>
      </c>
      <c r="F15" s="2" t="s">
        <v>384</v>
      </c>
      <c r="G15" s="2">
        <v>1</v>
      </c>
      <c r="H15" s="2" t="s">
        <v>387</v>
      </c>
      <c r="I15" s="2">
        <v>3</v>
      </c>
      <c r="J15" s="2"/>
      <c r="K15" s="2"/>
      <c r="L15" s="2" t="s">
        <v>391</v>
      </c>
      <c r="M15" s="2" t="s">
        <v>44</v>
      </c>
      <c r="N15" s="2" t="s">
        <v>398</v>
      </c>
      <c r="O15" s="2">
        <v>80.676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31.703953</v>
      </c>
      <c r="S15" s="1">
        <v>288.133664</v>
      </c>
      <c r="T15" s="1">
        <v>42.4288</v>
      </c>
    </row>
    <row r="16" spans="1:27">
      <c r="A16" s="2" t="s">
        <v>59</v>
      </c>
      <c r="B16" s="2" t="s">
        <v>225</v>
      </c>
      <c r="C16" s="2" t="s">
        <v>33</v>
      </c>
      <c r="D16" s="2" t="s">
        <v>34</v>
      </c>
      <c r="E16" s="2" t="s">
        <v>35</v>
      </c>
      <c r="F16" s="2" t="s">
        <v>384</v>
      </c>
      <c r="G16" s="2">
        <v>1</v>
      </c>
      <c r="H16" s="2" t="s">
        <v>387</v>
      </c>
      <c r="I16" s="2">
        <v>3</v>
      </c>
      <c r="J16" s="2"/>
      <c r="K16" s="2"/>
      <c r="L16" s="2" t="s">
        <v>391</v>
      </c>
      <c r="M16" s="2" t="s">
        <v>44</v>
      </c>
      <c r="N16" s="2" t="s">
        <v>399</v>
      </c>
      <c r="O16" s="2">
        <v>71.256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4.544264</v>
      </c>
      <c r="S16" s="1">
        <v>38.740064</v>
      </c>
      <c r="T16" s="1">
        <v>259.42</v>
      </c>
    </row>
    <row r="17" spans="1:20">
      <c r="A17" s="2" t="s">
        <v>60</v>
      </c>
      <c r="B17" s="2" t="s">
        <v>226</v>
      </c>
      <c r="C17" s="2" t="s">
        <v>33</v>
      </c>
      <c r="D17" s="2" t="s">
        <v>34</v>
      </c>
      <c r="E17" s="2" t="s">
        <v>35</v>
      </c>
      <c r="F17" s="2" t="s">
        <v>384</v>
      </c>
      <c r="G17" s="2">
        <v>1</v>
      </c>
      <c r="H17" s="2" t="s">
        <v>387</v>
      </c>
      <c r="I17" s="2">
        <v>3</v>
      </c>
      <c r="J17" s="2"/>
      <c r="K17" s="2"/>
      <c r="L17" s="2" t="s">
        <v>391</v>
      </c>
      <c r="M17" s="2" t="s">
        <v>44</v>
      </c>
      <c r="N17" s="2" t="s">
        <v>400</v>
      </c>
      <c r="O17" s="2">
        <v>74.116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6.425286</v>
      </c>
      <c r="S17" s="1">
        <v>55.069032</v>
      </c>
      <c r="T17" s="1">
        <v>182.785</v>
      </c>
    </row>
    <row r="18" spans="1:20">
      <c r="A18" s="2" t="s">
        <v>61</v>
      </c>
      <c r="B18" s="2" t="s">
        <v>227</v>
      </c>
      <c r="C18" s="2" t="s">
        <v>33</v>
      </c>
      <c r="D18" s="2" t="s">
        <v>34</v>
      </c>
      <c r="E18" s="2" t="s">
        <v>35</v>
      </c>
      <c r="F18" s="2" t="s">
        <v>384</v>
      </c>
      <c r="G18" s="2">
        <v>1</v>
      </c>
      <c r="H18" s="2" t="s">
        <v>387</v>
      </c>
      <c r="I18" s="2">
        <v>3</v>
      </c>
      <c r="J18" s="2"/>
      <c r="K18" s="2"/>
      <c r="L18" s="2" t="s">
        <v>391</v>
      </c>
      <c r="M18" s="2" t="s">
        <v>44</v>
      </c>
      <c r="N18" s="2" t="s">
        <v>401</v>
      </c>
      <c r="O18" s="2">
        <v>74.066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7.95854</v>
      </c>
      <c r="S18" s="1">
        <v>69.836496</v>
      </c>
      <c r="T18" s="1">
        <v>153.953</v>
      </c>
    </row>
    <row r="19" spans="1:20">
      <c r="A19" s="2" t="s">
        <v>62</v>
      </c>
      <c r="B19" s="2" t="s">
        <v>228</v>
      </c>
      <c r="C19" s="2" t="s">
        <v>33</v>
      </c>
      <c r="D19" s="2" t="s">
        <v>34</v>
      </c>
      <c r="E19" s="2" t="s">
        <v>35</v>
      </c>
      <c r="F19" s="2" t="s">
        <v>384</v>
      </c>
      <c r="G19" s="2">
        <v>1</v>
      </c>
      <c r="H19" s="2" t="s">
        <v>387</v>
      </c>
      <c r="I19" s="2">
        <v>3</v>
      </c>
      <c r="J19" s="2"/>
      <c r="K19" s="2"/>
      <c r="L19" s="2" t="s">
        <v>391</v>
      </c>
      <c r="M19" s="2" t="s">
        <v>44</v>
      </c>
      <c r="N19" s="2" t="s">
        <v>402</v>
      </c>
      <c r="O19" s="2">
        <v>76.416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10.698773</v>
      </c>
      <c r="S19" s="1">
        <v>91.777728</v>
      </c>
      <c r="T19" s="1">
        <v>117.955</v>
      </c>
    </row>
    <row r="20" spans="1:20">
      <c r="A20" s="2" t="s">
        <v>63</v>
      </c>
      <c r="B20" s="2" t="s">
        <v>229</v>
      </c>
      <c r="C20" s="2" t="s">
        <v>33</v>
      </c>
      <c r="D20" s="2" t="s">
        <v>34</v>
      </c>
      <c r="E20" s="2" t="s">
        <v>35</v>
      </c>
      <c r="F20" s="2" t="s">
        <v>384</v>
      </c>
      <c r="G20" s="2">
        <v>1</v>
      </c>
      <c r="H20" s="2" t="s">
        <v>387</v>
      </c>
      <c r="I20" s="2">
        <v>3</v>
      </c>
      <c r="J20" s="2"/>
      <c r="K20" s="2"/>
      <c r="L20" s="2" t="s">
        <v>391</v>
      </c>
      <c r="M20" s="2" t="s">
        <v>44</v>
      </c>
      <c r="N20" s="2" t="s">
        <v>403</v>
      </c>
      <c r="O20" s="2">
        <v>78.58199999999999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17.12581</v>
      </c>
      <c r="S20" s="1">
        <v>143.022568</v>
      </c>
      <c r="T20" s="1">
        <v>77.1661</v>
      </c>
    </row>
    <row r="21" spans="1:20">
      <c r="A21" s="2" t="s">
        <v>64</v>
      </c>
      <c r="B21" s="2" t="s">
        <v>230</v>
      </c>
      <c r="C21" s="2" t="s">
        <v>33</v>
      </c>
      <c r="D21" s="2" t="s">
        <v>34</v>
      </c>
      <c r="E21" s="2" t="s">
        <v>35</v>
      </c>
      <c r="F21" s="2" t="s">
        <v>384</v>
      </c>
      <c r="G21" s="2">
        <v>1</v>
      </c>
      <c r="H21" s="2" t="s">
        <v>387</v>
      </c>
      <c r="I21" s="2">
        <v>3</v>
      </c>
      <c r="J21" s="2"/>
      <c r="K21" s="2"/>
      <c r="L21" s="2" t="s">
        <v>391</v>
      </c>
      <c r="M21" s="2" t="s">
        <v>44</v>
      </c>
      <c r="N21" s="2" t="s">
        <v>404</v>
      </c>
      <c r="O21" s="2">
        <v>44.116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1.093783</v>
      </c>
      <c r="S21" s="1">
        <v>9.309896</v>
      </c>
      <c r="T21" s="1">
        <v>987.718</v>
      </c>
    </row>
    <row r="22" spans="1:20">
      <c r="A22" s="2" t="s">
        <v>65</v>
      </c>
      <c r="B22" s="2" t="s">
        <v>231</v>
      </c>
      <c r="C22" s="2" t="s">
        <v>33</v>
      </c>
      <c r="D22" s="2" t="s">
        <v>34</v>
      </c>
      <c r="E22" s="2" t="s">
        <v>35</v>
      </c>
      <c r="F22" s="2" t="s">
        <v>384</v>
      </c>
      <c r="G22" s="2">
        <v>1</v>
      </c>
      <c r="H22" s="2" t="s">
        <v>387</v>
      </c>
      <c r="I22" s="2">
        <v>3</v>
      </c>
      <c r="J22" s="2"/>
      <c r="K22" s="2"/>
      <c r="L22" s="2" t="s">
        <v>391</v>
      </c>
      <c r="M22" s="2" t="s">
        <v>44</v>
      </c>
      <c r="N22" s="2" t="s">
        <v>405</v>
      </c>
      <c r="O22" s="2">
        <v>47.81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1.326141</v>
      </c>
      <c r="S22" s="1">
        <v>11.346672</v>
      </c>
      <c r="T22" s="1">
        <v>813.232</v>
      </c>
    </row>
    <row r="23" spans="1:20">
      <c r="A23" s="2" t="s">
        <v>66</v>
      </c>
      <c r="B23" s="2" t="s">
        <v>232</v>
      </c>
      <c r="C23" s="2" t="s">
        <v>33</v>
      </c>
      <c r="D23" s="2" t="s">
        <v>34</v>
      </c>
      <c r="E23" s="2" t="s">
        <v>35</v>
      </c>
      <c r="F23" s="2" t="s">
        <v>384</v>
      </c>
      <c r="G23" s="2">
        <v>1</v>
      </c>
      <c r="H23" s="2" t="s">
        <v>387</v>
      </c>
      <c r="I23" s="2">
        <v>3</v>
      </c>
      <c r="J23" s="2"/>
      <c r="K23" s="2"/>
      <c r="L23" s="2" t="s">
        <v>391</v>
      </c>
      <c r="M23" s="2" t="s">
        <v>44</v>
      </c>
      <c r="N23" s="2" t="s">
        <v>406</v>
      </c>
      <c r="O23" s="2">
        <v>49.478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1.583458</v>
      </c>
      <c r="S23" s="1">
        <v>13.366816</v>
      </c>
      <c r="T23" s="1">
        <v>686.494</v>
      </c>
    </row>
    <row r="24" spans="1:20">
      <c r="A24" s="2" t="s">
        <v>67</v>
      </c>
      <c r="B24" s="2" t="s">
        <v>233</v>
      </c>
      <c r="C24" s="2" t="s">
        <v>33</v>
      </c>
      <c r="D24" s="2" t="s">
        <v>34</v>
      </c>
      <c r="E24" s="2" t="s">
        <v>35</v>
      </c>
      <c r="F24" s="2" t="s">
        <v>384</v>
      </c>
      <c r="G24" s="2">
        <v>1</v>
      </c>
      <c r="H24" s="2" t="s">
        <v>387</v>
      </c>
      <c r="I24" s="2">
        <v>3</v>
      </c>
      <c r="J24" s="2"/>
      <c r="K24" s="2"/>
      <c r="L24" s="2" t="s">
        <v>391</v>
      </c>
      <c r="M24" s="2" t="s">
        <v>44</v>
      </c>
      <c r="N24" s="2" t="s">
        <v>407</v>
      </c>
      <c r="O24" s="2">
        <v>51.848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1.873801</v>
      </c>
      <c r="S24" s="1">
        <v>15.90204</v>
      </c>
      <c r="T24" s="1">
        <v>593.9690000000001</v>
      </c>
    </row>
    <row r="25" spans="1:20">
      <c r="A25" s="2" t="s">
        <v>68</v>
      </c>
      <c r="B25" s="2" t="s">
        <v>234</v>
      </c>
      <c r="C25" s="2" t="s">
        <v>33</v>
      </c>
      <c r="D25" s="2" t="s">
        <v>34</v>
      </c>
      <c r="E25" s="2" t="s">
        <v>35</v>
      </c>
      <c r="F25" s="2" t="s">
        <v>384</v>
      </c>
      <c r="G25" s="2">
        <v>1</v>
      </c>
      <c r="H25" s="2" t="s">
        <v>387</v>
      </c>
      <c r="I25" s="2">
        <v>3</v>
      </c>
      <c r="J25" s="2"/>
      <c r="K25" s="2"/>
      <c r="L25" s="2" t="s">
        <v>391</v>
      </c>
      <c r="M25" s="2" t="s">
        <v>44</v>
      </c>
      <c r="N25" s="2" t="s">
        <v>408</v>
      </c>
      <c r="O25" s="2">
        <v>57.918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1.565667</v>
      </c>
      <c r="S25" s="1">
        <v>13.109024</v>
      </c>
      <c r="T25" s="1">
        <v>720.578</v>
      </c>
    </row>
    <row r="26" spans="1:20">
      <c r="A26" s="2" t="s">
        <v>69</v>
      </c>
      <c r="B26" s="2" t="s">
        <v>235</v>
      </c>
      <c r="C26" s="2" t="s">
        <v>33</v>
      </c>
      <c r="D26" s="2" t="s">
        <v>34</v>
      </c>
      <c r="E26" s="2" t="s">
        <v>35</v>
      </c>
      <c r="F26" s="2" t="s">
        <v>384</v>
      </c>
      <c r="G26" s="2">
        <v>1</v>
      </c>
      <c r="H26" s="2" t="s">
        <v>387</v>
      </c>
      <c r="I26" s="2">
        <v>3</v>
      </c>
      <c r="J26" s="2"/>
      <c r="K26" s="2"/>
      <c r="L26" s="2" t="s">
        <v>391</v>
      </c>
      <c r="M26" s="2" t="s">
        <v>44</v>
      </c>
      <c r="N26" s="2" t="s">
        <v>409</v>
      </c>
      <c r="O26" s="2">
        <v>60.842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2.023214</v>
      </c>
      <c r="S26" s="1">
        <v>16.962944</v>
      </c>
      <c r="T26" s="1">
        <v>569.149</v>
      </c>
    </row>
    <row r="27" spans="1:20">
      <c r="A27" s="2" t="s">
        <v>70</v>
      </c>
      <c r="B27" s="2" t="s">
        <v>236</v>
      </c>
      <c r="C27" s="2" t="s">
        <v>33</v>
      </c>
      <c r="D27" s="2" t="s">
        <v>34</v>
      </c>
      <c r="E27" s="2" t="s">
        <v>35</v>
      </c>
      <c r="F27" s="2" t="s">
        <v>384</v>
      </c>
      <c r="G27" s="2">
        <v>1</v>
      </c>
      <c r="H27" s="2" t="s">
        <v>387</v>
      </c>
      <c r="I27" s="2">
        <v>3</v>
      </c>
      <c r="J27" s="2"/>
      <c r="K27" s="2"/>
      <c r="L27" s="2" t="s">
        <v>391</v>
      </c>
      <c r="M27" s="2" t="s">
        <v>44</v>
      </c>
      <c r="N27" s="2" t="s">
        <v>410</v>
      </c>
      <c r="O27" s="2">
        <v>63.244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2.543449</v>
      </c>
      <c r="S27" s="1">
        <v>21.080032</v>
      </c>
      <c r="T27" s="1">
        <v>470.869</v>
      </c>
    </row>
    <row r="28" spans="1:20">
      <c r="A28" s="2" t="s">
        <v>71</v>
      </c>
      <c r="B28" s="2" t="s">
        <v>237</v>
      </c>
      <c r="C28" s="2" t="s">
        <v>33</v>
      </c>
      <c r="D28" s="2" t="s">
        <v>34</v>
      </c>
      <c r="E28" s="2" t="s">
        <v>35</v>
      </c>
      <c r="F28" s="2" t="s">
        <v>384</v>
      </c>
      <c r="G28" s="2">
        <v>1</v>
      </c>
      <c r="H28" s="2" t="s">
        <v>387</v>
      </c>
      <c r="I28" s="2">
        <v>3</v>
      </c>
      <c r="J28" s="2"/>
      <c r="K28" s="2"/>
      <c r="L28" s="2" t="s">
        <v>391</v>
      </c>
      <c r="M28" s="2" t="s">
        <v>44</v>
      </c>
      <c r="N28" s="2" t="s">
        <v>411</v>
      </c>
      <c r="O28" s="2">
        <v>64.346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3.143364</v>
      </c>
      <c r="S28" s="1">
        <v>26.205464</v>
      </c>
      <c r="T28" s="1">
        <v>394.284</v>
      </c>
    </row>
    <row r="29" spans="1:20">
      <c r="A29" s="2" t="s">
        <v>72</v>
      </c>
      <c r="B29" s="2" t="s">
        <v>238</v>
      </c>
      <c r="C29" s="2" t="s">
        <v>33</v>
      </c>
      <c r="D29" s="2" t="s">
        <v>34</v>
      </c>
      <c r="E29" s="2" t="s">
        <v>35</v>
      </c>
      <c r="F29" s="2" t="s">
        <v>384</v>
      </c>
      <c r="G29" s="2">
        <v>1</v>
      </c>
      <c r="H29" s="2" t="s">
        <v>387</v>
      </c>
      <c r="I29" s="2">
        <v>3</v>
      </c>
      <c r="J29" s="2"/>
      <c r="K29" s="2"/>
      <c r="L29" s="2" t="s">
        <v>391</v>
      </c>
      <c r="M29" s="2" t="s">
        <v>44</v>
      </c>
      <c r="N29" s="2" t="s">
        <v>412</v>
      </c>
      <c r="O29" s="2">
        <v>63.716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2.30815</v>
      </c>
      <c r="S29" s="1">
        <v>19.070136</v>
      </c>
      <c r="T29" s="1">
        <v>522.728</v>
      </c>
    </row>
    <row r="30" spans="1:20">
      <c r="A30" s="2" t="s">
        <v>73</v>
      </c>
      <c r="B30" s="2" t="s">
        <v>239</v>
      </c>
      <c r="C30" s="2" t="s">
        <v>33</v>
      </c>
      <c r="D30" s="2" t="s">
        <v>34</v>
      </c>
      <c r="E30" s="2" t="s">
        <v>35</v>
      </c>
      <c r="F30" s="2" t="s">
        <v>384</v>
      </c>
      <c r="G30" s="2">
        <v>1</v>
      </c>
      <c r="H30" s="2" t="s">
        <v>387</v>
      </c>
      <c r="I30" s="2">
        <v>3</v>
      </c>
      <c r="J30" s="2"/>
      <c r="K30" s="2"/>
      <c r="L30" s="2" t="s">
        <v>391</v>
      </c>
      <c r="M30" s="2" t="s">
        <v>44</v>
      </c>
      <c r="N30" s="2" t="s">
        <v>413</v>
      </c>
      <c r="O30" s="2">
        <v>66.384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3.121515</v>
      </c>
      <c r="S30" s="1">
        <v>25.791776</v>
      </c>
      <c r="T30" s="1">
        <v>398.312</v>
      </c>
    </row>
    <row r="31" spans="1:20">
      <c r="A31" s="2" t="s">
        <v>74</v>
      </c>
      <c r="B31" s="2" t="s">
        <v>240</v>
      </c>
      <c r="C31" s="2" t="s">
        <v>33</v>
      </c>
      <c r="D31" s="2" t="s">
        <v>34</v>
      </c>
      <c r="E31" s="2" t="s">
        <v>35</v>
      </c>
      <c r="F31" s="2" t="s">
        <v>384</v>
      </c>
      <c r="G31" s="2">
        <v>1</v>
      </c>
      <c r="H31" s="2" t="s">
        <v>387</v>
      </c>
      <c r="I31" s="2">
        <v>3</v>
      </c>
      <c r="J31" s="2"/>
      <c r="K31" s="2"/>
      <c r="L31" s="2" t="s">
        <v>391</v>
      </c>
      <c r="M31" s="2" t="s">
        <v>44</v>
      </c>
      <c r="N31" s="2" t="s">
        <v>414</v>
      </c>
      <c r="O31" s="2">
        <v>68.242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4.11722</v>
      </c>
      <c r="S31" s="1">
        <v>36.393328</v>
      </c>
      <c r="T31" s="1">
        <v>298.172</v>
      </c>
    </row>
    <row r="32" spans="1:20">
      <c r="A32" s="2" t="s">
        <v>75</v>
      </c>
      <c r="B32" s="2" t="s">
        <v>241</v>
      </c>
      <c r="C32" s="2" t="s">
        <v>33</v>
      </c>
      <c r="D32" s="2" t="s">
        <v>34</v>
      </c>
      <c r="E32" s="2" t="s">
        <v>35</v>
      </c>
      <c r="F32" s="2" t="s">
        <v>384</v>
      </c>
      <c r="G32" s="2">
        <v>1</v>
      </c>
      <c r="H32" s="2" t="s">
        <v>387</v>
      </c>
      <c r="I32" s="2">
        <v>3</v>
      </c>
      <c r="J32" s="2"/>
      <c r="K32" s="2"/>
      <c r="L32" s="2" t="s">
        <v>391</v>
      </c>
      <c r="M32" s="2" t="s">
        <v>44</v>
      </c>
      <c r="N32" s="2" t="s">
        <v>415</v>
      </c>
      <c r="O32" s="2">
        <v>69.262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5.070407</v>
      </c>
      <c r="S32" s="1">
        <v>41.885528</v>
      </c>
      <c r="T32" s="1">
        <v>269.265</v>
      </c>
    </row>
    <row r="33" spans="1:20">
      <c r="A33" s="2" t="s">
        <v>76</v>
      </c>
      <c r="B33" s="2" t="s">
        <v>242</v>
      </c>
      <c r="C33" s="2" t="s">
        <v>33</v>
      </c>
      <c r="D33" s="2" t="s">
        <v>34</v>
      </c>
      <c r="E33" s="2" t="s">
        <v>35</v>
      </c>
      <c r="F33" s="2" t="s">
        <v>384</v>
      </c>
      <c r="G33" s="2">
        <v>1</v>
      </c>
      <c r="H33" s="2" t="s">
        <v>387</v>
      </c>
      <c r="I33" s="2">
        <v>3</v>
      </c>
      <c r="J33" s="2"/>
      <c r="K33" s="2"/>
      <c r="L33" s="2" t="s">
        <v>391</v>
      </c>
      <c r="M33" s="2" t="s">
        <v>44</v>
      </c>
      <c r="N33" s="2" t="s">
        <v>416</v>
      </c>
      <c r="O33" s="2">
        <v>66.604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3.320979</v>
      </c>
      <c r="S33" s="1">
        <v>27.88548</v>
      </c>
      <c r="T33" s="1">
        <v>375.58</v>
      </c>
    </row>
    <row r="34" spans="1:20">
      <c r="A34" s="2" t="s">
        <v>77</v>
      </c>
      <c r="B34" s="2" t="s">
        <v>243</v>
      </c>
      <c r="C34" s="2" t="s">
        <v>33</v>
      </c>
      <c r="D34" s="2" t="s">
        <v>34</v>
      </c>
      <c r="E34" s="2" t="s">
        <v>35</v>
      </c>
      <c r="F34" s="2" t="s">
        <v>384</v>
      </c>
      <c r="G34" s="2">
        <v>1</v>
      </c>
      <c r="H34" s="2" t="s">
        <v>387</v>
      </c>
      <c r="I34" s="2">
        <v>3</v>
      </c>
      <c r="J34" s="2"/>
      <c r="K34" s="2"/>
      <c r="L34" s="2" t="s">
        <v>391</v>
      </c>
      <c r="M34" s="2" t="s">
        <v>44</v>
      </c>
      <c r="N34" s="2" t="s">
        <v>417</v>
      </c>
      <c r="O34" s="2">
        <v>69.10599999999999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4.519468</v>
      </c>
      <c r="S34" s="1">
        <v>37.72224</v>
      </c>
      <c r="T34" s="1">
        <v>292.095</v>
      </c>
    </row>
    <row r="35" spans="1:20">
      <c r="A35" s="2" t="s">
        <v>78</v>
      </c>
      <c r="B35" s="2" t="s">
        <v>244</v>
      </c>
      <c r="C35" s="2" t="s">
        <v>33</v>
      </c>
      <c r="D35" s="2" t="s">
        <v>34</v>
      </c>
      <c r="E35" s="2" t="s">
        <v>35</v>
      </c>
      <c r="F35" s="2" t="s">
        <v>384</v>
      </c>
      <c r="G35" s="2">
        <v>1</v>
      </c>
      <c r="H35" s="2" t="s">
        <v>387</v>
      </c>
      <c r="I35" s="2">
        <v>3</v>
      </c>
      <c r="J35" s="2"/>
      <c r="K35" s="2"/>
      <c r="L35" s="2" t="s">
        <v>391</v>
      </c>
      <c r="M35" s="2" t="s">
        <v>44</v>
      </c>
      <c r="N35" s="2" t="s">
        <v>418</v>
      </c>
      <c r="O35" s="2">
        <v>70.626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6.10613</v>
      </c>
      <c r="S35" s="1">
        <v>55.84952</v>
      </c>
      <c r="T35" s="1">
        <v>211.575</v>
      </c>
    </row>
    <row r="36" spans="1:20">
      <c r="A36" s="2" t="s">
        <v>79</v>
      </c>
      <c r="B36" s="2" t="s">
        <v>245</v>
      </c>
      <c r="C36" s="2" t="s">
        <v>33</v>
      </c>
      <c r="D36" s="2" t="s">
        <v>34</v>
      </c>
      <c r="E36" s="2" t="s">
        <v>35</v>
      </c>
      <c r="F36" s="2" t="s">
        <v>384</v>
      </c>
      <c r="G36" s="2">
        <v>1</v>
      </c>
      <c r="H36" s="2" t="s">
        <v>387</v>
      </c>
      <c r="I36" s="2">
        <v>3</v>
      </c>
      <c r="J36" s="2"/>
      <c r="K36" s="2"/>
      <c r="L36" s="2" t="s">
        <v>391</v>
      </c>
      <c r="M36" s="2" t="s">
        <v>44</v>
      </c>
      <c r="N36" s="2" t="s">
        <v>419</v>
      </c>
      <c r="O36" s="2">
        <v>71.678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7.715927</v>
      </c>
      <c r="S36" s="1">
        <v>70.675808</v>
      </c>
      <c r="T36" s="1">
        <v>166.176</v>
      </c>
    </row>
    <row r="37" spans="1:20">
      <c r="A37" s="2" t="s">
        <v>80</v>
      </c>
      <c r="B37" s="2" t="s">
        <v>246</v>
      </c>
      <c r="C37" s="2" t="s">
        <v>33</v>
      </c>
      <c r="D37" s="2" t="s">
        <v>34</v>
      </c>
      <c r="E37" s="2" t="s">
        <v>35</v>
      </c>
      <c r="F37" s="2" t="s">
        <v>384</v>
      </c>
      <c r="G37" s="2">
        <v>1</v>
      </c>
      <c r="H37" s="2" t="s">
        <v>387</v>
      </c>
      <c r="I37" s="2">
        <v>3</v>
      </c>
      <c r="J37" s="2"/>
      <c r="K37" s="2"/>
      <c r="L37" s="2" t="s">
        <v>391</v>
      </c>
      <c r="M37" s="2" t="s">
        <v>44</v>
      </c>
      <c r="N37" s="2" t="s">
        <v>420</v>
      </c>
      <c r="O37" s="2">
        <v>42.35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0.910646</v>
      </c>
      <c r="S37" s="1">
        <v>7.737008</v>
      </c>
      <c r="T37" s="1">
        <v>1185.52</v>
      </c>
    </row>
    <row r="38" spans="1:20">
      <c r="A38" s="2" t="s">
        <v>81</v>
      </c>
      <c r="B38" s="2" t="s">
        <v>247</v>
      </c>
      <c r="C38" s="2" t="s">
        <v>33</v>
      </c>
      <c r="D38" s="2" t="s">
        <v>34</v>
      </c>
      <c r="E38" s="2" t="s">
        <v>35</v>
      </c>
      <c r="F38" s="2" t="s">
        <v>384</v>
      </c>
      <c r="G38" s="2">
        <v>1</v>
      </c>
      <c r="H38" s="2" t="s">
        <v>387</v>
      </c>
      <c r="I38" s="2">
        <v>3</v>
      </c>
      <c r="J38" s="2"/>
      <c r="K38" s="2"/>
      <c r="L38" s="2" t="s">
        <v>391</v>
      </c>
      <c r="M38" s="2" t="s">
        <v>44</v>
      </c>
      <c r="N38" s="2" t="s">
        <v>421</v>
      </c>
      <c r="O38" s="2">
        <v>45.444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1.011798</v>
      </c>
      <c r="S38" s="1">
        <v>8.971448000000001</v>
      </c>
      <c r="T38" s="1">
        <v>1062.31</v>
      </c>
    </row>
    <row r="39" spans="1:20">
      <c r="A39" s="2" t="s">
        <v>82</v>
      </c>
      <c r="B39" s="2" t="s">
        <v>248</v>
      </c>
      <c r="C39" s="2" t="s">
        <v>33</v>
      </c>
      <c r="D39" s="2" t="s">
        <v>34</v>
      </c>
      <c r="E39" s="2" t="s">
        <v>35</v>
      </c>
      <c r="F39" s="2" t="s">
        <v>384</v>
      </c>
      <c r="G39" s="2">
        <v>1</v>
      </c>
      <c r="H39" s="2" t="s">
        <v>387</v>
      </c>
      <c r="I39" s="2">
        <v>3</v>
      </c>
      <c r="J39" s="2"/>
      <c r="K39" s="2"/>
      <c r="L39" s="2" t="s">
        <v>391</v>
      </c>
      <c r="M39" s="2" t="s">
        <v>44</v>
      </c>
      <c r="N39" s="2" t="s">
        <v>422</v>
      </c>
      <c r="O39" s="2">
        <v>48.114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1.115672</v>
      </c>
      <c r="S39" s="1">
        <v>9.451976</v>
      </c>
      <c r="T39" s="1">
        <v>988.134</v>
      </c>
    </row>
    <row r="40" spans="1:20">
      <c r="A40" s="2" t="s">
        <v>83</v>
      </c>
      <c r="B40" s="2" t="s">
        <v>249</v>
      </c>
      <c r="C40" s="2" t="s">
        <v>33</v>
      </c>
      <c r="D40" s="2" t="s">
        <v>34</v>
      </c>
      <c r="E40" s="2" t="s">
        <v>35</v>
      </c>
      <c r="F40" s="2" t="s">
        <v>384</v>
      </c>
      <c r="G40" s="2">
        <v>1</v>
      </c>
      <c r="H40" s="2" t="s">
        <v>387</v>
      </c>
      <c r="I40" s="2">
        <v>3</v>
      </c>
      <c r="J40" s="2"/>
      <c r="K40" s="2"/>
      <c r="L40" s="2" t="s">
        <v>391</v>
      </c>
      <c r="M40" s="2" t="s">
        <v>44</v>
      </c>
      <c r="N40" s="2" t="s">
        <v>423</v>
      </c>
      <c r="O40" s="2">
        <v>50.16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1.238267</v>
      </c>
      <c r="S40" s="1">
        <v>10.70436</v>
      </c>
      <c r="T40" s="1">
        <v>885.03</v>
      </c>
    </row>
    <row r="41" spans="1:20">
      <c r="A41" s="2" t="s">
        <v>84</v>
      </c>
      <c r="B41" s="2" t="s">
        <v>250</v>
      </c>
      <c r="C41" s="2" t="s">
        <v>33</v>
      </c>
      <c r="D41" s="2" t="s">
        <v>34</v>
      </c>
      <c r="E41" s="2" t="s">
        <v>35</v>
      </c>
      <c r="F41" s="2" t="s">
        <v>384</v>
      </c>
      <c r="G41" s="2">
        <v>1</v>
      </c>
      <c r="H41" s="2" t="s">
        <v>387</v>
      </c>
      <c r="I41" s="2">
        <v>3</v>
      </c>
      <c r="J41" s="2"/>
      <c r="K41" s="2"/>
      <c r="L41" s="2" t="s">
        <v>391</v>
      </c>
      <c r="M41" s="2" t="s">
        <v>44</v>
      </c>
      <c r="N41" s="2" t="s">
        <v>424</v>
      </c>
      <c r="O41" s="2">
        <v>56.738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1.047924</v>
      </c>
      <c r="S41" s="1">
        <v>9.045184000000001</v>
      </c>
      <c r="T41" s="1">
        <v>1026.67</v>
      </c>
    </row>
    <row r="42" spans="1:20">
      <c r="A42" s="2" t="s">
        <v>85</v>
      </c>
      <c r="B42" s="2" t="s">
        <v>251</v>
      </c>
      <c r="C42" s="2" t="s">
        <v>33</v>
      </c>
      <c r="D42" s="2" t="s">
        <v>34</v>
      </c>
      <c r="E42" s="2" t="s">
        <v>35</v>
      </c>
      <c r="F42" s="2" t="s">
        <v>384</v>
      </c>
      <c r="G42" s="2">
        <v>1</v>
      </c>
      <c r="H42" s="2" t="s">
        <v>387</v>
      </c>
      <c r="I42" s="2">
        <v>3</v>
      </c>
      <c r="J42" s="2"/>
      <c r="K42" s="2"/>
      <c r="L42" s="2" t="s">
        <v>391</v>
      </c>
      <c r="M42" s="2" t="s">
        <v>44</v>
      </c>
      <c r="N42" s="2" t="s">
        <v>425</v>
      </c>
      <c r="O42" s="2">
        <v>59.432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1.287132</v>
      </c>
      <c r="S42" s="1">
        <v>11.313136</v>
      </c>
      <c r="T42" s="1">
        <v>862.155</v>
      </c>
    </row>
    <row r="43" spans="1:20">
      <c r="A43" s="2" t="s">
        <v>86</v>
      </c>
      <c r="B43" s="2" t="s">
        <v>252</v>
      </c>
      <c r="C43" s="2" t="s">
        <v>33</v>
      </c>
      <c r="D43" s="2" t="s">
        <v>34</v>
      </c>
      <c r="E43" s="2" t="s">
        <v>35</v>
      </c>
      <c r="F43" s="2" t="s">
        <v>384</v>
      </c>
      <c r="G43" s="2">
        <v>1</v>
      </c>
      <c r="H43" s="2" t="s">
        <v>387</v>
      </c>
      <c r="I43" s="2">
        <v>3</v>
      </c>
      <c r="J43" s="2"/>
      <c r="K43" s="2"/>
      <c r="L43" s="2" t="s">
        <v>391</v>
      </c>
      <c r="M43" s="2" t="s">
        <v>44</v>
      </c>
      <c r="N43" s="2" t="s">
        <v>426</v>
      </c>
      <c r="O43" s="2">
        <v>61.458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1.466113</v>
      </c>
      <c r="S43" s="1">
        <v>12.301592</v>
      </c>
      <c r="T43" s="1">
        <v>786.356</v>
      </c>
    </row>
    <row r="44" spans="1:20">
      <c r="A44" s="2" t="s">
        <v>87</v>
      </c>
      <c r="B44" s="2" t="s">
        <v>253</v>
      </c>
      <c r="C44" s="2" t="s">
        <v>33</v>
      </c>
      <c r="D44" s="2" t="s">
        <v>34</v>
      </c>
      <c r="E44" s="2" t="s">
        <v>35</v>
      </c>
      <c r="F44" s="2" t="s">
        <v>384</v>
      </c>
      <c r="G44" s="2">
        <v>1</v>
      </c>
      <c r="H44" s="2" t="s">
        <v>387</v>
      </c>
      <c r="I44" s="2">
        <v>3</v>
      </c>
      <c r="J44" s="2"/>
      <c r="K44" s="2"/>
      <c r="L44" s="2" t="s">
        <v>391</v>
      </c>
      <c r="M44" s="2" t="s">
        <v>44</v>
      </c>
      <c r="N44" s="2" t="s">
        <v>427</v>
      </c>
      <c r="O44" s="2">
        <v>62.264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1.70423</v>
      </c>
      <c r="S44" s="1">
        <v>14.576456</v>
      </c>
      <c r="T44" s="1">
        <v>674.9829999999999</v>
      </c>
    </row>
    <row r="45" spans="1:20">
      <c r="A45" s="2" t="s">
        <v>88</v>
      </c>
      <c r="B45" s="2" t="s">
        <v>254</v>
      </c>
      <c r="C45" s="2" t="s">
        <v>33</v>
      </c>
      <c r="D45" s="2" t="s">
        <v>34</v>
      </c>
      <c r="E45" s="2" t="s">
        <v>35</v>
      </c>
      <c r="F45" s="2" t="s">
        <v>384</v>
      </c>
      <c r="G45" s="2">
        <v>1</v>
      </c>
      <c r="H45" s="2" t="s">
        <v>387</v>
      </c>
      <c r="I45" s="2">
        <v>3</v>
      </c>
      <c r="J45" s="2"/>
      <c r="K45" s="2"/>
      <c r="L45" s="2" t="s">
        <v>391</v>
      </c>
      <c r="M45" s="2" t="s">
        <v>44</v>
      </c>
      <c r="N45" s="2" t="s">
        <v>428</v>
      </c>
      <c r="O45" s="2">
        <v>58.386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1.326271</v>
      </c>
      <c r="S45" s="1">
        <v>11.670544</v>
      </c>
      <c r="T45" s="1">
        <v>818.466</v>
      </c>
    </row>
    <row r="46" spans="1:20">
      <c r="A46" s="2" t="s">
        <v>89</v>
      </c>
      <c r="B46" s="2" t="s">
        <v>255</v>
      </c>
      <c r="C46" s="2" t="s">
        <v>33</v>
      </c>
      <c r="D46" s="2" t="s">
        <v>34</v>
      </c>
      <c r="E46" s="2" t="s">
        <v>35</v>
      </c>
      <c r="F46" s="2" t="s">
        <v>384</v>
      </c>
      <c r="G46" s="2">
        <v>1</v>
      </c>
      <c r="H46" s="2" t="s">
        <v>387</v>
      </c>
      <c r="I46" s="2">
        <v>3</v>
      </c>
      <c r="J46" s="2"/>
      <c r="K46" s="2"/>
      <c r="L46" s="2" t="s">
        <v>391</v>
      </c>
      <c r="M46" s="2" t="s">
        <v>44</v>
      </c>
      <c r="N46" s="2" t="s">
        <v>429</v>
      </c>
      <c r="O46" s="2">
        <v>64.126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1.661094</v>
      </c>
      <c r="S46" s="1">
        <v>14.401608</v>
      </c>
      <c r="T46" s="1">
        <v>677.5549999999999</v>
      </c>
    </row>
    <row r="47" spans="1:20">
      <c r="A47" s="2" t="s">
        <v>90</v>
      </c>
      <c r="B47" s="2" t="s">
        <v>256</v>
      </c>
      <c r="C47" s="2" t="s">
        <v>33</v>
      </c>
      <c r="D47" s="2" t="s">
        <v>34</v>
      </c>
      <c r="E47" s="2" t="s">
        <v>35</v>
      </c>
      <c r="F47" s="2" t="s">
        <v>384</v>
      </c>
      <c r="G47" s="2">
        <v>1</v>
      </c>
      <c r="H47" s="2" t="s">
        <v>387</v>
      </c>
      <c r="I47" s="2">
        <v>3</v>
      </c>
      <c r="J47" s="2"/>
      <c r="K47" s="2"/>
      <c r="L47" s="2" t="s">
        <v>391</v>
      </c>
      <c r="M47" s="2" t="s">
        <v>44</v>
      </c>
      <c r="N47" s="2" t="s">
        <v>430</v>
      </c>
      <c r="O47" s="2">
        <v>67.208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2.008976</v>
      </c>
      <c r="S47" s="1">
        <v>16.791448</v>
      </c>
      <c r="T47" s="1">
        <v>596.934</v>
      </c>
    </row>
    <row r="48" spans="1:20">
      <c r="A48" s="2" t="s">
        <v>91</v>
      </c>
      <c r="B48" s="2" t="s">
        <v>257</v>
      </c>
      <c r="C48" s="2" t="s">
        <v>33</v>
      </c>
      <c r="D48" s="2" t="s">
        <v>34</v>
      </c>
      <c r="E48" s="2" t="s">
        <v>35</v>
      </c>
      <c r="F48" s="2" t="s">
        <v>384</v>
      </c>
      <c r="G48" s="2">
        <v>1</v>
      </c>
      <c r="H48" s="2" t="s">
        <v>387</v>
      </c>
      <c r="I48" s="2">
        <v>3</v>
      </c>
      <c r="J48" s="2"/>
      <c r="K48" s="2"/>
      <c r="L48" s="2" t="s">
        <v>391</v>
      </c>
      <c r="M48" s="2" t="s">
        <v>44</v>
      </c>
      <c r="N48" s="2" t="s">
        <v>431</v>
      </c>
      <c r="O48" s="2">
        <v>68.122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2.379226</v>
      </c>
      <c r="S48" s="1">
        <v>20.76748</v>
      </c>
      <c r="T48" s="1">
        <v>500.033</v>
      </c>
    </row>
    <row r="49" spans="1:20">
      <c r="A49" s="2" t="s">
        <v>92</v>
      </c>
      <c r="B49" s="2" t="s">
        <v>258</v>
      </c>
      <c r="C49" s="2" t="s">
        <v>33</v>
      </c>
      <c r="D49" s="2" t="s">
        <v>34</v>
      </c>
      <c r="E49" s="2" t="s">
        <v>35</v>
      </c>
      <c r="F49" s="2" t="s">
        <v>384</v>
      </c>
      <c r="G49" s="2">
        <v>1</v>
      </c>
      <c r="H49" s="2" t="s">
        <v>387</v>
      </c>
      <c r="I49" s="2">
        <v>3</v>
      </c>
      <c r="J49" s="2"/>
      <c r="K49" s="2"/>
      <c r="L49" s="2" t="s">
        <v>391</v>
      </c>
      <c r="M49" s="2" t="s">
        <v>44</v>
      </c>
      <c r="N49" s="2" t="s">
        <v>432</v>
      </c>
      <c r="O49" s="2">
        <v>64.764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1.675624</v>
      </c>
      <c r="S49" s="1">
        <v>14.32508</v>
      </c>
      <c r="T49" s="1">
        <v>667.742</v>
      </c>
    </row>
    <row r="50" spans="1:20">
      <c r="A50" s="2" t="s">
        <v>93</v>
      </c>
      <c r="B50" s="2" t="s">
        <v>259</v>
      </c>
      <c r="C50" s="2" t="s">
        <v>33</v>
      </c>
      <c r="D50" s="2" t="s">
        <v>34</v>
      </c>
      <c r="E50" s="2" t="s">
        <v>35</v>
      </c>
      <c r="F50" s="2" t="s">
        <v>384</v>
      </c>
      <c r="G50" s="2">
        <v>1</v>
      </c>
      <c r="H50" s="2" t="s">
        <v>387</v>
      </c>
      <c r="I50" s="2">
        <v>3</v>
      </c>
      <c r="J50" s="2"/>
      <c r="K50" s="2"/>
      <c r="L50" s="2" t="s">
        <v>391</v>
      </c>
      <c r="M50" s="2" t="s">
        <v>44</v>
      </c>
      <c r="N50" s="2" t="s">
        <v>433</v>
      </c>
      <c r="O50" s="2">
        <v>68.212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2.166899</v>
      </c>
      <c r="S50" s="1">
        <v>18.803896</v>
      </c>
      <c r="T50" s="1">
        <v>522.782</v>
      </c>
    </row>
    <row r="51" spans="1:20">
      <c r="A51" s="2" t="s">
        <v>94</v>
      </c>
      <c r="B51" s="2" t="s">
        <v>260</v>
      </c>
      <c r="C51" s="2" t="s">
        <v>33</v>
      </c>
      <c r="D51" s="2" t="s">
        <v>34</v>
      </c>
      <c r="E51" s="2" t="s">
        <v>35</v>
      </c>
      <c r="F51" s="2" t="s">
        <v>384</v>
      </c>
      <c r="G51" s="2">
        <v>1</v>
      </c>
      <c r="H51" s="2" t="s">
        <v>387</v>
      </c>
      <c r="I51" s="2">
        <v>3</v>
      </c>
      <c r="J51" s="2"/>
      <c r="K51" s="2"/>
      <c r="L51" s="2" t="s">
        <v>391</v>
      </c>
      <c r="M51" s="2" t="s">
        <v>44</v>
      </c>
      <c r="N51" s="2" t="s">
        <v>434</v>
      </c>
      <c r="O51" s="2">
        <v>70.092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2.695775</v>
      </c>
      <c r="S51" s="1">
        <v>22.467592</v>
      </c>
      <c r="T51" s="1">
        <v>460.679</v>
      </c>
    </row>
    <row r="52" spans="1:20">
      <c r="A52" s="2" t="s">
        <v>95</v>
      </c>
      <c r="B52" s="2" t="s">
        <v>261</v>
      </c>
      <c r="C52" s="2" t="s">
        <v>33</v>
      </c>
      <c r="D52" s="2" t="s">
        <v>34</v>
      </c>
      <c r="E52" s="2" t="s">
        <v>35</v>
      </c>
      <c r="F52" s="2" t="s">
        <v>384</v>
      </c>
      <c r="G52" s="2">
        <v>1</v>
      </c>
      <c r="H52" s="2" t="s">
        <v>387</v>
      </c>
      <c r="I52" s="2">
        <v>3</v>
      </c>
      <c r="J52" s="2"/>
      <c r="K52" s="2"/>
      <c r="L52" s="2" t="s">
        <v>391</v>
      </c>
      <c r="M52" s="2" t="s">
        <v>44</v>
      </c>
      <c r="N52" s="2" t="s">
        <v>435</v>
      </c>
      <c r="O52" s="2">
        <v>70.764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3.230568</v>
      </c>
      <c r="S52" s="1">
        <v>27.905896</v>
      </c>
      <c r="T52" s="1">
        <v>382.815</v>
      </c>
    </row>
    <row r="53" spans="1:20">
      <c r="A53" s="2" t="s">
        <v>96</v>
      </c>
      <c r="B53" s="2" t="s">
        <v>262</v>
      </c>
      <c r="C53" s="2" t="s">
        <v>33</v>
      </c>
      <c r="D53" s="2" t="s">
        <v>34</v>
      </c>
      <c r="E53" s="2" t="s">
        <v>35</v>
      </c>
      <c r="F53" s="2" t="s">
        <v>384</v>
      </c>
      <c r="G53" s="2">
        <v>1</v>
      </c>
      <c r="H53" s="2" t="s">
        <v>387</v>
      </c>
      <c r="I53" s="2">
        <v>3</v>
      </c>
      <c r="J53" s="2"/>
      <c r="K53" s="2"/>
      <c r="L53" s="2" t="s">
        <v>391</v>
      </c>
      <c r="M53" s="2" t="s">
        <v>44</v>
      </c>
      <c r="N53" s="2" t="s">
        <v>436</v>
      </c>
      <c r="O53" s="2">
        <v>52.172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2.154642</v>
      </c>
      <c r="S53" s="1">
        <v>18.523816</v>
      </c>
      <c r="T53" s="1">
        <v>492.164</v>
      </c>
    </row>
    <row r="54" spans="1:20">
      <c r="A54" s="2" t="s">
        <v>97</v>
      </c>
      <c r="B54" s="2" t="s">
        <v>263</v>
      </c>
      <c r="C54" s="2" t="s">
        <v>33</v>
      </c>
      <c r="D54" s="2" t="s">
        <v>34</v>
      </c>
      <c r="E54" s="2" t="s">
        <v>35</v>
      </c>
      <c r="F54" s="2" t="s">
        <v>384</v>
      </c>
      <c r="G54" s="2">
        <v>1</v>
      </c>
      <c r="H54" s="2" t="s">
        <v>387</v>
      </c>
      <c r="I54" s="2">
        <v>3</v>
      </c>
      <c r="J54" s="2"/>
      <c r="K54" s="2"/>
      <c r="L54" s="2" t="s">
        <v>391</v>
      </c>
      <c r="M54" s="2" t="s">
        <v>44</v>
      </c>
      <c r="N54" s="2" t="s">
        <v>437</v>
      </c>
      <c r="O54" s="2">
        <v>56.988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2.476953</v>
      </c>
      <c r="S54" s="1">
        <v>21.146344</v>
      </c>
      <c r="T54" s="1">
        <v>433.189</v>
      </c>
    </row>
    <row r="55" spans="1:20">
      <c r="A55" s="2" t="s">
        <v>98</v>
      </c>
      <c r="B55" s="2" t="s">
        <v>264</v>
      </c>
      <c r="C55" s="2" t="s">
        <v>33</v>
      </c>
      <c r="D55" s="2" t="s">
        <v>34</v>
      </c>
      <c r="E55" s="2" t="s">
        <v>35</v>
      </c>
      <c r="F55" s="2" t="s">
        <v>384</v>
      </c>
      <c r="G55" s="2">
        <v>1</v>
      </c>
      <c r="H55" s="2" t="s">
        <v>387</v>
      </c>
      <c r="I55" s="2">
        <v>3</v>
      </c>
      <c r="J55" s="2"/>
      <c r="K55" s="2"/>
      <c r="L55" s="2" t="s">
        <v>391</v>
      </c>
      <c r="M55" s="2" t="s">
        <v>44</v>
      </c>
      <c r="N55" s="2" t="s">
        <v>438</v>
      </c>
      <c r="O55" s="2">
        <v>59.324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2.854213</v>
      </c>
      <c r="S55" s="1">
        <v>24.114768</v>
      </c>
      <c r="T55" s="1">
        <v>376.427</v>
      </c>
    </row>
    <row r="56" spans="1:20">
      <c r="A56" s="2" t="s">
        <v>99</v>
      </c>
      <c r="B56" s="2" t="s">
        <v>265</v>
      </c>
      <c r="C56" s="2" t="s">
        <v>33</v>
      </c>
      <c r="D56" s="2" t="s">
        <v>34</v>
      </c>
      <c r="E56" s="2" t="s">
        <v>35</v>
      </c>
      <c r="F56" s="2" t="s">
        <v>384</v>
      </c>
      <c r="G56" s="2">
        <v>1</v>
      </c>
      <c r="H56" s="2" t="s">
        <v>387</v>
      </c>
      <c r="I56" s="2">
        <v>3</v>
      </c>
      <c r="J56" s="2"/>
      <c r="K56" s="2"/>
      <c r="L56" s="2" t="s">
        <v>391</v>
      </c>
      <c r="M56" s="2" t="s">
        <v>44</v>
      </c>
      <c r="N56" s="2" t="s">
        <v>439</v>
      </c>
      <c r="O56" s="2">
        <v>60.974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3.299661</v>
      </c>
      <c r="S56" s="1">
        <v>28.036888</v>
      </c>
      <c r="T56" s="1">
        <v>329.845</v>
      </c>
    </row>
    <row r="57" spans="1:20">
      <c r="A57" s="2" t="s">
        <v>100</v>
      </c>
      <c r="B57" s="2" t="s">
        <v>266</v>
      </c>
      <c r="C57" s="2" t="s">
        <v>33</v>
      </c>
      <c r="D57" s="2" t="s">
        <v>34</v>
      </c>
      <c r="E57" s="2" t="s">
        <v>35</v>
      </c>
      <c r="F57" s="2" t="s">
        <v>384</v>
      </c>
      <c r="G57" s="2">
        <v>1</v>
      </c>
      <c r="H57" s="2" t="s">
        <v>387</v>
      </c>
      <c r="I57" s="2">
        <v>3</v>
      </c>
      <c r="J57" s="2"/>
      <c r="K57" s="2"/>
      <c r="L57" s="2" t="s">
        <v>391</v>
      </c>
      <c r="M57" s="2" t="s">
        <v>44</v>
      </c>
      <c r="N57" s="2" t="s">
        <v>440</v>
      </c>
      <c r="O57" s="2">
        <v>58.402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2.398104</v>
      </c>
      <c r="S57" s="1">
        <v>20.632552</v>
      </c>
      <c r="T57" s="1">
        <v>447.03</v>
      </c>
    </row>
    <row r="58" spans="1:20">
      <c r="A58" s="2" t="s">
        <v>101</v>
      </c>
      <c r="B58" s="2" t="s">
        <v>267</v>
      </c>
      <c r="C58" s="2" t="s">
        <v>33</v>
      </c>
      <c r="D58" s="2" t="s">
        <v>34</v>
      </c>
      <c r="E58" s="2" t="s">
        <v>35</v>
      </c>
      <c r="F58" s="2" t="s">
        <v>384</v>
      </c>
      <c r="G58" s="2">
        <v>1</v>
      </c>
      <c r="H58" s="2" t="s">
        <v>387</v>
      </c>
      <c r="I58" s="2">
        <v>3</v>
      </c>
      <c r="J58" s="2"/>
      <c r="K58" s="2"/>
      <c r="L58" s="2" t="s">
        <v>391</v>
      </c>
      <c r="M58" s="2" t="s">
        <v>44</v>
      </c>
      <c r="N58" s="2" t="s">
        <v>441</v>
      </c>
      <c r="O58" s="2">
        <v>61.668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2.84326</v>
      </c>
      <c r="S58" s="1">
        <v>24.111112</v>
      </c>
      <c r="T58" s="1">
        <v>378.838</v>
      </c>
    </row>
    <row r="59" spans="1:20">
      <c r="A59" s="2" t="s">
        <v>102</v>
      </c>
      <c r="B59" s="2" t="s">
        <v>268</v>
      </c>
      <c r="C59" s="2" t="s">
        <v>33</v>
      </c>
      <c r="D59" s="2" t="s">
        <v>34</v>
      </c>
      <c r="E59" s="2" t="s">
        <v>35</v>
      </c>
      <c r="F59" s="2" t="s">
        <v>384</v>
      </c>
      <c r="G59" s="2">
        <v>1</v>
      </c>
      <c r="H59" s="2" t="s">
        <v>387</v>
      </c>
      <c r="I59" s="2">
        <v>3</v>
      </c>
      <c r="J59" s="2"/>
      <c r="K59" s="2"/>
      <c r="L59" s="2" t="s">
        <v>391</v>
      </c>
      <c r="M59" s="2" t="s">
        <v>44</v>
      </c>
      <c r="N59" s="2" t="s">
        <v>442</v>
      </c>
      <c r="O59" s="2">
        <v>64.282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3.355335</v>
      </c>
      <c r="S59" s="1">
        <v>28.401464</v>
      </c>
      <c r="T59" s="1">
        <v>324.102</v>
      </c>
    </row>
    <row r="60" spans="1:20">
      <c r="A60" s="2" t="s">
        <v>103</v>
      </c>
      <c r="B60" s="2" t="s">
        <v>269</v>
      </c>
      <c r="C60" s="2" t="s">
        <v>33</v>
      </c>
      <c r="D60" s="2" t="s">
        <v>34</v>
      </c>
      <c r="E60" s="2" t="s">
        <v>35</v>
      </c>
      <c r="F60" s="2" t="s">
        <v>384</v>
      </c>
      <c r="G60" s="2">
        <v>1</v>
      </c>
      <c r="H60" s="2" t="s">
        <v>387</v>
      </c>
      <c r="I60" s="2">
        <v>3</v>
      </c>
      <c r="J60" s="2"/>
      <c r="K60" s="2"/>
      <c r="L60" s="2" t="s">
        <v>391</v>
      </c>
      <c r="M60" s="2" t="s">
        <v>44</v>
      </c>
      <c r="N60" s="2" t="s">
        <v>443</v>
      </c>
      <c r="O60" s="2">
        <v>65.75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3.913662</v>
      </c>
      <c r="S60" s="1">
        <v>32.99536</v>
      </c>
      <c r="T60" s="1">
        <v>282.25</v>
      </c>
    </row>
    <row r="61" spans="1:20">
      <c r="A61" s="2" t="s">
        <v>104</v>
      </c>
      <c r="B61" s="2" t="s">
        <v>270</v>
      </c>
      <c r="C61" s="2" t="s">
        <v>33</v>
      </c>
      <c r="D61" s="2" t="s">
        <v>34</v>
      </c>
      <c r="E61" s="2" t="s">
        <v>35</v>
      </c>
      <c r="F61" s="2" t="s">
        <v>384</v>
      </c>
      <c r="G61" s="2">
        <v>1</v>
      </c>
      <c r="H61" s="2" t="s">
        <v>387</v>
      </c>
      <c r="I61" s="2">
        <v>3</v>
      </c>
      <c r="J61" s="2"/>
      <c r="K61" s="2"/>
      <c r="L61" s="2" t="s">
        <v>391</v>
      </c>
      <c r="M61" s="2" t="s">
        <v>44</v>
      </c>
      <c r="N61" s="2" t="s">
        <v>444</v>
      </c>
      <c r="O61" s="2">
        <v>64.038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2.968678</v>
      </c>
      <c r="S61" s="1">
        <v>25.126984</v>
      </c>
      <c r="T61" s="1">
        <v>366.347</v>
      </c>
    </row>
    <row r="62" spans="1:20">
      <c r="A62" s="2" t="s">
        <v>105</v>
      </c>
      <c r="B62" s="2" t="s">
        <v>271</v>
      </c>
      <c r="C62" s="2" t="s">
        <v>33</v>
      </c>
      <c r="D62" s="2" t="s">
        <v>34</v>
      </c>
      <c r="E62" s="2" t="s">
        <v>35</v>
      </c>
      <c r="F62" s="2" t="s">
        <v>384</v>
      </c>
      <c r="G62" s="2">
        <v>1</v>
      </c>
      <c r="H62" s="2" t="s">
        <v>387</v>
      </c>
      <c r="I62" s="2">
        <v>3</v>
      </c>
      <c r="J62" s="2"/>
      <c r="K62" s="2"/>
      <c r="L62" s="2" t="s">
        <v>391</v>
      </c>
      <c r="M62" s="2" t="s">
        <v>44</v>
      </c>
      <c r="N62" s="2" t="s">
        <v>445</v>
      </c>
      <c r="O62" s="2">
        <v>66.75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3.690235</v>
      </c>
      <c r="S62" s="1">
        <v>31.392768</v>
      </c>
      <c r="T62" s="1">
        <v>300.634</v>
      </c>
    </row>
    <row r="63" spans="1:20">
      <c r="A63" s="2" t="s">
        <v>106</v>
      </c>
      <c r="B63" s="2" t="s">
        <v>272</v>
      </c>
      <c r="C63" s="2" t="s">
        <v>33</v>
      </c>
      <c r="D63" s="2" t="s">
        <v>34</v>
      </c>
      <c r="E63" s="2" t="s">
        <v>35</v>
      </c>
      <c r="F63" s="2" t="s">
        <v>384</v>
      </c>
      <c r="G63" s="2">
        <v>1</v>
      </c>
      <c r="H63" s="2" t="s">
        <v>387</v>
      </c>
      <c r="I63" s="2">
        <v>3</v>
      </c>
      <c r="J63" s="2"/>
      <c r="K63" s="2"/>
      <c r="L63" s="2" t="s">
        <v>391</v>
      </c>
      <c r="M63" s="2" t="s">
        <v>44</v>
      </c>
      <c r="N63" s="2" t="s">
        <v>446</v>
      </c>
      <c r="O63" s="2">
        <v>68.834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4.496202</v>
      </c>
      <c r="S63" s="1">
        <v>37.576312</v>
      </c>
      <c r="T63" s="1">
        <v>254.437</v>
      </c>
    </row>
    <row r="64" spans="1:20">
      <c r="A64" s="2" t="s">
        <v>107</v>
      </c>
      <c r="B64" s="2" t="s">
        <v>273</v>
      </c>
      <c r="C64" s="2" t="s">
        <v>33</v>
      </c>
      <c r="D64" s="2" t="s">
        <v>34</v>
      </c>
      <c r="E64" s="2" t="s">
        <v>35</v>
      </c>
      <c r="F64" s="2" t="s">
        <v>384</v>
      </c>
      <c r="G64" s="2">
        <v>1</v>
      </c>
      <c r="H64" s="2" t="s">
        <v>387</v>
      </c>
      <c r="I64" s="2">
        <v>3</v>
      </c>
      <c r="J64" s="2"/>
      <c r="K64" s="2"/>
      <c r="L64" s="2" t="s">
        <v>391</v>
      </c>
      <c r="M64" s="2" t="s">
        <v>44</v>
      </c>
      <c r="N64" s="2" t="s">
        <v>447</v>
      </c>
      <c r="O64" s="2">
        <v>70.122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5.402138</v>
      </c>
      <c r="S64" s="1">
        <v>45.632272</v>
      </c>
      <c r="T64" s="1">
        <v>215.744</v>
      </c>
    </row>
    <row r="65" spans="1:20">
      <c r="A65" s="2" t="s">
        <v>108</v>
      </c>
      <c r="B65" s="2" t="s">
        <v>274</v>
      </c>
      <c r="C65" s="2" t="s">
        <v>33</v>
      </c>
      <c r="D65" s="2" t="s">
        <v>34</v>
      </c>
      <c r="E65" s="2" t="s">
        <v>35</v>
      </c>
      <c r="F65" s="2" t="s">
        <v>384</v>
      </c>
      <c r="G65" s="2">
        <v>1</v>
      </c>
      <c r="H65" s="2" t="s">
        <v>387</v>
      </c>
      <c r="I65" s="2">
        <v>3</v>
      </c>
      <c r="J65" s="2"/>
      <c r="K65" s="2"/>
      <c r="L65" s="2" t="s">
        <v>391</v>
      </c>
      <c r="M65" s="2" t="s">
        <v>44</v>
      </c>
      <c r="N65" s="2" t="s">
        <v>448</v>
      </c>
      <c r="O65" s="2">
        <v>66.036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3.445326</v>
      </c>
      <c r="S65" s="1">
        <v>28.852112</v>
      </c>
      <c r="T65" s="1">
        <v>322.547</v>
      </c>
    </row>
    <row r="66" spans="1:20">
      <c r="A66" s="2" t="s">
        <v>109</v>
      </c>
      <c r="B66" s="2" t="s">
        <v>275</v>
      </c>
      <c r="C66" s="2" t="s">
        <v>33</v>
      </c>
      <c r="D66" s="2" t="s">
        <v>34</v>
      </c>
      <c r="E66" s="2" t="s">
        <v>35</v>
      </c>
      <c r="F66" s="2" t="s">
        <v>384</v>
      </c>
      <c r="G66" s="2">
        <v>1</v>
      </c>
      <c r="H66" s="2" t="s">
        <v>387</v>
      </c>
      <c r="I66" s="2">
        <v>3</v>
      </c>
      <c r="J66" s="2"/>
      <c r="K66" s="2"/>
      <c r="L66" s="2" t="s">
        <v>391</v>
      </c>
      <c r="M66" s="2" t="s">
        <v>44</v>
      </c>
      <c r="N66" s="2" t="s">
        <v>449</v>
      </c>
      <c r="O66" s="2">
        <v>69.01600000000001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4.266977</v>
      </c>
      <c r="S66" s="1">
        <v>35.936568</v>
      </c>
      <c r="T66" s="1">
        <v>266.488</v>
      </c>
    </row>
    <row r="67" spans="1:20">
      <c r="A67" s="2" t="s">
        <v>110</v>
      </c>
      <c r="B67" s="2" t="s">
        <v>276</v>
      </c>
      <c r="C67" s="2" t="s">
        <v>33</v>
      </c>
      <c r="D67" s="2" t="s">
        <v>34</v>
      </c>
      <c r="E67" s="2" t="s">
        <v>35</v>
      </c>
      <c r="F67" s="2" t="s">
        <v>384</v>
      </c>
      <c r="G67" s="2">
        <v>1</v>
      </c>
      <c r="H67" s="2" t="s">
        <v>387</v>
      </c>
      <c r="I67" s="2">
        <v>3</v>
      </c>
      <c r="J67" s="2"/>
      <c r="K67" s="2"/>
      <c r="L67" s="2" t="s">
        <v>391</v>
      </c>
      <c r="M67" s="2" t="s">
        <v>44</v>
      </c>
      <c r="N67" s="2" t="s">
        <v>450</v>
      </c>
      <c r="O67" s="2">
        <v>70.73999999999999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5.347959</v>
      </c>
      <c r="S67" s="1">
        <v>44.224472</v>
      </c>
      <c r="T67" s="1">
        <v>219.808</v>
      </c>
    </row>
    <row r="68" spans="1:20">
      <c r="A68" s="2" t="s">
        <v>111</v>
      </c>
      <c r="B68" s="2" t="s">
        <v>277</v>
      </c>
      <c r="C68" s="2" t="s">
        <v>33</v>
      </c>
      <c r="D68" s="2" t="s">
        <v>34</v>
      </c>
      <c r="E68" s="2" t="s">
        <v>35</v>
      </c>
      <c r="F68" s="2" t="s">
        <v>384</v>
      </c>
      <c r="G68" s="2">
        <v>1</v>
      </c>
      <c r="H68" s="2" t="s">
        <v>387</v>
      </c>
      <c r="I68" s="2">
        <v>3</v>
      </c>
      <c r="J68" s="2"/>
      <c r="K68" s="2"/>
      <c r="L68" s="2" t="s">
        <v>391</v>
      </c>
      <c r="M68" s="2" t="s">
        <v>44</v>
      </c>
      <c r="N68" s="2" t="s">
        <v>451</v>
      </c>
      <c r="O68" s="2">
        <v>71.77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6.459695</v>
      </c>
      <c r="S68" s="1">
        <v>54.000808</v>
      </c>
      <c r="T68" s="1">
        <v>187.988</v>
      </c>
    </row>
    <row r="69" spans="1:20">
      <c r="A69" s="2" t="s">
        <v>112</v>
      </c>
      <c r="B69" s="2" t="s">
        <v>278</v>
      </c>
      <c r="C69" s="2" t="s">
        <v>33</v>
      </c>
      <c r="D69" s="2" t="s">
        <v>34</v>
      </c>
      <c r="E69" s="2" t="s">
        <v>35</v>
      </c>
      <c r="F69" s="2" t="s">
        <v>384</v>
      </c>
      <c r="G69" s="2">
        <v>1</v>
      </c>
      <c r="H69" s="2" t="s">
        <v>387</v>
      </c>
      <c r="I69" s="2">
        <v>3</v>
      </c>
      <c r="J69" s="2"/>
      <c r="K69" s="2"/>
      <c r="L69" s="2" t="s">
        <v>391</v>
      </c>
      <c r="M69" s="2" t="s">
        <v>44</v>
      </c>
      <c r="N69" s="2" t="s">
        <v>452</v>
      </c>
      <c r="O69" s="2">
        <v>49.21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1.815569</v>
      </c>
      <c r="S69" s="1">
        <v>15.51708</v>
      </c>
      <c r="T69" s="1">
        <v>580.914</v>
      </c>
    </row>
    <row r="70" spans="1:20">
      <c r="A70" s="2" t="s">
        <v>113</v>
      </c>
      <c r="B70" s="2" t="s">
        <v>279</v>
      </c>
      <c r="C70" s="2" t="s">
        <v>33</v>
      </c>
      <c r="D70" s="2" t="s">
        <v>34</v>
      </c>
      <c r="E70" s="2" t="s">
        <v>35</v>
      </c>
      <c r="F70" s="2" t="s">
        <v>384</v>
      </c>
      <c r="G70" s="2">
        <v>1</v>
      </c>
      <c r="H70" s="2" t="s">
        <v>387</v>
      </c>
      <c r="I70" s="2">
        <v>3</v>
      </c>
      <c r="J70" s="2"/>
      <c r="K70" s="2"/>
      <c r="L70" s="2" t="s">
        <v>391</v>
      </c>
      <c r="M70" s="2" t="s">
        <v>44</v>
      </c>
      <c r="N70" s="2" t="s">
        <v>453</v>
      </c>
      <c r="O70" s="2">
        <v>54.542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2.028046</v>
      </c>
      <c r="S70" s="1">
        <v>17.76348</v>
      </c>
      <c r="T70" s="1">
        <v>525.647</v>
      </c>
    </row>
    <row r="71" spans="1:20">
      <c r="A71" s="2" t="s">
        <v>114</v>
      </c>
      <c r="B71" s="2" t="s">
        <v>280</v>
      </c>
      <c r="C71" s="2" t="s">
        <v>33</v>
      </c>
      <c r="D71" s="2" t="s">
        <v>34</v>
      </c>
      <c r="E71" s="2" t="s">
        <v>35</v>
      </c>
      <c r="F71" s="2" t="s">
        <v>384</v>
      </c>
      <c r="G71" s="2">
        <v>1</v>
      </c>
      <c r="H71" s="2" t="s">
        <v>387</v>
      </c>
      <c r="I71" s="2">
        <v>3</v>
      </c>
      <c r="J71" s="2"/>
      <c r="K71" s="2"/>
      <c r="L71" s="2" t="s">
        <v>391</v>
      </c>
      <c r="M71" s="2" t="s">
        <v>44</v>
      </c>
      <c r="N71" s="2" t="s">
        <v>454</v>
      </c>
      <c r="O71" s="2">
        <v>56.424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2.206607</v>
      </c>
      <c r="S71" s="1">
        <v>19.05832</v>
      </c>
      <c r="T71" s="1">
        <v>492.486</v>
      </c>
    </row>
    <row r="72" spans="1:20">
      <c r="A72" s="2" t="s">
        <v>115</v>
      </c>
      <c r="B72" s="2" t="s">
        <v>281</v>
      </c>
      <c r="C72" s="2" t="s">
        <v>33</v>
      </c>
      <c r="D72" s="2" t="s">
        <v>34</v>
      </c>
      <c r="E72" s="2" t="s">
        <v>35</v>
      </c>
      <c r="F72" s="2" t="s">
        <v>384</v>
      </c>
      <c r="G72" s="2">
        <v>1</v>
      </c>
      <c r="H72" s="2" t="s">
        <v>387</v>
      </c>
      <c r="I72" s="2">
        <v>3</v>
      </c>
      <c r="J72" s="2"/>
      <c r="K72" s="2"/>
      <c r="L72" s="2" t="s">
        <v>391</v>
      </c>
      <c r="M72" s="2" t="s">
        <v>44</v>
      </c>
      <c r="N72" s="2" t="s">
        <v>455</v>
      </c>
      <c r="O72" s="2">
        <v>58.464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2.448342</v>
      </c>
      <c r="S72" s="1">
        <v>21.171912</v>
      </c>
      <c r="T72" s="1">
        <v>449.283</v>
      </c>
    </row>
    <row r="73" spans="1:20">
      <c r="A73" s="2" t="s">
        <v>116</v>
      </c>
      <c r="B73" s="2" t="s">
        <v>282</v>
      </c>
      <c r="C73" s="2" t="s">
        <v>33</v>
      </c>
      <c r="D73" s="2" t="s">
        <v>34</v>
      </c>
      <c r="E73" s="2" t="s">
        <v>35</v>
      </c>
      <c r="F73" s="2" t="s">
        <v>384</v>
      </c>
      <c r="G73" s="2">
        <v>1</v>
      </c>
      <c r="H73" s="2" t="s">
        <v>387</v>
      </c>
      <c r="I73" s="2">
        <v>3</v>
      </c>
      <c r="J73" s="2"/>
      <c r="K73" s="2"/>
      <c r="L73" s="2" t="s">
        <v>391</v>
      </c>
      <c r="M73" s="2" t="s">
        <v>44</v>
      </c>
      <c r="N73" s="2" t="s">
        <v>456</v>
      </c>
      <c r="O73" s="2">
        <v>55.496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1.941581</v>
      </c>
      <c r="S73" s="1">
        <v>16.653712</v>
      </c>
      <c r="T73" s="1">
        <v>547.797</v>
      </c>
    </row>
    <row r="74" spans="1:20">
      <c r="A74" s="2" t="s">
        <v>117</v>
      </c>
      <c r="B74" s="2" t="s">
        <v>283</v>
      </c>
      <c r="C74" s="2" t="s">
        <v>33</v>
      </c>
      <c r="D74" s="2" t="s">
        <v>34</v>
      </c>
      <c r="E74" s="2" t="s">
        <v>35</v>
      </c>
      <c r="F74" s="2" t="s">
        <v>384</v>
      </c>
      <c r="G74" s="2">
        <v>1</v>
      </c>
      <c r="H74" s="2" t="s">
        <v>387</v>
      </c>
      <c r="I74" s="2">
        <v>3</v>
      </c>
      <c r="J74" s="2"/>
      <c r="K74" s="2"/>
      <c r="L74" s="2" t="s">
        <v>391</v>
      </c>
      <c r="M74" s="2" t="s">
        <v>44</v>
      </c>
      <c r="N74" s="2" t="s">
        <v>457</v>
      </c>
      <c r="O74" s="2">
        <v>59.044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2.168185</v>
      </c>
      <c r="S74" s="1">
        <v>19.373232</v>
      </c>
      <c r="T74" s="1">
        <v>494.684</v>
      </c>
    </row>
    <row r="75" spans="1:20">
      <c r="A75" s="2" t="s">
        <v>118</v>
      </c>
      <c r="B75" s="2" t="s">
        <v>284</v>
      </c>
      <c r="C75" s="2" t="s">
        <v>33</v>
      </c>
      <c r="D75" s="2" t="s">
        <v>34</v>
      </c>
      <c r="E75" s="2" t="s">
        <v>35</v>
      </c>
      <c r="F75" s="2" t="s">
        <v>384</v>
      </c>
      <c r="G75" s="2">
        <v>1</v>
      </c>
      <c r="H75" s="2" t="s">
        <v>387</v>
      </c>
      <c r="I75" s="2">
        <v>3</v>
      </c>
      <c r="J75" s="2"/>
      <c r="K75" s="2"/>
      <c r="L75" s="2" t="s">
        <v>391</v>
      </c>
      <c r="M75" s="2" t="s">
        <v>44</v>
      </c>
      <c r="N75" s="2" t="s">
        <v>458</v>
      </c>
      <c r="O75" s="2">
        <v>61.892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2.38575</v>
      </c>
      <c r="S75" s="1">
        <v>21.654256</v>
      </c>
      <c r="T75" s="1">
        <v>455.944</v>
      </c>
    </row>
    <row r="76" spans="1:20">
      <c r="A76" s="2" t="s">
        <v>119</v>
      </c>
      <c r="B76" s="2" t="s">
        <v>285</v>
      </c>
      <c r="C76" s="2" t="s">
        <v>33</v>
      </c>
      <c r="D76" s="2" t="s">
        <v>34</v>
      </c>
      <c r="E76" s="2" t="s">
        <v>35</v>
      </c>
      <c r="F76" s="2" t="s">
        <v>384</v>
      </c>
      <c r="G76" s="2">
        <v>1</v>
      </c>
      <c r="H76" s="2" t="s">
        <v>387</v>
      </c>
      <c r="I76" s="2">
        <v>3</v>
      </c>
      <c r="J76" s="2"/>
      <c r="K76" s="2"/>
      <c r="L76" s="2" t="s">
        <v>391</v>
      </c>
      <c r="M76" s="2" t="s">
        <v>44</v>
      </c>
      <c r="N76" s="2" t="s">
        <v>459</v>
      </c>
      <c r="O76" s="2">
        <v>63.612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2.676607</v>
      </c>
      <c r="S76" s="1">
        <v>23.419952</v>
      </c>
      <c r="T76" s="1">
        <v>406.228</v>
      </c>
    </row>
    <row r="77" spans="1:20">
      <c r="A77" s="2" t="s">
        <v>120</v>
      </c>
      <c r="B77" s="2" t="s">
        <v>286</v>
      </c>
      <c r="C77" s="2" t="s">
        <v>33</v>
      </c>
      <c r="D77" s="2" t="s">
        <v>34</v>
      </c>
      <c r="E77" s="2" t="s">
        <v>35</v>
      </c>
      <c r="F77" s="2" t="s">
        <v>384</v>
      </c>
      <c r="G77" s="2">
        <v>1</v>
      </c>
      <c r="H77" s="2" t="s">
        <v>387</v>
      </c>
      <c r="I77" s="2">
        <v>3</v>
      </c>
      <c r="J77" s="2"/>
      <c r="K77" s="2"/>
      <c r="L77" s="2" t="s">
        <v>391</v>
      </c>
      <c r="M77" s="2" t="s">
        <v>44</v>
      </c>
      <c r="N77" s="2" t="s">
        <v>460</v>
      </c>
      <c r="O77" s="2">
        <v>62.056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2.193619</v>
      </c>
      <c r="S77" s="1">
        <v>18.853568</v>
      </c>
      <c r="T77" s="1">
        <v>494.776</v>
      </c>
    </row>
    <row r="78" spans="1:20">
      <c r="A78" s="2" t="s">
        <v>121</v>
      </c>
      <c r="B78" s="2" t="s">
        <v>287</v>
      </c>
      <c r="C78" s="2" t="s">
        <v>33</v>
      </c>
      <c r="D78" s="2" t="s">
        <v>34</v>
      </c>
      <c r="E78" s="2" t="s">
        <v>35</v>
      </c>
      <c r="F78" s="2" t="s">
        <v>384</v>
      </c>
      <c r="G78" s="2">
        <v>1</v>
      </c>
      <c r="H78" s="2" t="s">
        <v>387</v>
      </c>
      <c r="I78" s="2">
        <v>3</v>
      </c>
      <c r="J78" s="2"/>
      <c r="K78" s="2"/>
      <c r="L78" s="2" t="s">
        <v>391</v>
      </c>
      <c r="M78" s="2" t="s">
        <v>44</v>
      </c>
      <c r="N78" s="2" t="s">
        <v>461</v>
      </c>
      <c r="O78" s="2">
        <v>64.95999999999999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2.556669</v>
      </c>
      <c r="S78" s="1">
        <v>22.146312</v>
      </c>
      <c r="T78" s="1">
        <v>433.576</v>
      </c>
    </row>
    <row r="79" spans="1:20">
      <c r="A79" s="2" t="s">
        <v>122</v>
      </c>
      <c r="B79" s="2" t="s">
        <v>288</v>
      </c>
      <c r="C79" s="2" t="s">
        <v>33</v>
      </c>
      <c r="D79" s="2" t="s">
        <v>34</v>
      </c>
      <c r="E79" s="2" t="s">
        <v>35</v>
      </c>
      <c r="F79" s="2" t="s">
        <v>384</v>
      </c>
      <c r="G79" s="2">
        <v>1</v>
      </c>
      <c r="H79" s="2" t="s">
        <v>387</v>
      </c>
      <c r="I79" s="2">
        <v>3</v>
      </c>
      <c r="J79" s="2"/>
      <c r="K79" s="2"/>
      <c r="L79" s="2" t="s">
        <v>391</v>
      </c>
      <c r="M79" s="2" t="s">
        <v>44</v>
      </c>
      <c r="N79" s="2" t="s">
        <v>462</v>
      </c>
      <c r="O79" s="2">
        <v>67.52200000000001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2.960645</v>
      </c>
      <c r="S79" s="1">
        <v>24.876432</v>
      </c>
      <c r="T79" s="1">
        <v>385.835</v>
      </c>
    </row>
    <row r="80" spans="1:20">
      <c r="A80" s="2" t="s">
        <v>123</v>
      </c>
      <c r="B80" s="2" t="s">
        <v>289</v>
      </c>
      <c r="C80" s="2" t="s">
        <v>33</v>
      </c>
      <c r="D80" s="2" t="s">
        <v>34</v>
      </c>
      <c r="E80" s="2" t="s">
        <v>35</v>
      </c>
      <c r="F80" s="2" t="s">
        <v>384</v>
      </c>
      <c r="G80" s="2">
        <v>1</v>
      </c>
      <c r="H80" s="2" t="s">
        <v>387</v>
      </c>
      <c r="I80" s="2">
        <v>3</v>
      </c>
      <c r="J80" s="2"/>
      <c r="K80" s="2"/>
      <c r="L80" s="2" t="s">
        <v>391</v>
      </c>
      <c r="M80" s="2" t="s">
        <v>44</v>
      </c>
      <c r="N80" s="2" t="s">
        <v>463</v>
      </c>
      <c r="O80" s="2">
        <v>68.7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3.408568</v>
      </c>
      <c r="S80" s="1">
        <v>29.457816</v>
      </c>
      <c r="T80" s="1">
        <v>334.808</v>
      </c>
    </row>
    <row r="81" spans="1:20">
      <c r="A81" s="2" t="s">
        <v>124</v>
      </c>
      <c r="B81" s="2" t="s">
        <v>290</v>
      </c>
      <c r="C81" s="2" t="s">
        <v>33</v>
      </c>
      <c r="D81" s="2" t="s">
        <v>34</v>
      </c>
      <c r="E81" s="2" t="s">
        <v>35</v>
      </c>
      <c r="F81" s="2" t="s">
        <v>384</v>
      </c>
      <c r="G81" s="2">
        <v>1</v>
      </c>
      <c r="H81" s="2" t="s">
        <v>387</v>
      </c>
      <c r="I81" s="2">
        <v>3</v>
      </c>
      <c r="J81" s="2"/>
      <c r="K81" s="2"/>
      <c r="L81" s="2" t="s">
        <v>391</v>
      </c>
      <c r="M81" s="2" t="s">
        <v>44</v>
      </c>
      <c r="N81" s="2" t="s">
        <v>464</v>
      </c>
      <c r="O81" s="2">
        <v>63.426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2.371671</v>
      </c>
      <c r="S81" s="1">
        <v>20.39444</v>
      </c>
      <c r="T81" s="1">
        <v>453.815</v>
      </c>
    </row>
    <row r="82" spans="1:20">
      <c r="A82" s="2" t="s">
        <v>125</v>
      </c>
      <c r="B82" s="2" t="s">
        <v>291</v>
      </c>
      <c r="C82" s="2" t="s">
        <v>33</v>
      </c>
      <c r="D82" s="2" t="s">
        <v>34</v>
      </c>
      <c r="E82" s="2" t="s">
        <v>35</v>
      </c>
      <c r="F82" s="2" t="s">
        <v>384</v>
      </c>
      <c r="G82" s="2">
        <v>1</v>
      </c>
      <c r="H82" s="2" t="s">
        <v>387</v>
      </c>
      <c r="I82" s="2">
        <v>3</v>
      </c>
      <c r="J82" s="2"/>
      <c r="K82" s="2"/>
      <c r="L82" s="2" t="s">
        <v>391</v>
      </c>
      <c r="M82" s="2" t="s">
        <v>44</v>
      </c>
      <c r="N82" s="2" t="s">
        <v>465</v>
      </c>
      <c r="O82" s="2">
        <v>67.65600000000001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2.83728</v>
      </c>
      <c r="S82" s="1">
        <v>24.966712</v>
      </c>
      <c r="T82" s="1">
        <v>384.053</v>
      </c>
    </row>
    <row r="83" spans="1:20">
      <c r="A83" s="2" t="s">
        <v>126</v>
      </c>
      <c r="B83" s="2" t="s">
        <v>292</v>
      </c>
      <c r="C83" s="2" t="s">
        <v>33</v>
      </c>
      <c r="D83" s="2" t="s">
        <v>34</v>
      </c>
      <c r="E83" s="2" t="s">
        <v>35</v>
      </c>
      <c r="F83" s="2" t="s">
        <v>384</v>
      </c>
      <c r="G83" s="2">
        <v>1</v>
      </c>
      <c r="H83" s="2" t="s">
        <v>387</v>
      </c>
      <c r="I83" s="2">
        <v>3</v>
      </c>
      <c r="J83" s="2"/>
      <c r="K83" s="2"/>
      <c r="L83" s="2" t="s">
        <v>391</v>
      </c>
      <c r="M83" s="2" t="s">
        <v>44</v>
      </c>
      <c r="N83" s="2" t="s">
        <v>466</v>
      </c>
      <c r="O83" s="2">
        <v>69.634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3.307121</v>
      </c>
      <c r="S83" s="1">
        <v>27.698888</v>
      </c>
      <c r="T83" s="1">
        <v>350.098</v>
      </c>
    </row>
    <row r="84" spans="1:20">
      <c r="A84" s="2" t="s">
        <v>127</v>
      </c>
      <c r="B84" s="2" t="s">
        <v>293</v>
      </c>
      <c r="C84" s="2" t="s">
        <v>33</v>
      </c>
      <c r="D84" s="2" t="s">
        <v>34</v>
      </c>
      <c r="E84" s="2" t="s">
        <v>35</v>
      </c>
      <c r="F84" s="2" t="s">
        <v>384</v>
      </c>
      <c r="G84" s="2">
        <v>1</v>
      </c>
      <c r="H84" s="2" t="s">
        <v>387</v>
      </c>
      <c r="I84" s="2">
        <v>3</v>
      </c>
      <c r="J84" s="2"/>
      <c r="K84" s="2"/>
      <c r="L84" s="2" t="s">
        <v>391</v>
      </c>
      <c r="M84" s="2" t="s">
        <v>44</v>
      </c>
      <c r="N84" s="2" t="s">
        <v>467</v>
      </c>
      <c r="O84" s="2">
        <v>70.628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3.797433</v>
      </c>
      <c r="S84" s="1">
        <v>33.071104</v>
      </c>
      <c r="T84" s="1">
        <v>303.031</v>
      </c>
    </row>
    <row r="85" spans="1:20">
      <c r="A85" s="2" t="s">
        <v>128</v>
      </c>
      <c r="B85" s="2" t="s">
        <v>294</v>
      </c>
      <c r="C85" s="2" t="s">
        <v>33</v>
      </c>
      <c r="D85" s="2" t="s">
        <v>34</v>
      </c>
      <c r="E85" s="2" t="s">
        <v>35</v>
      </c>
      <c r="F85" s="2" t="s">
        <v>384</v>
      </c>
      <c r="G85" s="2">
        <v>1</v>
      </c>
      <c r="H85" s="2" t="s">
        <v>387</v>
      </c>
      <c r="I85" s="2">
        <v>3</v>
      </c>
      <c r="J85" s="2"/>
      <c r="K85" s="2"/>
      <c r="L85" s="2" t="s">
        <v>391</v>
      </c>
      <c r="M85" s="2" t="s">
        <v>44</v>
      </c>
      <c r="N85" s="2" t="s">
        <v>468</v>
      </c>
      <c r="O85" s="2">
        <v>75.76000000000001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7.109866</v>
      </c>
      <c r="S85" s="1">
        <v>59.910808</v>
      </c>
      <c r="T85" s="1">
        <v>163.026</v>
      </c>
    </row>
    <row r="86" spans="1:20">
      <c r="A86" s="2" t="s">
        <v>129</v>
      </c>
      <c r="B86" s="2" t="s">
        <v>295</v>
      </c>
      <c r="C86" s="2" t="s">
        <v>33</v>
      </c>
      <c r="D86" s="2" t="s">
        <v>34</v>
      </c>
      <c r="E86" s="2" t="s">
        <v>35</v>
      </c>
      <c r="F86" s="2" t="s">
        <v>384</v>
      </c>
      <c r="G86" s="2">
        <v>1</v>
      </c>
      <c r="H86" s="2" t="s">
        <v>387</v>
      </c>
      <c r="I86" s="2">
        <v>3</v>
      </c>
      <c r="J86" s="2"/>
      <c r="K86" s="2"/>
      <c r="L86" s="2" t="s">
        <v>391</v>
      </c>
      <c r="M86" s="2" t="s">
        <v>44</v>
      </c>
      <c r="N86" s="2" t="s">
        <v>469</v>
      </c>
      <c r="O86" s="2">
        <v>72.678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5.066805</v>
      </c>
      <c r="S86" s="1">
        <v>42.426064</v>
      </c>
      <c r="T86" s="1">
        <v>236.244</v>
      </c>
    </row>
    <row r="87" spans="1:20">
      <c r="A87" s="2" t="s">
        <v>130</v>
      </c>
      <c r="B87" s="2" t="s">
        <v>296</v>
      </c>
      <c r="C87" s="2" t="s">
        <v>33</v>
      </c>
      <c r="D87" s="2" t="s">
        <v>34</v>
      </c>
      <c r="E87" s="2" t="s">
        <v>35</v>
      </c>
      <c r="F87" s="2" t="s">
        <v>384</v>
      </c>
      <c r="G87" s="2">
        <v>1</v>
      </c>
      <c r="H87" s="2" t="s">
        <v>387</v>
      </c>
      <c r="I87" s="2">
        <v>3</v>
      </c>
      <c r="J87" s="2"/>
      <c r="K87" s="2"/>
      <c r="L87" s="2" t="s">
        <v>391</v>
      </c>
      <c r="M87" s="2" t="s">
        <v>44</v>
      </c>
      <c r="N87" s="2" t="s">
        <v>470</v>
      </c>
      <c r="O87" s="2">
        <v>68.336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4.16161</v>
      </c>
      <c r="S87" s="1">
        <v>35.199856</v>
      </c>
      <c r="T87" s="1">
        <v>260.366</v>
      </c>
    </row>
    <row r="88" spans="1:20">
      <c r="A88" s="2" t="s">
        <v>131</v>
      </c>
      <c r="B88" s="2" t="s">
        <v>297</v>
      </c>
      <c r="C88" s="2" t="s">
        <v>33</v>
      </c>
      <c r="D88" s="2" t="s">
        <v>34</v>
      </c>
      <c r="E88" s="2" t="s">
        <v>35</v>
      </c>
      <c r="F88" s="2" t="s">
        <v>384</v>
      </c>
      <c r="G88" s="2">
        <v>1</v>
      </c>
      <c r="H88" s="2" t="s">
        <v>387</v>
      </c>
      <c r="I88" s="2">
        <v>3</v>
      </c>
      <c r="J88" s="2"/>
      <c r="K88" s="2"/>
      <c r="L88" s="2" t="s">
        <v>391</v>
      </c>
      <c r="M88" s="2" t="s">
        <v>44</v>
      </c>
      <c r="N88" s="2" t="s">
        <v>471</v>
      </c>
      <c r="O88" s="2">
        <v>63.33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2.532092</v>
      </c>
      <c r="S88" s="1">
        <v>21.31532</v>
      </c>
      <c r="T88" s="1">
        <v>435.213</v>
      </c>
    </row>
    <row r="89" spans="1:20">
      <c r="A89" s="2" t="s">
        <v>132</v>
      </c>
      <c r="B89" s="2" t="s">
        <v>298</v>
      </c>
      <c r="C89" s="2" t="s">
        <v>33</v>
      </c>
      <c r="D89" s="2" t="s">
        <v>34</v>
      </c>
      <c r="E89" s="2" t="s">
        <v>35</v>
      </c>
      <c r="F89" s="2" t="s">
        <v>384</v>
      </c>
      <c r="G89" s="2">
        <v>1</v>
      </c>
      <c r="H89" s="2" t="s">
        <v>387</v>
      </c>
      <c r="I89" s="2">
        <v>3</v>
      </c>
      <c r="J89" s="2"/>
      <c r="K89" s="2"/>
      <c r="L89" s="2" t="s">
        <v>391</v>
      </c>
      <c r="M89" s="2" t="s">
        <v>44</v>
      </c>
      <c r="N89" s="2" t="s">
        <v>472</v>
      </c>
      <c r="O89" s="2">
        <v>72.848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5.390199</v>
      </c>
      <c r="S89" s="1">
        <v>45.920224</v>
      </c>
      <c r="T89" s="1">
        <v>210.404</v>
      </c>
    </row>
    <row r="90" spans="1:20">
      <c r="A90" s="2" t="s">
        <v>133</v>
      </c>
      <c r="B90" s="2" t="s">
        <v>299</v>
      </c>
      <c r="C90" s="2" t="s">
        <v>33</v>
      </c>
      <c r="D90" s="2" t="s">
        <v>34</v>
      </c>
      <c r="E90" s="2" t="s">
        <v>35</v>
      </c>
      <c r="F90" s="2" t="s">
        <v>384</v>
      </c>
      <c r="G90" s="2">
        <v>1</v>
      </c>
      <c r="H90" s="2" t="s">
        <v>387</v>
      </c>
      <c r="I90" s="2">
        <v>3</v>
      </c>
      <c r="J90" s="2"/>
      <c r="K90" s="2"/>
      <c r="L90" s="2" t="s">
        <v>391</v>
      </c>
      <c r="M90" s="2" t="s">
        <v>44</v>
      </c>
      <c r="N90" s="2" t="s">
        <v>473</v>
      </c>
      <c r="O90" s="2">
        <v>70.434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3.123742</v>
      </c>
      <c r="S90" s="1">
        <v>26.6606</v>
      </c>
      <c r="T90" s="1">
        <v>362.858</v>
      </c>
    </row>
    <row r="91" spans="1:20">
      <c r="A91" s="2" t="s">
        <v>134</v>
      </c>
      <c r="B91" s="2" t="s">
        <v>300</v>
      </c>
      <c r="C91" s="2" t="s">
        <v>33</v>
      </c>
      <c r="D91" s="2" t="s">
        <v>34</v>
      </c>
      <c r="E91" s="2" t="s">
        <v>35</v>
      </c>
      <c r="F91" s="2" t="s">
        <v>384</v>
      </c>
      <c r="G91" s="2">
        <v>1</v>
      </c>
      <c r="H91" s="2" t="s">
        <v>387</v>
      </c>
      <c r="I91" s="2">
        <v>3</v>
      </c>
      <c r="J91" s="2"/>
      <c r="K91" s="2"/>
      <c r="L91" s="2" t="s">
        <v>391</v>
      </c>
      <c r="M91" s="2" t="s">
        <v>44</v>
      </c>
      <c r="N91" s="2" t="s">
        <v>474</v>
      </c>
      <c r="O91" s="2">
        <v>63.986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3.268682</v>
      </c>
      <c r="S91" s="1">
        <v>28.468824</v>
      </c>
      <c r="T91" s="1">
        <v>333.826</v>
      </c>
    </row>
    <row r="92" spans="1:20">
      <c r="A92" s="2" t="s">
        <v>135</v>
      </c>
      <c r="B92" s="2" t="s">
        <v>301</v>
      </c>
      <c r="C92" s="2" t="s">
        <v>33</v>
      </c>
      <c r="D92" s="2" t="s">
        <v>34</v>
      </c>
      <c r="E92" s="2" t="s">
        <v>35</v>
      </c>
      <c r="F92" s="2" t="s">
        <v>384</v>
      </c>
      <c r="G92" s="2">
        <v>1</v>
      </c>
      <c r="H92" s="2" t="s">
        <v>387</v>
      </c>
      <c r="I92" s="2">
        <v>3</v>
      </c>
      <c r="J92" s="2"/>
      <c r="K92" s="2"/>
      <c r="L92" s="2" t="s">
        <v>43</v>
      </c>
      <c r="M92" s="2" t="s">
        <v>44</v>
      </c>
      <c r="N92" s="2" t="s">
        <v>394</v>
      </c>
      <c r="O92" s="2">
        <v>75.068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29.099032</v>
      </c>
      <c r="S92" s="1">
        <v>233.643976</v>
      </c>
      <c r="T92" s="1">
        <v>34.4055</v>
      </c>
    </row>
    <row r="93" spans="1:20">
      <c r="A93" s="2" t="s">
        <v>136</v>
      </c>
      <c r="B93" s="2" t="s">
        <v>302</v>
      </c>
      <c r="C93" s="2" t="s">
        <v>33</v>
      </c>
      <c r="D93" s="2" t="s">
        <v>34</v>
      </c>
      <c r="E93" s="2" t="s">
        <v>35</v>
      </c>
      <c r="F93" s="2" t="s">
        <v>384</v>
      </c>
      <c r="G93" s="2">
        <v>1</v>
      </c>
      <c r="H93" s="2" t="s">
        <v>387</v>
      </c>
      <c r="I93" s="2">
        <v>3</v>
      </c>
      <c r="J93" s="2"/>
      <c r="K93" s="2"/>
      <c r="L93" s="2" t="s">
        <v>43</v>
      </c>
      <c r="M93" s="2" t="s">
        <v>44</v>
      </c>
      <c r="N93" s="2" t="s">
        <v>395</v>
      </c>
      <c r="O93" s="2">
        <v>76.642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44.334394</v>
      </c>
      <c r="S93" s="1">
        <v>355.629624</v>
      </c>
      <c r="T93" s="1">
        <v>22.5748</v>
      </c>
    </row>
    <row r="94" spans="1:20">
      <c r="A94" s="2" t="s">
        <v>137</v>
      </c>
      <c r="B94" s="2" t="s">
        <v>303</v>
      </c>
      <c r="C94" s="2" t="s">
        <v>33</v>
      </c>
      <c r="D94" s="2" t="s">
        <v>34</v>
      </c>
      <c r="E94" s="2" t="s">
        <v>35</v>
      </c>
      <c r="F94" s="2" t="s">
        <v>384</v>
      </c>
      <c r="G94" s="2">
        <v>1</v>
      </c>
      <c r="H94" s="2" t="s">
        <v>387</v>
      </c>
      <c r="I94" s="2">
        <v>3</v>
      </c>
      <c r="J94" s="2"/>
      <c r="K94" s="2"/>
      <c r="L94" s="2" t="s">
        <v>43</v>
      </c>
      <c r="M94" s="2" t="s">
        <v>44</v>
      </c>
      <c r="N94" s="2" t="s">
        <v>396</v>
      </c>
      <c r="O94" s="2">
        <v>77.542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62.779311</v>
      </c>
      <c r="S94" s="1">
        <v>505.495496</v>
      </c>
      <c r="T94" s="1">
        <v>15.9585</v>
      </c>
    </row>
    <row r="95" spans="1:20">
      <c r="A95" s="2" t="s">
        <v>138</v>
      </c>
      <c r="B95" s="2" t="s">
        <v>304</v>
      </c>
      <c r="C95" s="2" t="s">
        <v>33</v>
      </c>
      <c r="D95" s="2" t="s">
        <v>34</v>
      </c>
      <c r="E95" s="2" t="s">
        <v>35</v>
      </c>
      <c r="F95" s="2" t="s">
        <v>384</v>
      </c>
      <c r="G95" s="2">
        <v>1</v>
      </c>
      <c r="H95" s="2" t="s">
        <v>387</v>
      </c>
      <c r="I95" s="2">
        <v>3</v>
      </c>
      <c r="J95" s="2"/>
      <c r="K95" s="2"/>
      <c r="L95" s="2" t="s">
        <v>43</v>
      </c>
      <c r="M95" s="2" t="s">
        <v>44</v>
      </c>
      <c r="N95" s="2" t="s">
        <v>397</v>
      </c>
      <c r="O95" s="2">
        <v>79.268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98.767072</v>
      </c>
      <c r="S95" s="1">
        <v>792.585632</v>
      </c>
      <c r="T95" s="1">
        <v>10.1338</v>
      </c>
    </row>
    <row r="96" spans="1:20">
      <c r="A96" s="2" t="s">
        <v>139</v>
      </c>
      <c r="B96" s="2" t="s">
        <v>305</v>
      </c>
      <c r="C96" s="2" t="s">
        <v>33</v>
      </c>
      <c r="D96" s="2" t="s">
        <v>34</v>
      </c>
      <c r="E96" s="2" t="s">
        <v>35</v>
      </c>
      <c r="F96" s="2" t="s">
        <v>384</v>
      </c>
      <c r="G96" s="2">
        <v>1</v>
      </c>
      <c r="H96" s="2" t="s">
        <v>387</v>
      </c>
      <c r="I96" s="2">
        <v>3</v>
      </c>
      <c r="J96" s="2"/>
      <c r="K96" s="2"/>
      <c r="L96" s="2" t="s">
        <v>43</v>
      </c>
      <c r="M96" s="2" t="s">
        <v>44</v>
      </c>
      <c r="N96" s="2" t="s">
        <v>398</v>
      </c>
      <c r="O96" s="2">
        <v>80.676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181.187953</v>
      </c>
      <c r="S96" s="1">
        <v>1453.396864</v>
      </c>
      <c r="T96" s="1">
        <v>5.52223</v>
      </c>
    </row>
    <row r="97" spans="1:20">
      <c r="A97" s="2" t="s">
        <v>140</v>
      </c>
      <c r="B97" s="2" t="s">
        <v>306</v>
      </c>
      <c r="C97" s="2" t="s">
        <v>33</v>
      </c>
      <c r="D97" s="2" t="s">
        <v>34</v>
      </c>
      <c r="E97" s="2" t="s">
        <v>35</v>
      </c>
      <c r="F97" s="2" t="s">
        <v>384</v>
      </c>
      <c r="G97" s="2">
        <v>1</v>
      </c>
      <c r="H97" s="2" t="s">
        <v>387</v>
      </c>
      <c r="I97" s="2">
        <v>3</v>
      </c>
      <c r="J97" s="2"/>
      <c r="K97" s="2"/>
      <c r="L97" s="2" t="s">
        <v>43</v>
      </c>
      <c r="M97" s="2" t="s">
        <v>44</v>
      </c>
      <c r="N97" s="2" t="s">
        <v>399</v>
      </c>
      <c r="O97" s="2">
        <v>71.25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14.056688</v>
      </c>
      <c r="S97" s="1">
        <v>112.814472</v>
      </c>
      <c r="T97" s="1">
        <v>71.1957</v>
      </c>
    </row>
    <row r="98" spans="1:20">
      <c r="A98" s="2" t="s">
        <v>141</v>
      </c>
      <c r="B98" s="2" t="s">
        <v>307</v>
      </c>
      <c r="C98" s="2" t="s">
        <v>33</v>
      </c>
      <c r="D98" s="2" t="s">
        <v>34</v>
      </c>
      <c r="E98" s="2" t="s">
        <v>35</v>
      </c>
      <c r="F98" s="2" t="s">
        <v>384</v>
      </c>
      <c r="G98" s="2">
        <v>1</v>
      </c>
      <c r="H98" s="2" t="s">
        <v>387</v>
      </c>
      <c r="I98" s="2">
        <v>3</v>
      </c>
      <c r="J98" s="2"/>
      <c r="K98" s="2"/>
      <c r="L98" s="2" t="s">
        <v>43</v>
      </c>
      <c r="M98" s="2" t="s">
        <v>44</v>
      </c>
      <c r="N98" s="2" t="s">
        <v>400</v>
      </c>
      <c r="O98" s="2">
        <v>74.04600000000001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21.821126</v>
      </c>
      <c r="S98" s="1">
        <v>175.527</v>
      </c>
      <c r="T98" s="1">
        <v>45.9746</v>
      </c>
    </row>
    <row r="99" spans="1:20">
      <c r="A99" s="2" t="s">
        <v>142</v>
      </c>
      <c r="B99" s="2" t="s">
        <v>308</v>
      </c>
      <c r="C99" s="2" t="s">
        <v>33</v>
      </c>
      <c r="D99" s="2" t="s">
        <v>34</v>
      </c>
      <c r="E99" s="2" t="s">
        <v>35</v>
      </c>
      <c r="F99" s="2" t="s">
        <v>384</v>
      </c>
      <c r="G99" s="2">
        <v>1</v>
      </c>
      <c r="H99" s="2" t="s">
        <v>387</v>
      </c>
      <c r="I99" s="2">
        <v>3</v>
      </c>
      <c r="J99" s="2"/>
      <c r="K99" s="2"/>
      <c r="L99" s="2" t="s">
        <v>43</v>
      </c>
      <c r="M99" s="2" t="s">
        <v>44</v>
      </c>
      <c r="N99" s="2" t="s">
        <v>401</v>
      </c>
      <c r="O99" s="2">
        <v>74.158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29.37841</v>
      </c>
      <c r="S99" s="1">
        <v>235.37852</v>
      </c>
      <c r="T99" s="1">
        <v>34.0521</v>
      </c>
    </row>
    <row r="100" spans="1:20">
      <c r="A100" s="2" t="s">
        <v>143</v>
      </c>
      <c r="B100" s="2" t="s">
        <v>309</v>
      </c>
      <c r="C100" s="2" t="s">
        <v>33</v>
      </c>
      <c r="D100" s="2" t="s">
        <v>34</v>
      </c>
      <c r="E100" s="2" t="s">
        <v>35</v>
      </c>
      <c r="F100" s="2" t="s">
        <v>384</v>
      </c>
      <c r="G100" s="2">
        <v>1</v>
      </c>
      <c r="H100" s="2" t="s">
        <v>387</v>
      </c>
      <c r="I100" s="2">
        <v>3</v>
      </c>
      <c r="J100" s="2"/>
      <c r="K100" s="2"/>
      <c r="L100" s="2" t="s">
        <v>43</v>
      </c>
      <c r="M100" s="2" t="s">
        <v>44</v>
      </c>
      <c r="N100" s="2" t="s">
        <v>402</v>
      </c>
      <c r="O100" s="2">
        <v>76.364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44.117935</v>
      </c>
      <c r="S100" s="1">
        <v>353.958032</v>
      </c>
      <c r="T100" s="1">
        <v>22.6916</v>
      </c>
    </row>
    <row r="101" spans="1:20">
      <c r="A101" s="2" t="s">
        <v>144</v>
      </c>
      <c r="B101" s="2" t="s">
        <v>310</v>
      </c>
      <c r="C101" s="2" t="s">
        <v>33</v>
      </c>
      <c r="D101" s="2" t="s">
        <v>34</v>
      </c>
      <c r="E101" s="2" t="s">
        <v>35</v>
      </c>
      <c r="F101" s="2" t="s">
        <v>384</v>
      </c>
      <c r="G101" s="2">
        <v>1</v>
      </c>
      <c r="H101" s="2" t="s">
        <v>387</v>
      </c>
      <c r="I101" s="2">
        <v>3</v>
      </c>
      <c r="J101" s="2"/>
      <c r="K101" s="2"/>
      <c r="L101" s="2" t="s">
        <v>43</v>
      </c>
      <c r="M101" s="2" t="s">
        <v>44</v>
      </c>
      <c r="N101" s="2" t="s">
        <v>403</v>
      </c>
      <c r="O101" s="2">
        <v>78.544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74.72151599999999</v>
      </c>
      <c r="S101" s="1">
        <v>601.332392</v>
      </c>
      <c r="T101" s="1">
        <v>13.4024</v>
      </c>
    </row>
    <row r="102" spans="1:20">
      <c r="A102" s="2" t="s">
        <v>145</v>
      </c>
      <c r="B102" s="2" t="s">
        <v>311</v>
      </c>
      <c r="C102" s="2" t="s">
        <v>33</v>
      </c>
      <c r="D102" s="2" t="s">
        <v>34</v>
      </c>
      <c r="E102" s="2" t="s">
        <v>35</v>
      </c>
      <c r="F102" s="2" t="s">
        <v>384</v>
      </c>
      <c r="G102" s="2">
        <v>1</v>
      </c>
      <c r="H102" s="2" t="s">
        <v>387</v>
      </c>
      <c r="I102" s="2">
        <v>3</v>
      </c>
      <c r="J102" s="2"/>
      <c r="K102" s="2"/>
      <c r="L102" s="2" t="s">
        <v>43</v>
      </c>
      <c r="M102" s="2" t="s">
        <v>44</v>
      </c>
      <c r="N102" s="2" t="s">
        <v>404</v>
      </c>
      <c r="O102" s="2">
        <v>44.116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1.159894</v>
      </c>
      <c r="S102" s="1">
        <v>9.316079999999999</v>
      </c>
      <c r="T102" s="1">
        <v>866.025</v>
      </c>
    </row>
    <row r="103" spans="1:20">
      <c r="A103" s="2" t="s">
        <v>146</v>
      </c>
      <c r="B103" s="2" t="s">
        <v>312</v>
      </c>
      <c r="C103" s="2" t="s">
        <v>33</v>
      </c>
      <c r="D103" s="2" t="s">
        <v>34</v>
      </c>
      <c r="E103" s="2" t="s">
        <v>35</v>
      </c>
      <c r="F103" s="2" t="s">
        <v>384</v>
      </c>
      <c r="G103" s="2">
        <v>1</v>
      </c>
      <c r="H103" s="2" t="s">
        <v>387</v>
      </c>
      <c r="I103" s="2">
        <v>3</v>
      </c>
      <c r="J103" s="2"/>
      <c r="K103" s="2"/>
      <c r="L103" s="2" t="s">
        <v>43</v>
      </c>
      <c r="M103" s="2" t="s">
        <v>44</v>
      </c>
      <c r="N103" s="2" t="s">
        <v>405</v>
      </c>
      <c r="O103" s="2">
        <v>47.81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1.804592</v>
      </c>
      <c r="S103" s="1">
        <v>14.49708</v>
      </c>
      <c r="T103" s="1">
        <v>556.323</v>
      </c>
    </row>
    <row r="104" spans="1:20">
      <c r="A104" s="2" t="s">
        <v>147</v>
      </c>
      <c r="B104" s="2" t="s">
        <v>313</v>
      </c>
      <c r="C104" s="2" t="s">
        <v>33</v>
      </c>
      <c r="D104" s="2" t="s">
        <v>34</v>
      </c>
      <c r="E104" s="2" t="s">
        <v>35</v>
      </c>
      <c r="F104" s="2" t="s">
        <v>384</v>
      </c>
      <c r="G104" s="2">
        <v>1</v>
      </c>
      <c r="H104" s="2" t="s">
        <v>387</v>
      </c>
      <c r="I104" s="2">
        <v>3</v>
      </c>
      <c r="J104" s="2"/>
      <c r="K104" s="2"/>
      <c r="L104" s="2" t="s">
        <v>43</v>
      </c>
      <c r="M104" s="2" t="s">
        <v>44</v>
      </c>
      <c r="N104" s="2" t="s">
        <v>406</v>
      </c>
      <c r="O104" s="2">
        <v>49.478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2.529109</v>
      </c>
      <c r="S104" s="1">
        <v>20.300968</v>
      </c>
      <c r="T104" s="1">
        <v>396.822</v>
      </c>
    </row>
    <row r="105" spans="1:20">
      <c r="A105" s="2" t="s">
        <v>148</v>
      </c>
      <c r="B105" s="2" t="s">
        <v>314</v>
      </c>
      <c r="C105" s="2" t="s">
        <v>33</v>
      </c>
      <c r="D105" s="2" t="s">
        <v>34</v>
      </c>
      <c r="E105" s="2" t="s">
        <v>35</v>
      </c>
      <c r="F105" s="2" t="s">
        <v>384</v>
      </c>
      <c r="G105" s="2">
        <v>1</v>
      </c>
      <c r="H105" s="2" t="s">
        <v>387</v>
      </c>
      <c r="I105" s="2">
        <v>3</v>
      </c>
      <c r="J105" s="2"/>
      <c r="K105" s="2"/>
      <c r="L105" s="2" t="s">
        <v>43</v>
      </c>
      <c r="M105" s="2" t="s">
        <v>44</v>
      </c>
      <c r="N105" s="2" t="s">
        <v>407</v>
      </c>
      <c r="O105" s="2">
        <v>51.848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3.465097</v>
      </c>
      <c r="S105" s="1">
        <v>27.803216</v>
      </c>
      <c r="T105" s="1">
        <v>289.35</v>
      </c>
    </row>
    <row r="106" spans="1:20">
      <c r="A106" s="2" t="s">
        <v>149</v>
      </c>
      <c r="B106" s="2" t="s">
        <v>315</v>
      </c>
      <c r="C106" s="2" t="s">
        <v>33</v>
      </c>
      <c r="D106" s="2" t="s">
        <v>34</v>
      </c>
      <c r="E106" s="2" t="s">
        <v>35</v>
      </c>
      <c r="F106" s="2" t="s">
        <v>384</v>
      </c>
      <c r="G106" s="2">
        <v>1</v>
      </c>
      <c r="H106" s="2" t="s">
        <v>387</v>
      </c>
      <c r="I106" s="2">
        <v>3</v>
      </c>
      <c r="J106" s="2"/>
      <c r="K106" s="2"/>
      <c r="L106" s="2" t="s">
        <v>43</v>
      </c>
      <c r="M106" s="2" t="s">
        <v>44</v>
      </c>
      <c r="N106" s="2" t="s">
        <v>408</v>
      </c>
      <c r="O106" s="2">
        <v>57.918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3.706126</v>
      </c>
      <c r="S106" s="1">
        <v>29.748088</v>
      </c>
      <c r="T106" s="1">
        <v>270.838</v>
      </c>
    </row>
    <row r="107" spans="1:20">
      <c r="A107" s="2" t="s">
        <v>150</v>
      </c>
      <c r="B107" s="2" t="s">
        <v>316</v>
      </c>
      <c r="C107" s="2" t="s">
        <v>33</v>
      </c>
      <c r="D107" s="2" t="s">
        <v>34</v>
      </c>
      <c r="E107" s="2" t="s">
        <v>35</v>
      </c>
      <c r="F107" s="2" t="s">
        <v>384</v>
      </c>
      <c r="G107" s="2">
        <v>1</v>
      </c>
      <c r="H107" s="2" t="s">
        <v>387</v>
      </c>
      <c r="I107" s="2">
        <v>3</v>
      </c>
      <c r="J107" s="2"/>
      <c r="K107" s="2"/>
      <c r="L107" s="2" t="s">
        <v>43</v>
      </c>
      <c r="M107" s="2" t="s">
        <v>44</v>
      </c>
      <c r="N107" s="2" t="s">
        <v>409</v>
      </c>
      <c r="O107" s="2">
        <v>60.842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5.634295</v>
      </c>
      <c r="S107" s="1">
        <v>45.525696</v>
      </c>
      <c r="T107" s="1">
        <v>178.988</v>
      </c>
    </row>
    <row r="108" spans="1:20">
      <c r="A108" s="2" t="s">
        <v>151</v>
      </c>
      <c r="B108" s="2" t="s">
        <v>317</v>
      </c>
      <c r="C108" s="2" t="s">
        <v>33</v>
      </c>
      <c r="D108" s="2" t="s">
        <v>34</v>
      </c>
      <c r="E108" s="2" t="s">
        <v>35</v>
      </c>
      <c r="F108" s="2" t="s">
        <v>384</v>
      </c>
      <c r="G108" s="2">
        <v>1</v>
      </c>
      <c r="H108" s="2" t="s">
        <v>387</v>
      </c>
      <c r="I108" s="2">
        <v>3</v>
      </c>
      <c r="J108" s="2"/>
      <c r="K108" s="2"/>
      <c r="L108" s="2" t="s">
        <v>43</v>
      </c>
      <c r="M108" s="2" t="s">
        <v>44</v>
      </c>
      <c r="N108" s="2" t="s">
        <v>410</v>
      </c>
      <c r="O108" s="2">
        <v>63.244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7.639074</v>
      </c>
      <c r="S108" s="1">
        <v>61.273616</v>
      </c>
      <c r="T108" s="1">
        <v>131.183</v>
      </c>
    </row>
    <row r="109" spans="1:20">
      <c r="A109" s="2" t="s">
        <v>152</v>
      </c>
      <c r="B109" s="2" t="s">
        <v>318</v>
      </c>
      <c r="C109" s="2" t="s">
        <v>33</v>
      </c>
      <c r="D109" s="2" t="s">
        <v>34</v>
      </c>
      <c r="E109" s="2" t="s">
        <v>35</v>
      </c>
      <c r="F109" s="2" t="s">
        <v>384</v>
      </c>
      <c r="G109" s="2">
        <v>1</v>
      </c>
      <c r="H109" s="2" t="s">
        <v>387</v>
      </c>
      <c r="I109" s="2">
        <v>3</v>
      </c>
      <c r="J109" s="2"/>
      <c r="K109" s="2"/>
      <c r="L109" s="2" t="s">
        <v>43</v>
      </c>
      <c r="M109" s="2" t="s">
        <v>44</v>
      </c>
      <c r="N109" s="2" t="s">
        <v>411</v>
      </c>
      <c r="O109" s="2">
        <v>64.346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10.520639</v>
      </c>
      <c r="S109" s="1">
        <v>84.769792</v>
      </c>
      <c r="T109" s="1">
        <v>95.67319999999999</v>
      </c>
    </row>
    <row r="110" spans="1:20">
      <c r="A110" s="2" t="s">
        <v>153</v>
      </c>
      <c r="B110" s="2" t="s">
        <v>319</v>
      </c>
      <c r="C110" s="2" t="s">
        <v>33</v>
      </c>
      <c r="D110" s="2" t="s">
        <v>34</v>
      </c>
      <c r="E110" s="2" t="s">
        <v>35</v>
      </c>
      <c r="F110" s="2" t="s">
        <v>384</v>
      </c>
      <c r="G110" s="2">
        <v>1</v>
      </c>
      <c r="H110" s="2" t="s">
        <v>387</v>
      </c>
      <c r="I110" s="2">
        <v>3</v>
      </c>
      <c r="J110" s="2"/>
      <c r="K110" s="2"/>
      <c r="L110" s="2" t="s">
        <v>43</v>
      </c>
      <c r="M110" s="2" t="s">
        <v>44</v>
      </c>
      <c r="N110" s="2" t="s">
        <v>412</v>
      </c>
      <c r="O110" s="2">
        <v>63.716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7.335452</v>
      </c>
      <c r="S110" s="1">
        <v>58.8272</v>
      </c>
      <c r="T110" s="1">
        <v>136.543</v>
      </c>
    </row>
    <row r="111" spans="1:20">
      <c r="A111" s="2" t="s">
        <v>154</v>
      </c>
      <c r="B111" s="2" t="s">
        <v>320</v>
      </c>
      <c r="C111" s="2" t="s">
        <v>33</v>
      </c>
      <c r="D111" s="2" t="s">
        <v>34</v>
      </c>
      <c r="E111" s="2" t="s">
        <v>35</v>
      </c>
      <c r="F111" s="2" t="s">
        <v>384</v>
      </c>
      <c r="G111" s="2">
        <v>1</v>
      </c>
      <c r="H111" s="2" t="s">
        <v>387</v>
      </c>
      <c r="I111" s="2">
        <v>3</v>
      </c>
      <c r="J111" s="2"/>
      <c r="K111" s="2"/>
      <c r="L111" s="2" t="s">
        <v>43</v>
      </c>
      <c r="M111" s="2" t="s">
        <v>44</v>
      </c>
      <c r="N111" s="2" t="s">
        <v>413</v>
      </c>
      <c r="O111" s="2">
        <v>66.384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11.355859</v>
      </c>
      <c r="S111" s="1">
        <v>91.048328</v>
      </c>
      <c r="T111" s="1">
        <v>88.279</v>
      </c>
    </row>
    <row r="112" spans="1:20">
      <c r="A112" s="2" t="s">
        <v>155</v>
      </c>
      <c r="B112" s="2" t="s">
        <v>321</v>
      </c>
      <c r="C112" s="2" t="s">
        <v>33</v>
      </c>
      <c r="D112" s="2" t="s">
        <v>34</v>
      </c>
      <c r="E112" s="2" t="s">
        <v>35</v>
      </c>
      <c r="F112" s="2" t="s">
        <v>384</v>
      </c>
      <c r="G112" s="2">
        <v>1</v>
      </c>
      <c r="H112" s="2" t="s">
        <v>387</v>
      </c>
      <c r="I112" s="2">
        <v>3</v>
      </c>
      <c r="J112" s="2"/>
      <c r="K112" s="2"/>
      <c r="L112" s="2" t="s">
        <v>43</v>
      </c>
      <c r="M112" s="2" t="s">
        <v>44</v>
      </c>
      <c r="N112" s="2" t="s">
        <v>414</v>
      </c>
      <c r="O112" s="2">
        <v>68.242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15.707848</v>
      </c>
      <c r="S112" s="1">
        <v>125.877584</v>
      </c>
      <c r="T112" s="1">
        <v>63.7354</v>
      </c>
    </row>
    <row r="113" spans="1:20">
      <c r="A113" s="2" t="s">
        <v>156</v>
      </c>
      <c r="B113" s="2" t="s">
        <v>322</v>
      </c>
      <c r="C113" s="2" t="s">
        <v>33</v>
      </c>
      <c r="D113" s="2" t="s">
        <v>34</v>
      </c>
      <c r="E113" s="2" t="s">
        <v>35</v>
      </c>
      <c r="F113" s="2" t="s">
        <v>384</v>
      </c>
      <c r="G113" s="2">
        <v>1</v>
      </c>
      <c r="H113" s="2" t="s">
        <v>387</v>
      </c>
      <c r="I113" s="2">
        <v>3</v>
      </c>
      <c r="J113" s="2"/>
      <c r="K113" s="2"/>
      <c r="L113" s="2" t="s">
        <v>43</v>
      </c>
      <c r="M113" s="2" t="s">
        <v>44</v>
      </c>
      <c r="N113" s="2" t="s">
        <v>415</v>
      </c>
      <c r="O113" s="2">
        <v>69.262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21.560336</v>
      </c>
      <c r="S113" s="1">
        <v>173.426584</v>
      </c>
      <c r="T113" s="1">
        <v>46.5563</v>
      </c>
    </row>
    <row r="114" spans="1:20">
      <c r="A114" s="2" t="s">
        <v>157</v>
      </c>
      <c r="B114" s="2" t="s">
        <v>323</v>
      </c>
      <c r="C114" s="2" t="s">
        <v>33</v>
      </c>
      <c r="D114" s="2" t="s">
        <v>34</v>
      </c>
      <c r="E114" s="2" t="s">
        <v>35</v>
      </c>
      <c r="F114" s="2" t="s">
        <v>384</v>
      </c>
      <c r="G114" s="2">
        <v>1</v>
      </c>
      <c r="H114" s="2" t="s">
        <v>387</v>
      </c>
      <c r="I114" s="2">
        <v>3</v>
      </c>
      <c r="J114" s="2"/>
      <c r="K114" s="2"/>
      <c r="L114" s="2" t="s">
        <v>43</v>
      </c>
      <c r="M114" s="2" t="s">
        <v>44</v>
      </c>
      <c r="N114" s="2" t="s">
        <v>416</v>
      </c>
      <c r="O114" s="2">
        <v>66.604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12.307112</v>
      </c>
      <c r="S114" s="1">
        <v>98.77562399999999</v>
      </c>
      <c r="T114" s="1">
        <v>81.3583</v>
      </c>
    </row>
    <row r="115" spans="1:20">
      <c r="A115" s="2" t="s">
        <v>158</v>
      </c>
      <c r="B115" s="2" t="s">
        <v>324</v>
      </c>
      <c r="C115" s="2" t="s">
        <v>33</v>
      </c>
      <c r="D115" s="2" t="s">
        <v>34</v>
      </c>
      <c r="E115" s="2" t="s">
        <v>35</v>
      </c>
      <c r="F115" s="2" t="s">
        <v>384</v>
      </c>
      <c r="G115" s="2">
        <v>1</v>
      </c>
      <c r="H115" s="2" t="s">
        <v>387</v>
      </c>
      <c r="I115" s="2">
        <v>3</v>
      </c>
      <c r="J115" s="2"/>
      <c r="K115" s="2"/>
      <c r="L115" s="2" t="s">
        <v>43</v>
      </c>
      <c r="M115" s="2" t="s">
        <v>44</v>
      </c>
      <c r="N115" s="2" t="s">
        <v>417</v>
      </c>
      <c r="O115" s="2">
        <v>69.10599999999999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19.06977</v>
      </c>
      <c r="S115" s="1">
        <v>153.066088</v>
      </c>
      <c r="T115" s="1">
        <v>52.5028</v>
      </c>
    </row>
    <row r="116" spans="1:20">
      <c r="A116" s="2" t="s">
        <v>159</v>
      </c>
      <c r="B116" s="2" t="s">
        <v>325</v>
      </c>
      <c r="C116" s="2" t="s">
        <v>33</v>
      </c>
      <c r="D116" s="2" t="s">
        <v>34</v>
      </c>
      <c r="E116" s="2" t="s">
        <v>35</v>
      </c>
      <c r="F116" s="2" t="s">
        <v>384</v>
      </c>
      <c r="G116" s="2">
        <v>1</v>
      </c>
      <c r="H116" s="2" t="s">
        <v>387</v>
      </c>
      <c r="I116" s="2">
        <v>3</v>
      </c>
      <c r="J116" s="2"/>
      <c r="K116" s="2"/>
      <c r="L116" s="2" t="s">
        <v>43</v>
      </c>
      <c r="M116" s="2" t="s">
        <v>44</v>
      </c>
      <c r="N116" s="2" t="s">
        <v>418</v>
      </c>
      <c r="O116" s="2">
        <v>70.624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26.472252</v>
      </c>
      <c r="S116" s="1">
        <v>212.689976</v>
      </c>
      <c r="T116" s="1">
        <v>37.9053</v>
      </c>
    </row>
    <row r="117" spans="1:20">
      <c r="A117" s="2" t="s">
        <v>160</v>
      </c>
      <c r="B117" s="2" t="s">
        <v>326</v>
      </c>
      <c r="C117" s="2" t="s">
        <v>33</v>
      </c>
      <c r="D117" s="2" t="s">
        <v>34</v>
      </c>
      <c r="E117" s="2" t="s">
        <v>35</v>
      </c>
      <c r="F117" s="2" t="s">
        <v>384</v>
      </c>
      <c r="G117" s="2">
        <v>1</v>
      </c>
      <c r="H117" s="2" t="s">
        <v>387</v>
      </c>
      <c r="I117" s="2">
        <v>3</v>
      </c>
      <c r="J117" s="2"/>
      <c r="K117" s="2"/>
      <c r="L117" s="2" t="s">
        <v>43</v>
      </c>
      <c r="M117" s="2" t="s">
        <v>44</v>
      </c>
      <c r="N117" s="2" t="s">
        <v>419</v>
      </c>
      <c r="O117" s="2">
        <v>71.678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36.357637</v>
      </c>
      <c r="S117" s="1">
        <v>291.399632</v>
      </c>
      <c r="T117" s="1">
        <v>27.5262</v>
      </c>
    </row>
    <row r="118" spans="1:20">
      <c r="A118" s="2" t="s">
        <v>161</v>
      </c>
      <c r="B118" s="2" t="s">
        <v>327</v>
      </c>
      <c r="C118" s="2" t="s">
        <v>33</v>
      </c>
      <c r="D118" s="2" t="s">
        <v>34</v>
      </c>
      <c r="E118" s="2" t="s">
        <v>35</v>
      </c>
      <c r="F118" s="2" t="s">
        <v>384</v>
      </c>
      <c r="G118" s="2">
        <v>1</v>
      </c>
      <c r="H118" s="2" t="s">
        <v>387</v>
      </c>
      <c r="I118" s="2">
        <v>3</v>
      </c>
      <c r="J118" s="2"/>
      <c r="K118" s="2"/>
      <c r="L118" s="2" t="s">
        <v>43</v>
      </c>
      <c r="M118" s="2" t="s">
        <v>44</v>
      </c>
      <c r="N118" s="2" t="s">
        <v>420</v>
      </c>
      <c r="O118" s="2">
        <v>42.31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0.8229030000000001</v>
      </c>
      <c r="S118" s="1">
        <v>6.950848</v>
      </c>
      <c r="T118" s="1">
        <v>1218.29</v>
      </c>
    </row>
    <row r="119" spans="1:20">
      <c r="A119" s="2" t="s">
        <v>162</v>
      </c>
      <c r="B119" s="2" t="s">
        <v>328</v>
      </c>
      <c r="C119" s="2" t="s">
        <v>33</v>
      </c>
      <c r="D119" s="2" t="s">
        <v>34</v>
      </c>
      <c r="E119" s="2" t="s">
        <v>35</v>
      </c>
      <c r="F119" s="2" t="s">
        <v>384</v>
      </c>
      <c r="G119" s="2">
        <v>1</v>
      </c>
      <c r="H119" s="2" t="s">
        <v>387</v>
      </c>
      <c r="I119" s="2">
        <v>3</v>
      </c>
      <c r="J119" s="2"/>
      <c r="K119" s="2"/>
      <c r="L119" s="2" t="s">
        <v>43</v>
      </c>
      <c r="M119" s="2" t="s">
        <v>44</v>
      </c>
      <c r="N119" s="2" t="s">
        <v>421</v>
      </c>
      <c r="O119" s="2">
        <v>45.492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1.278438</v>
      </c>
      <c r="S119" s="1">
        <v>10.279408</v>
      </c>
      <c r="T119" s="1">
        <v>784.559</v>
      </c>
    </row>
    <row r="120" spans="1:20">
      <c r="A120" s="2" t="s">
        <v>163</v>
      </c>
      <c r="B120" s="2" t="s">
        <v>329</v>
      </c>
      <c r="C120" s="2" t="s">
        <v>33</v>
      </c>
      <c r="D120" s="2" t="s">
        <v>34</v>
      </c>
      <c r="E120" s="2" t="s">
        <v>35</v>
      </c>
      <c r="F120" s="2" t="s">
        <v>384</v>
      </c>
      <c r="G120" s="2">
        <v>1</v>
      </c>
      <c r="H120" s="2" t="s">
        <v>387</v>
      </c>
      <c r="I120" s="2">
        <v>3</v>
      </c>
      <c r="J120" s="2"/>
      <c r="K120" s="2"/>
      <c r="L120" s="2" t="s">
        <v>43</v>
      </c>
      <c r="M120" s="2" t="s">
        <v>44</v>
      </c>
      <c r="N120" s="2" t="s">
        <v>422</v>
      </c>
      <c r="O120" s="2">
        <v>48.074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1.820809</v>
      </c>
      <c r="S120" s="1">
        <v>14.61716</v>
      </c>
      <c r="T120" s="1">
        <v>550.265</v>
      </c>
    </row>
    <row r="121" spans="1:20">
      <c r="A121" s="2" t="s">
        <v>164</v>
      </c>
      <c r="B121" s="2" t="s">
        <v>330</v>
      </c>
      <c r="C121" s="2" t="s">
        <v>33</v>
      </c>
      <c r="D121" s="2" t="s">
        <v>34</v>
      </c>
      <c r="E121" s="2" t="s">
        <v>35</v>
      </c>
      <c r="F121" s="2" t="s">
        <v>384</v>
      </c>
      <c r="G121" s="2">
        <v>1</v>
      </c>
      <c r="H121" s="2" t="s">
        <v>387</v>
      </c>
      <c r="I121" s="2">
        <v>3</v>
      </c>
      <c r="J121" s="2"/>
      <c r="K121" s="2"/>
      <c r="L121" s="2" t="s">
        <v>43</v>
      </c>
      <c r="M121" s="2" t="s">
        <v>44</v>
      </c>
      <c r="N121" s="2" t="s">
        <v>423</v>
      </c>
      <c r="O121" s="2">
        <v>50.224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2.479444</v>
      </c>
      <c r="S121" s="1">
        <v>19.902368</v>
      </c>
      <c r="T121" s="1">
        <v>404.056</v>
      </c>
    </row>
    <row r="122" spans="1:20">
      <c r="A122" s="2" t="s">
        <v>165</v>
      </c>
      <c r="B122" s="2" t="s">
        <v>331</v>
      </c>
      <c r="C122" s="2" t="s">
        <v>33</v>
      </c>
      <c r="D122" s="2" t="s">
        <v>34</v>
      </c>
      <c r="E122" s="2" t="s">
        <v>35</v>
      </c>
      <c r="F122" s="2" t="s">
        <v>384</v>
      </c>
      <c r="G122" s="2">
        <v>1</v>
      </c>
      <c r="H122" s="2" t="s">
        <v>387</v>
      </c>
      <c r="I122" s="2">
        <v>3</v>
      </c>
      <c r="J122" s="2"/>
      <c r="K122" s="2"/>
      <c r="L122" s="2" t="s">
        <v>43</v>
      </c>
      <c r="M122" s="2" t="s">
        <v>44</v>
      </c>
      <c r="N122" s="2" t="s">
        <v>424</v>
      </c>
      <c r="O122" s="2">
        <v>56.674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1.847655</v>
      </c>
      <c r="S122" s="1">
        <v>14.830648</v>
      </c>
      <c r="T122" s="1">
        <v>542.639</v>
      </c>
    </row>
    <row r="123" spans="1:20">
      <c r="A123" s="2" t="s">
        <v>166</v>
      </c>
      <c r="B123" s="2" t="s">
        <v>332</v>
      </c>
      <c r="C123" s="2" t="s">
        <v>33</v>
      </c>
      <c r="D123" s="2" t="s">
        <v>34</v>
      </c>
      <c r="E123" s="2" t="s">
        <v>35</v>
      </c>
      <c r="F123" s="2" t="s">
        <v>384</v>
      </c>
      <c r="G123" s="2">
        <v>1</v>
      </c>
      <c r="H123" s="2" t="s">
        <v>387</v>
      </c>
      <c r="I123" s="2">
        <v>3</v>
      </c>
      <c r="J123" s="2"/>
      <c r="K123" s="2"/>
      <c r="L123" s="2" t="s">
        <v>43</v>
      </c>
      <c r="M123" s="2" t="s">
        <v>44</v>
      </c>
      <c r="N123" s="2" t="s">
        <v>425</v>
      </c>
      <c r="O123" s="2">
        <v>59.48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2.890461</v>
      </c>
      <c r="S123" s="1">
        <v>23.17668</v>
      </c>
      <c r="T123" s="1">
        <v>346.924</v>
      </c>
    </row>
    <row r="124" spans="1:20">
      <c r="A124" s="2" t="s">
        <v>167</v>
      </c>
      <c r="B124" s="2" t="s">
        <v>333</v>
      </c>
      <c r="C124" s="2" t="s">
        <v>33</v>
      </c>
      <c r="D124" s="2" t="s">
        <v>34</v>
      </c>
      <c r="E124" s="2" t="s">
        <v>35</v>
      </c>
      <c r="F124" s="2" t="s">
        <v>384</v>
      </c>
      <c r="G124" s="2">
        <v>1</v>
      </c>
      <c r="H124" s="2" t="s">
        <v>387</v>
      </c>
      <c r="I124" s="2">
        <v>3</v>
      </c>
      <c r="J124" s="2"/>
      <c r="K124" s="2"/>
      <c r="L124" s="2" t="s">
        <v>43</v>
      </c>
      <c r="M124" s="2" t="s">
        <v>44</v>
      </c>
      <c r="N124" s="2" t="s">
        <v>426</v>
      </c>
      <c r="O124" s="2">
        <v>61.484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4.143581</v>
      </c>
      <c r="S124" s="1">
        <v>33.529072</v>
      </c>
      <c r="T124" s="1">
        <v>242.86</v>
      </c>
    </row>
    <row r="125" spans="1:20">
      <c r="A125" s="2" t="s">
        <v>168</v>
      </c>
      <c r="B125" s="2" t="s">
        <v>334</v>
      </c>
      <c r="C125" s="2" t="s">
        <v>33</v>
      </c>
      <c r="D125" s="2" t="s">
        <v>34</v>
      </c>
      <c r="E125" s="2" t="s">
        <v>35</v>
      </c>
      <c r="F125" s="2" t="s">
        <v>384</v>
      </c>
      <c r="G125" s="2">
        <v>1</v>
      </c>
      <c r="H125" s="2" t="s">
        <v>387</v>
      </c>
      <c r="I125" s="2">
        <v>3</v>
      </c>
      <c r="J125" s="2"/>
      <c r="K125" s="2"/>
      <c r="L125" s="2" t="s">
        <v>43</v>
      </c>
      <c r="M125" s="2" t="s">
        <v>44</v>
      </c>
      <c r="N125" s="2" t="s">
        <v>427</v>
      </c>
      <c r="O125" s="2">
        <v>62.374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5.612856</v>
      </c>
      <c r="S125" s="1">
        <v>45.06592</v>
      </c>
      <c r="T125" s="1">
        <v>178.397</v>
      </c>
    </row>
    <row r="126" spans="1:20">
      <c r="A126" s="2" t="s">
        <v>169</v>
      </c>
      <c r="B126" s="2" t="s">
        <v>335</v>
      </c>
      <c r="C126" s="2" t="s">
        <v>33</v>
      </c>
      <c r="D126" s="2" t="s">
        <v>34</v>
      </c>
      <c r="E126" s="2" t="s">
        <v>35</v>
      </c>
      <c r="F126" s="2" t="s">
        <v>384</v>
      </c>
      <c r="G126" s="2">
        <v>1</v>
      </c>
      <c r="H126" s="2" t="s">
        <v>387</v>
      </c>
      <c r="I126" s="2">
        <v>3</v>
      </c>
      <c r="J126" s="2"/>
      <c r="K126" s="2"/>
      <c r="L126" s="2" t="s">
        <v>43</v>
      </c>
      <c r="M126" s="2" t="s">
        <v>44</v>
      </c>
      <c r="N126" s="2" t="s">
        <v>428</v>
      </c>
      <c r="O126" s="2">
        <v>58.434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3.312838</v>
      </c>
      <c r="S126" s="1">
        <v>26.587696</v>
      </c>
      <c r="T126" s="1">
        <v>302.267</v>
      </c>
    </row>
    <row r="127" spans="1:20">
      <c r="A127" s="2" t="s">
        <v>170</v>
      </c>
      <c r="B127" s="2" t="s">
        <v>336</v>
      </c>
      <c r="C127" s="2" t="s">
        <v>33</v>
      </c>
      <c r="D127" s="2" t="s">
        <v>34</v>
      </c>
      <c r="E127" s="2" t="s">
        <v>35</v>
      </c>
      <c r="F127" s="2" t="s">
        <v>384</v>
      </c>
      <c r="G127" s="2">
        <v>1</v>
      </c>
      <c r="H127" s="2" t="s">
        <v>387</v>
      </c>
      <c r="I127" s="2">
        <v>3</v>
      </c>
      <c r="J127" s="2"/>
      <c r="K127" s="2"/>
      <c r="L127" s="2" t="s">
        <v>43</v>
      </c>
      <c r="M127" s="2" t="s">
        <v>44</v>
      </c>
      <c r="N127" s="2" t="s">
        <v>429</v>
      </c>
      <c r="O127" s="2">
        <v>64.122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5.222192</v>
      </c>
      <c r="S127" s="1">
        <v>41.881464</v>
      </c>
      <c r="T127" s="1">
        <v>192.122</v>
      </c>
    </row>
    <row r="128" spans="1:20">
      <c r="A128" s="2" t="s">
        <v>171</v>
      </c>
      <c r="B128" s="2" t="s">
        <v>337</v>
      </c>
      <c r="C128" s="2" t="s">
        <v>33</v>
      </c>
      <c r="D128" s="2" t="s">
        <v>34</v>
      </c>
      <c r="E128" s="2" t="s">
        <v>35</v>
      </c>
      <c r="F128" s="2" t="s">
        <v>384</v>
      </c>
      <c r="G128" s="2">
        <v>1</v>
      </c>
      <c r="H128" s="2" t="s">
        <v>387</v>
      </c>
      <c r="I128" s="2">
        <v>3</v>
      </c>
      <c r="J128" s="2"/>
      <c r="K128" s="2"/>
      <c r="L128" s="2" t="s">
        <v>43</v>
      </c>
      <c r="M128" s="2" t="s">
        <v>44</v>
      </c>
      <c r="N128" s="2" t="s">
        <v>430</v>
      </c>
      <c r="O128" s="2">
        <v>67.19799999999999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7.440607</v>
      </c>
      <c r="S128" s="1">
        <v>59.686904</v>
      </c>
      <c r="T128" s="1">
        <v>134.812</v>
      </c>
    </row>
    <row r="129" spans="1:20">
      <c r="A129" s="2" t="s">
        <v>172</v>
      </c>
      <c r="B129" s="2" t="s">
        <v>338</v>
      </c>
      <c r="C129" s="2" t="s">
        <v>33</v>
      </c>
      <c r="D129" s="2" t="s">
        <v>34</v>
      </c>
      <c r="E129" s="2" t="s">
        <v>35</v>
      </c>
      <c r="F129" s="2" t="s">
        <v>384</v>
      </c>
      <c r="G129" s="2">
        <v>1</v>
      </c>
      <c r="H129" s="2" t="s">
        <v>387</v>
      </c>
      <c r="I129" s="2">
        <v>3</v>
      </c>
      <c r="J129" s="2"/>
      <c r="K129" s="2"/>
      <c r="L129" s="2" t="s">
        <v>43</v>
      </c>
      <c r="M129" s="2" t="s">
        <v>44</v>
      </c>
      <c r="N129" s="2" t="s">
        <v>431</v>
      </c>
      <c r="O129" s="2">
        <v>68.084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10.180792</v>
      </c>
      <c r="S129" s="1">
        <v>81.99776799999999</v>
      </c>
      <c r="T129" s="1">
        <v>98.6557</v>
      </c>
    </row>
    <row r="130" spans="1:20">
      <c r="A130" s="2" t="s">
        <v>173</v>
      </c>
      <c r="B130" s="2" t="s">
        <v>339</v>
      </c>
      <c r="C130" s="2" t="s">
        <v>33</v>
      </c>
      <c r="D130" s="2" t="s">
        <v>34</v>
      </c>
      <c r="E130" s="2" t="s">
        <v>35</v>
      </c>
      <c r="F130" s="2" t="s">
        <v>384</v>
      </c>
      <c r="G130" s="2">
        <v>1</v>
      </c>
      <c r="H130" s="2" t="s">
        <v>387</v>
      </c>
      <c r="I130" s="2">
        <v>3</v>
      </c>
      <c r="J130" s="2"/>
      <c r="K130" s="2"/>
      <c r="L130" s="2" t="s">
        <v>43</v>
      </c>
      <c r="M130" s="2" t="s">
        <v>44</v>
      </c>
      <c r="N130" s="2" t="s">
        <v>432</v>
      </c>
      <c r="O130" s="2">
        <v>64.792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5.123277</v>
      </c>
      <c r="S130" s="1">
        <v>41.12112</v>
      </c>
      <c r="T130" s="1">
        <v>195.769</v>
      </c>
    </row>
    <row r="131" spans="1:20">
      <c r="A131" s="2" t="s">
        <v>174</v>
      </c>
      <c r="B131" s="2" t="s">
        <v>340</v>
      </c>
      <c r="C131" s="2" t="s">
        <v>33</v>
      </c>
      <c r="D131" s="2" t="s">
        <v>34</v>
      </c>
      <c r="E131" s="2" t="s">
        <v>35</v>
      </c>
      <c r="F131" s="2" t="s">
        <v>384</v>
      </c>
      <c r="G131" s="2">
        <v>1</v>
      </c>
      <c r="H131" s="2" t="s">
        <v>387</v>
      </c>
      <c r="I131" s="2">
        <v>3</v>
      </c>
      <c r="J131" s="2"/>
      <c r="K131" s="2"/>
      <c r="L131" s="2" t="s">
        <v>43</v>
      </c>
      <c r="M131" s="2" t="s">
        <v>44</v>
      </c>
      <c r="N131" s="2" t="s">
        <v>433</v>
      </c>
      <c r="O131" s="2">
        <v>68.23999999999999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8.033289999999999</v>
      </c>
      <c r="S131" s="1">
        <v>64.766064</v>
      </c>
      <c r="T131" s="1">
        <v>125.206</v>
      </c>
    </row>
    <row r="132" spans="1:20">
      <c r="A132" s="2" t="s">
        <v>175</v>
      </c>
      <c r="B132" s="2" t="s">
        <v>341</v>
      </c>
      <c r="C132" s="2" t="s">
        <v>33</v>
      </c>
      <c r="D132" s="2" t="s">
        <v>34</v>
      </c>
      <c r="E132" s="2" t="s">
        <v>35</v>
      </c>
      <c r="F132" s="2" t="s">
        <v>384</v>
      </c>
      <c r="G132" s="2">
        <v>1</v>
      </c>
      <c r="H132" s="2" t="s">
        <v>387</v>
      </c>
      <c r="I132" s="2">
        <v>3</v>
      </c>
      <c r="J132" s="2"/>
      <c r="K132" s="2"/>
      <c r="L132" s="2" t="s">
        <v>43</v>
      </c>
      <c r="M132" s="2" t="s">
        <v>44</v>
      </c>
      <c r="N132" s="2" t="s">
        <v>434</v>
      </c>
      <c r="O132" s="2">
        <v>70.012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11.328231</v>
      </c>
      <c r="S132" s="1">
        <v>91.24461599999999</v>
      </c>
      <c r="T132" s="1">
        <v>88.461</v>
      </c>
    </row>
    <row r="133" spans="1:20">
      <c r="A133" s="2" t="s">
        <v>176</v>
      </c>
      <c r="B133" s="2" t="s">
        <v>342</v>
      </c>
      <c r="C133" s="2" t="s">
        <v>33</v>
      </c>
      <c r="D133" s="2" t="s">
        <v>34</v>
      </c>
      <c r="E133" s="2" t="s">
        <v>35</v>
      </c>
      <c r="F133" s="2" t="s">
        <v>384</v>
      </c>
      <c r="G133" s="2">
        <v>1</v>
      </c>
      <c r="H133" s="2" t="s">
        <v>387</v>
      </c>
      <c r="I133" s="2">
        <v>3</v>
      </c>
      <c r="J133" s="2"/>
      <c r="K133" s="2"/>
      <c r="L133" s="2" t="s">
        <v>43</v>
      </c>
      <c r="M133" s="2" t="s">
        <v>44</v>
      </c>
      <c r="N133" s="2" t="s">
        <v>435</v>
      </c>
      <c r="O133" s="2">
        <v>70.79000000000001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15.482902</v>
      </c>
      <c r="S133" s="1">
        <v>124.499376</v>
      </c>
      <c r="T133" s="1">
        <v>64.82989999999999</v>
      </c>
    </row>
    <row r="134" spans="1:20">
      <c r="A134" s="2" t="s">
        <v>177</v>
      </c>
      <c r="B134" s="2" t="s">
        <v>343</v>
      </c>
      <c r="C134" s="2" t="s">
        <v>33</v>
      </c>
      <c r="D134" s="2" t="s">
        <v>34</v>
      </c>
      <c r="E134" s="2" t="s">
        <v>35</v>
      </c>
      <c r="F134" s="2" t="s">
        <v>384</v>
      </c>
      <c r="G134" s="2">
        <v>1</v>
      </c>
      <c r="H134" s="2" t="s">
        <v>387</v>
      </c>
      <c r="I134" s="2">
        <v>3</v>
      </c>
      <c r="J134" s="2"/>
      <c r="K134" s="2"/>
      <c r="L134" s="2" t="s">
        <v>43</v>
      </c>
      <c r="M134" s="2" t="s">
        <v>44</v>
      </c>
      <c r="N134" s="2" t="s">
        <v>436</v>
      </c>
      <c r="O134" s="2">
        <v>52.172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2.077614</v>
      </c>
      <c r="S134" s="1">
        <v>17.092728</v>
      </c>
      <c r="T134" s="1">
        <v>482.795</v>
      </c>
    </row>
    <row r="135" spans="1:20">
      <c r="A135" s="2" t="s">
        <v>178</v>
      </c>
      <c r="B135" s="2" t="s">
        <v>344</v>
      </c>
      <c r="C135" s="2" t="s">
        <v>33</v>
      </c>
      <c r="D135" s="2" t="s">
        <v>34</v>
      </c>
      <c r="E135" s="2" t="s">
        <v>35</v>
      </c>
      <c r="F135" s="2" t="s">
        <v>384</v>
      </c>
      <c r="G135" s="2">
        <v>1</v>
      </c>
      <c r="H135" s="2" t="s">
        <v>387</v>
      </c>
      <c r="I135" s="2">
        <v>3</v>
      </c>
      <c r="J135" s="2"/>
      <c r="K135" s="2"/>
      <c r="L135" s="2" t="s">
        <v>43</v>
      </c>
      <c r="M135" s="2" t="s">
        <v>44</v>
      </c>
      <c r="N135" s="2" t="s">
        <v>437</v>
      </c>
      <c r="O135" s="2">
        <v>56.988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3.106499</v>
      </c>
      <c r="S135" s="1">
        <v>24.927768</v>
      </c>
      <c r="T135" s="1">
        <v>323.142</v>
      </c>
    </row>
    <row r="136" spans="1:20">
      <c r="A136" s="2" t="s">
        <v>179</v>
      </c>
      <c r="B136" s="2" t="s">
        <v>345</v>
      </c>
      <c r="C136" s="2" t="s">
        <v>33</v>
      </c>
      <c r="D136" s="2" t="s">
        <v>34</v>
      </c>
      <c r="E136" s="2" t="s">
        <v>35</v>
      </c>
      <c r="F136" s="2" t="s">
        <v>384</v>
      </c>
      <c r="G136" s="2">
        <v>1</v>
      </c>
      <c r="H136" s="2" t="s">
        <v>387</v>
      </c>
      <c r="I136" s="2">
        <v>3</v>
      </c>
      <c r="J136" s="2"/>
      <c r="K136" s="2"/>
      <c r="L136" s="2" t="s">
        <v>43</v>
      </c>
      <c r="M136" s="2" t="s">
        <v>44</v>
      </c>
      <c r="N136" s="2" t="s">
        <v>438</v>
      </c>
      <c r="O136" s="2">
        <v>59.324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4.144198</v>
      </c>
      <c r="S136" s="1">
        <v>33.717904</v>
      </c>
      <c r="T136" s="1">
        <v>242.599</v>
      </c>
    </row>
    <row r="137" spans="1:20">
      <c r="A137" s="2" t="s">
        <v>180</v>
      </c>
      <c r="B137" s="2" t="s">
        <v>346</v>
      </c>
      <c r="C137" s="2" t="s">
        <v>33</v>
      </c>
      <c r="D137" s="2" t="s">
        <v>34</v>
      </c>
      <c r="E137" s="2" t="s">
        <v>35</v>
      </c>
      <c r="F137" s="2" t="s">
        <v>384</v>
      </c>
      <c r="G137" s="2">
        <v>1</v>
      </c>
      <c r="H137" s="2" t="s">
        <v>387</v>
      </c>
      <c r="I137" s="2">
        <v>3</v>
      </c>
      <c r="J137" s="2"/>
      <c r="K137" s="2"/>
      <c r="L137" s="2" t="s">
        <v>43</v>
      </c>
      <c r="M137" s="2" t="s">
        <v>44</v>
      </c>
      <c r="N137" s="2" t="s">
        <v>439</v>
      </c>
      <c r="O137" s="2">
        <v>60.974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5.535164</v>
      </c>
      <c r="S137" s="1">
        <v>44.412944</v>
      </c>
      <c r="T137" s="1">
        <v>181.111</v>
      </c>
    </row>
    <row r="138" spans="1:20">
      <c r="A138" s="2" t="s">
        <v>181</v>
      </c>
      <c r="B138" s="2" t="s">
        <v>347</v>
      </c>
      <c r="C138" s="2" t="s">
        <v>33</v>
      </c>
      <c r="D138" s="2" t="s">
        <v>34</v>
      </c>
      <c r="E138" s="2" t="s">
        <v>35</v>
      </c>
      <c r="F138" s="2" t="s">
        <v>384</v>
      </c>
      <c r="G138" s="2">
        <v>1</v>
      </c>
      <c r="H138" s="2" t="s">
        <v>387</v>
      </c>
      <c r="I138" s="2">
        <v>3</v>
      </c>
      <c r="J138" s="2"/>
      <c r="K138" s="2"/>
      <c r="L138" s="2" t="s">
        <v>43</v>
      </c>
      <c r="M138" s="2" t="s">
        <v>44</v>
      </c>
      <c r="N138" s="2" t="s">
        <v>440</v>
      </c>
      <c r="O138" s="2">
        <v>58.402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3.016682</v>
      </c>
      <c r="S138" s="1">
        <v>24.222504</v>
      </c>
      <c r="T138" s="1">
        <v>333.031</v>
      </c>
    </row>
    <row r="139" spans="1:20">
      <c r="A139" s="2" t="s">
        <v>182</v>
      </c>
      <c r="B139" s="2" t="s">
        <v>348</v>
      </c>
      <c r="C139" s="2" t="s">
        <v>33</v>
      </c>
      <c r="D139" s="2" t="s">
        <v>34</v>
      </c>
      <c r="E139" s="2" t="s">
        <v>35</v>
      </c>
      <c r="F139" s="2" t="s">
        <v>384</v>
      </c>
      <c r="G139" s="2">
        <v>1</v>
      </c>
      <c r="H139" s="2" t="s">
        <v>387</v>
      </c>
      <c r="I139" s="2">
        <v>3</v>
      </c>
      <c r="J139" s="2"/>
      <c r="K139" s="2"/>
      <c r="L139" s="2" t="s">
        <v>43</v>
      </c>
      <c r="M139" s="2" t="s">
        <v>44</v>
      </c>
      <c r="N139" s="2" t="s">
        <v>441</v>
      </c>
      <c r="O139" s="2">
        <v>61.668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4.518116</v>
      </c>
      <c r="S139" s="1">
        <v>36.270632</v>
      </c>
      <c r="T139" s="1">
        <v>222.23</v>
      </c>
    </row>
    <row r="140" spans="1:20">
      <c r="A140" s="2" t="s">
        <v>183</v>
      </c>
      <c r="B140" s="2" t="s">
        <v>349</v>
      </c>
      <c r="C140" s="2" t="s">
        <v>33</v>
      </c>
      <c r="D140" s="2" t="s">
        <v>34</v>
      </c>
      <c r="E140" s="2" t="s">
        <v>35</v>
      </c>
      <c r="F140" s="2" t="s">
        <v>384</v>
      </c>
      <c r="G140" s="2">
        <v>1</v>
      </c>
      <c r="H140" s="2" t="s">
        <v>387</v>
      </c>
      <c r="I140" s="2">
        <v>3</v>
      </c>
      <c r="J140" s="2"/>
      <c r="K140" s="2"/>
      <c r="L140" s="2" t="s">
        <v>43</v>
      </c>
      <c r="M140" s="2" t="s">
        <v>44</v>
      </c>
      <c r="N140" s="2" t="s">
        <v>442</v>
      </c>
      <c r="O140" s="2">
        <v>64.282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5.990942</v>
      </c>
      <c r="S140" s="1">
        <v>48.070648</v>
      </c>
      <c r="T140" s="1">
        <v>167.261</v>
      </c>
    </row>
    <row r="141" spans="1:20">
      <c r="A141" s="2" t="s">
        <v>184</v>
      </c>
      <c r="B141" s="2" t="s">
        <v>350</v>
      </c>
      <c r="C141" s="2" t="s">
        <v>33</v>
      </c>
      <c r="D141" s="2" t="s">
        <v>34</v>
      </c>
      <c r="E141" s="2" t="s">
        <v>35</v>
      </c>
      <c r="F141" s="2" t="s">
        <v>384</v>
      </c>
      <c r="G141" s="2">
        <v>1</v>
      </c>
      <c r="H141" s="2" t="s">
        <v>387</v>
      </c>
      <c r="I141" s="2">
        <v>3</v>
      </c>
      <c r="J141" s="2"/>
      <c r="K141" s="2"/>
      <c r="L141" s="2" t="s">
        <v>43</v>
      </c>
      <c r="M141" s="2" t="s">
        <v>44</v>
      </c>
      <c r="N141" s="2" t="s">
        <v>443</v>
      </c>
      <c r="O141" s="2">
        <v>65.75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8.146803999999999</v>
      </c>
      <c r="S141" s="1">
        <v>65.322664</v>
      </c>
      <c r="T141" s="1">
        <v>122.961</v>
      </c>
    </row>
    <row r="142" spans="1:20">
      <c r="A142" s="2" t="s">
        <v>185</v>
      </c>
      <c r="B142" s="2" t="s">
        <v>351</v>
      </c>
      <c r="C142" s="2" t="s">
        <v>33</v>
      </c>
      <c r="D142" s="2" t="s">
        <v>34</v>
      </c>
      <c r="E142" s="2" t="s">
        <v>35</v>
      </c>
      <c r="F142" s="2" t="s">
        <v>384</v>
      </c>
      <c r="G142" s="2">
        <v>1</v>
      </c>
      <c r="H142" s="2" t="s">
        <v>387</v>
      </c>
      <c r="I142" s="2">
        <v>3</v>
      </c>
      <c r="J142" s="2"/>
      <c r="K142" s="2"/>
      <c r="L142" s="2" t="s">
        <v>43</v>
      </c>
      <c r="M142" s="2" t="s">
        <v>44</v>
      </c>
      <c r="N142" s="2" t="s">
        <v>444</v>
      </c>
      <c r="O142" s="2">
        <v>64.038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5.57113</v>
      </c>
      <c r="S142" s="1">
        <v>45.024472</v>
      </c>
      <c r="T142" s="1">
        <v>181.208</v>
      </c>
    </row>
    <row r="143" spans="1:20">
      <c r="A143" s="2" t="s">
        <v>186</v>
      </c>
      <c r="B143" s="2" t="s">
        <v>352</v>
      </c>
      <c r="C143" s="2" t="s">
        <v>33</v>
      </c>
      <c r="D143" s="2" t="s">
        <v>34</v>
      </c>
      <c r="E143" s="2" t="s">
        <v>35</v>
      </c>
      <c r="F143" s="2" t="s">
        <v>384</v>
      </c>
      <c r="G143" s="2">
        <v>1</v>
      </c>
      <c r="H143" s="2" t="s">
        <v>387</v>
      </c>
      <c r="I143" s="2">
        <v>3</v>
      </c>
      <c r="J143" s="2"/>
      <c r="K143" s="2"/>
      <c r="L143" s="2" t="s">
        <v>43</v>
      </c>
      <c r="M143" s="2" t="s">
        <v>44</v>
      </c>
      <c r="N143" s="2" t="s">
        <v>445</v>
      </c>
      <c r="O143" s="2">
        <v>66.75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8.528396000000001</v>
      </c>
      <c r="S143" s="1">
        <v>68.857328</v>
      </c>
      <c r="T143" s="1">
        <v>118.176</v>
      </c>
    </row>
    <row r="144" spans="1:20">
      <c r="A144" s="2" t="s">
        <v>187</v>
      </c>
      <c r="B144" s="2" t="s">
        <v>353</v>
      </c>
      <c r="C144" s="2" t="s">
        <v>33</v>
      </c>
      <c r="D144" s="2" t="s">
        <v>34</v>
      </c>
      <c r="E144" s="2" t="s">
        <v>35</v>
      </c>
      <c r="F144" s="2" t="s">
        <v>384</v>
      </c>
      <c r="G144" s="2">
        <v>1</v>
      </c>
      <c r="H144" s="2" t="s">
        <v>387</v>
      </c>
      <c r="I144" s="2">
        <v>3</v>
      </c>
      <c r="J144" s="2"/>
      <c r="K144" s="2"/>
      <c r="L144" s="2" t="s">
        <v>43</v>
      </c>
      <c r="M144" s="2" t="s">
        <v>44</v>
      </c>
      <c r="N144" s="2" t="s">
        <v>446</v>
      </c>
      <c r="O144" s="2">
        <v>68.834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11.505121</v>
      </c>
      <c r="S144" s="1">
        <v>92.289232</v>
      </c>
      <c r="T144" s="1">
        <v>87.05670000000001</v>
      </c>
    </row>
    <row r="145" spans="1:20">
      <c r="A145" s="2" t="s">
        <v>188</v>
      </c>
      <c r="B145" s="2" t="s">
        <v>354</v>
      </c>
      <c r="C145" s="2" t="s">
        <v>33</v>
      </c>
      <c r="D145" s="2" t="s">
        <v>34</v>
      </c>
      <c r="E145" s="2" t="s">
        <v>35</v>
      </c>
      <c r="F145" s="2" t="s">
        <v>384</v>
      </c>
      <c r="G145" s="2">
        <v>1</v>
      </c>
      <c r="H145" s="2" t="s">
        <v>387</v>
      </c>
      <c r="I145" s="2">
        <v>3</v>
      </c>
      <c r="J145" s="2"/>
      <c r="K145" s="2"/>
      <c r="L145" s="2" t="s">
        <v>43</v>
      </c>
      <c r="M145" s="2" t="s">
        <v>44</v>
      </c>
      <c r="N145" s="2" t="s">
        <v>447</v>
      </c>
      <c r="O145" s="2">
        <v>70.122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15.877941</v>
      </c>
      <c r="S145" s="1">
        <v>127.380344</v>
      </c>
      <c r="T145" s="1">
        <v>63.1324</v>
      </c>
    </row>
    <row r="146" spans="1:20">
      <c r="A146" s="2" t="s">
        <v>189</v>
      </c>
      <c r="B146" s="2" t="s">
        <v>355</v>
      </c>
      <c r="C146" s="2" t="s">
        <v>33</v>
      </c>
      <c r="D146" s="2" t="s">
        <v>34</v>
      </c>
      <c r="E146" s="2" t="s">
        <v>35</v>
      </c>
      <c r="F146" s="2" t="s">
        <v>384</v>
      </c>
      <c r="G146" s="2">
        <v>1</v>
      </c>
      <c r="H146" s="2" t="s">
        <v>387</v>
      </c>
      <c r="I146" s="2">
        <v>3</v>
      </c>
      <c r="J146" s="2"/>
      <c r="K146" s="2"/>
      <c r="L146" s="2" t="s">
        <v>43</v>
      </c>
      <c r="M146" s="2" t="s">
        <v>44</v>
      </c>
      <c r="N146" s="2" t="s">
        <v>448</v>
      </c>
      <c r="O146" s="2">
        <v>66.036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7.511221</v>
      </c>
      <c r="S146" s="1">
        <v>60.260912</v>
      </c>
      <c r="T146" s="1">
        <v>133.365</v>
      </c>
    </row>
    <row r="147" spans="1:20">
      <c r="A147" s="2" t="s">
        <v>190</v>
      </c>
      <c r="B147" s="2" t="s">
        <v>356</v>
      </c>
      <c r="C147" s="2" t="s">
        <v>33</v>
      </c>
      <c r="D147" s="2" t="s">
        <v>34</v>
      </c>
      <c r="E147" s="2" t="s">
        <v>35</v>
      </c>
      <c r="F147" s="2" t="s">
        <v>384</v>
      </c>
      <c r="G147" s="2">
        <v>1</v>
      </c>
      <c r="H147" s="2" t="s">
        <v>387</v>
      </c>
      <c r="I147" s="2">
        <v>3</v>
      </c>
      <c r="J147" s="2"/>
      <c r="K147" s="2"/>
      <c r="L147" s="2" t="s">
        <v>43</v>
      </c>
      <c r="M147" s="2" t="s">
        <v>44</v>
      </c>
      <c r="N147" s="2" t="s">
        <v>449</v>
      </c>
      <c r="O147" s="2">
        <v>69.01600000000001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11.591473</v>
      </c>
      <c r="S147" s="1">
        <v>93.00441600000001</v>
      </c>
      <c r="T147" s="1">
        <v>86.3742</v>
      </c>
    </row>
    <row r="148" spans="1:20">
      <c r="A148" s="2" t="s">
        <v>191</v>
      </c>
      <c r="B148" s="2" t="s">
        <v>357</v>
      </c>
      <c r="C148" s="2" t="s">
        <v>33</v>
      </c>
      <c r="D148" s="2" t="s">
        <v>34</v>
      </c>
      <c r="E148" s="2" t="s">
        <v>35</v>
      </c>
      <c r="F148" s="2" t="s">
        <v>384</v>
      </c>
      <c r="G148" s="2">
        <v>1</v>
      </c>
      <c r="H148" s="2" t="s">
        <v>387</v>
      </c>
      <c r="I148" s="2">
        <v>3</v>
      </c>
      <c r="J148" s="2"/>
      <c r="K148" s="2"/>
      <c r="L148" s="2" t="s">
        <v>43</v>
      </c>
      <c r="M148" s="2" t="s">
        <v>44</v>
      </c>
      <c r="N148" s="2" t="s">
        <v>450</v>
      </c>
      <c r="O148" s="2">
        <v>70.73999999999999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15.838532</v>
      </c>
      <c r="S148" s="1">
        <v>127.504944</v>
      </c>
      <c r="T148" s="1">
        <v>63.4309</v>
      </c>
    </row>
    <row r="149" spans="1:20">
      <c r="A149" s="2" t="s">
        <v>192</v>
      </c>
      <c r="B149" s="2" t="s">
        <v>358</v>
      </c>
      <c r="C149" s="2" t="s">
        <v>33</v>
      </c>
      <c r="D149" s="2" t="s">
        <v>34</v>
      </c>
      <c r="E149" s="2" t="s">
        <v>35</v>
      </c>
      <c r="F149" s="2" t="s">
        <v>384</v>
      </c>
      <c r="G149" s="2">
        <v>1</v>
      </c>
      <c r="H149" s="2" t="s">
        <v>387</v>
      </c>
      <c r="I149" s="2">
        <v>3</v>
      </c>
      <c r="J149" s="2"/>
      <c r="K149" s="2"/>
      <c r="L149" s="2" t="s">
        <v>43</v>
      </c>
      <c r="M149" s="2" t="s">
        <v>44</v>
      </c>
      <c r="N149" s="2" t="s">
        <v>451</v>
      </c>
      <c r="O149" s="2">
        <v>71.77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21.783913</v>
      </c>
      <c r="S149" s="1">
        <v>174.778144</v>
      </c>
      <c r="T149" s="1">
        <v>45.9702</v>
      </c>
    </row>
    <row r="150" spans="1:20">
      <c r="A150" s="2" t="s">
        <v>193</v>
      </c>
      <c r="B150" s="2" t="s">
        <v>359</v>
      </c>
      <c r="C150" s="2" t="s">
        <v>33</v>
      </c>
      <c r="D150" s="2" t="s">
        <v>34</v>
      </c>
      <c r="E150" s="2" t="s">
        <v>35</v>
      </c>
      <c r="F150" s="2" t="s">
        <v>384</v>
      </c>
      <c r="G150" s="2">
        <v>1</v>
      </c>
      <c r="H150" s="2" t="s">
        <v>387</v>
      </c>
      <c r="I150" s="2">
        <v>3</v>
      </c>
      <c r="J150" s="2"/>
      <c r="K150" s="2"/>
      <c r="L150" s="2" t="s">
        <v>43</v>
      </c>
      <c r="M150" s="2" t="s">
        <v>44</v>
      </c>
      <c r="N150" s="2" t="s">
        <v>452</v>
      </c>
      <c r="O150" s="2">
        <v>49.168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1.585731</v>
      </c>
      <c r="S150" s="1">
        <v>13.124384</v>
      </c>
      <c r="T150" s="1">
        <v>632.329</v>
      </c>
    </row>
    <row r="151" spans="1:20">
      <c r="A151" s="2" t="s">
        <v>194</v>
      </c>
      <c r="B151" s="2" t="s">
        <v>360</v>
      </c>
      <c r="C151" s="2" t="s">
        <v>33</v>
      </c>
      <c r="D151" s="2" t="s">
        <v>34</v>
      </c>
      <c r="E151" s="2" t="s">
        <v>35</v>
      </c>
      <c r="F151" s="2" t="s">
        <v>384</v>
      </c>
      <c r="G151" s="2">
        <v>1</v>
      </c>
      <c r="H151" s="2" t="s">
        <v>387</v>
      </c>
      <c r="I151" s="2">
        <v>3</v>
      </c>
      <c r="J151" s="2"/>
      <c r="K151" s="2"/>
      <c r="L151" s="2" t="s">
        <v>43</v>
      </c>
      <c r="M151" s="2" t="s">
        <v>44</v>
      </c>
      <c r="N151" s="2" t="s">
        <v>453</v>
      </c>
      <c r="O151" s="2">
        <v>54.594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2.451222</v>
      </c>
      <c r="S151" s="1">
        <v>19.684016</v>
      </c>
      <c r="T151" s="1">
        <v>408.527</v>
      </c>
    </row>
    <row r="152" spans="1:20">
      <c r="A152" s="2" t="s">
        <v>195</v>
      </c>
      <c r="B152" s="2" t="s">
        <v>361</v>
      </c>
      <c r="C152" s="2" t="s">
        <v>33</v>
      </c>
      <c r="D152" s="2" t="s">
        <v>34</v>
      </c>
      <c r="E152" s="2" t="s">
        <v>35</v>
      </c>
      <c r="F152" s="2" t="s">
        <v>384</v>
      </c>
      <c r="G152" s="2">
        <v>1</v>
      </c>
      <c r="H152" s="2" t="s">
        <v>387</v>
      </c>
      <c r="I152" s="2">
        <v>3</v>
      </c>
      <c r="J152" s="2"/>
      <c r="K152" s="2"/>
      <c r="L152" s="2" t="s">
        <v>43</v>
      </c>
      <c r="M152" s="2" t="s">
        <v>44</v>
      </c>
      <c r="N152" s="2" t="s">
        <v>454</v>
      </c>
      <c r="O152" s="2">
        <v>56.604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3.482859</v>
      </c>
      <c r="S152" s="1">
        <v>27.892816</v>
      </c>
      <c r="T152" s="1">
        <v>287.978</v>
      </c>
    </row>
    <row r="153" spans="1:20">
      <c r="A153" s="2" t="s">
        <v>196</v>
      </c>
      <c r="B153" s="2" t="s">
        <v>362</v>
      </c>
      <c r="C153" s="2" t="s">
        <v>33</v>
      </c>
      <c r="D153" s="2" t="s">
        <v>34</v>
      </c>
      <c r="E153" s="2" t="s">
        <v>35</v>
      </c>
      <c r="F153" s="2" t="s">
        <v>384</v>
      </c>
      <c r="G153" s="2">
        <v>1</v>
      </c>
      <c r="H153" s="2" t="s">
        <v>387</v>
      </c>
      <c r="I153" s="2">
        <v>3</v>
      </c>
      <c r="J153" s="2"/>
      <c r="K153" s="2"/>
      <c r="L153" s="2" t="s">
        <v>43</v>
      </c>
      <c r="M153" s="2" t="s">
        <v>44</v>
      </c>
      <c r="N153" s="2" t="s">
        <v>455</v>
      </c>
      <c r="O153" s="2">
        <v>58.528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4.732042</v>
      </c>
      <c r="S153" s="1">
        <v>37.98076</v>
      </c>
      <c r="T153" s="1">
        <v>211.949</v>
      </c>
    </row>
    <row r="154" spans="1:20">
      <c r="A154" s="2" t="s">
        <v>197</v>
      </c>
      <c r="B154" s="2" t="s">
        <v>363</v>
      </c>
      <c r="C154" s="2" t="s">
        <v>33</v>
      </c>
      <c r="D154" s="2" t="s">
        <v>34</v>
      </c>
      <c r="E154" s="2" t="s">
        <v>35</v>
      </c>
      <c r="F154" s="2" t="s">
        <v>384</v>
      </c>
      <c r="G154" s="2">
        <v>1</v>
      </c>
      <c r="H154" s="2" t="s">
        <v>387</v>
      </c>
      <c r="I154" s="2">
        <v>3</v>
      </c>
      <c r="J154" s="2"/>
      <c r="K154" s="2"/>
      <c r="L154" s="2" t="s">
        <v>43</v>
      </c>
      <c r="M154" s="2" t="s">
        <v>44</v>
      </c>
      <c r="N154" s="2" t="s">
        <v>456</v>
      </c>
      <c r="O154" s="2">
        <v>55.506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2.060717</v>
      </c>
      <c r="S154" s="1">
        <v>16.55076</v>
      </c>
      <c r="T154" s="1">
        <v>486.755</v>
      </c>
    </row>
    <row r="155" spans="1:20">
      <c r="A155" s="2" t="s">
        <v>198</v>
      </c>
      <c r="B155" s="2" t="s">
        <v>364</v>
      </c>
      <c r="C155" s="2" t="s">
        <v>33</v>
      </c>
      <c r="D155" s="2" t="s">
        <v>34</v>
      </c>
      <c r="E155" s="2" t="s">
        <v>35</v>
      </c>
      <c r="F155" s="2" t="s">
        <v>384</v>
      </c>
      <c r="G155" s="2">
        <v>1</v>
      </c>
      <c r="H155" s="2" t="s">
        <v>387</v>
      </c>
      <c r="I155" s="2">
        <v>3</v>
      </c>
      <c r="J155" s="2"/>
      <c r="K155" s="2"/>
      <c r="L155" s="2" t="s">
        <v>43</v>
      </c>
      <c r="M155" s="2" t="s">
        <v>44</v>
      </c>
      <c r="N155" s="2" t="s">
        <v>457</v>
      </c>
      <c r="O155" s="2">
        <v>59.198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3.203967</v>
      </c>
      <c r="S155" s="1">
        <v>25.714456</v>
      </c>
      <c r="T155" s="1">
        <v>312.686</v>
      </c>
    </row>
    <row r="156" spans="1:20">
      <c r="A156" s="2" t="s">
        <v>199</v>
      </c>
      <c r="B156" s="2" t="s">
        <v>365</v>
      </c>
      <c r="C156" s="2" t="s">
        <v>33</v>
      </c>
      <c r="D156" s="2" t="s">
        <v>34</v>
      </c>
      <c r="E156" s="2" t="s">
        <v>35</v>
      </c>
      <c r="F156" s="2" t="s">
        <v>384</v>
      </c>
      <c r="G156" s="2">
        <v>1</v>
      </c>
      <c r="H156" s="2" t="s">
        <v>387</v>
      </c>
      <c r="I156" s="2">
        <v>3</v>
      </c>
      <c r="J156" s="2"/>
      <c r="K156" s="2"/>
      <c r="L156" s="2" t="s">
        <v>43</v>
      </c>
      <c r="M156" s="2" t="s">
        <v>44</v>
      </c>
      <c r="N156" s="2" t="s">
        <v>458</v>
      </c>
      <c r="O156" s="2">
        <v>61.982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4.574155</v>
      </c>
      <c r="S156" s="1">
        <v>36.708696</v>
      </c>
      <c r="T156" s="1">
        <v>219.2</v>
      </c>
    </row>
    <row r="157" spans="1:20">
      <c r="A157" s="2" t="s">
        <v>200</v>
      </c>
      <c r="B157" s="2" t="s">
        <v>366</v>
      </c>
      <c r="C157" s="2" t="s">
        <v>33</v>
      </c>
      <c r="D157" s="2" t="s">
        <v>34</v>
      </c>
      <c r="E157" s="2" t="s">
        <v>35</v>
      </c>
      <c r="F157" s="2" t="s">
        <v>384</v>
      </c>
      <c r="G157" s="2">
        <v>1</v>
      </c>
      <c r="H157" s="2" t="s">
        <v>387</v>
      </c>
      <c r="I157" s="2">
        <v>3</v>
      </c>
      <c r="J157" s="2"/>
      <c r="K157" s="2"/>
      <c r="L157" s="2" t="s">
        <v>43</v>
      </c>
      <c r="M157" s="2" t="s">
        <v>44</v>
      </c>
      <c r="N157" s="2" t="s">
        <v>459</v>
      </c>
      <c r="O157" s="2">
        <v>63.702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6.22384</v>
      </c>
      <c r="S157" s="1">
        <v>49.938952</v>
      </c>
      <c r="T157" s="1">
        <v>160.895</v>
      </c>
    </row>
    <row r="158" spans="1:20">
      <c r="A158" s="2" t="s">
        <v>201</v>
      </c>
      <c r="B158" s="2" t="s">
        <v>367</v>
      </c>
      <c r="C158" s="2" t="s">
        <v>33</v>
      </c>
      <c r="D158" s="2" t="s">
        <v>34</v>
      </c>
      <c r="E158" s="2" t="s">
        <v>35</v>
      </c>
      <c r="F158" s="2" t="s">
        <v>384</v>
      </c>
      <c r="G158" s="2">
        <v>1</v>
      </c>
      <c r="H158" s="2" t="s">
        <v>387</v>
      </c>
      <c r="I158" s="2">
        <v>3</v>
      </c>
      <c r="J158" s="2"/>
      <c r="K158" s="2"/>
      <c r="L158" s="2" t="s">
        <v>43</v>
      </c>
      <c r="M158" s="2" t="s">
        <v>44</v>
      </c>
      <c r="N158" s="2" t="s">
        <v>460</v>
      </c>
      <c r="O158" s="2">
        <v>62.018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3.557711</v>
      </c>
      <c r="S158" s="1">
        <v>28.6368</v>
      </c>
      <c r="T158" s="1">
        <v>282.199</v>
      </c>
    </row>
    <row r="159" spans="1:20">
      <c r="A159" s="2" t="s">
        <v>202</v>
      </c>
      <c r="B159" s="2" t="s">
        <v>368</v>
      </c>
      <c r="C159" s="2" t="s">
        <v>33</v>
      </c>
      <c r="D159" s="2" t="s">
        <v>34</v>
      </c>
      <c r="E159" s="2" t="s">
        <v>35</v>
      </c>
      <c r="F159" s="2" t="s">
        <v>384</v>
      </c>
      <c r="G159" s="2">
        <v>1</v>
      </c>
      <c r="H159" s="2" t="s">
        <v>387</v>
      </c>
      <c r="I159" s="2">
        <v>3</v>
      </c>
      <c r="J159" s="2"/>
      <c r="K159" s="2"/>
      <c r="L159" s="2" t="s">
        <v>43</v>
      </c>
      <c r="M159" s="2" t="s">
        <v>44</v>
      </c>
      <c r="N159" s="2" t="s">
        <v>461</v>
      </c>
      <c r="O159" s="2">
        <v>64.996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5.61376</v>
      </c>
      <c r="S159" s="1">
        <v>45.068024</v>
      </c>
      <c r="T159" s="1">
        <v>178.568</v>
      </c>
    </row>
    <row r="160" spans="1:20">
      <c r="A160" s="2" t="s">
        <v>203</v>
      </c>
      <c r="B160" s="2" t="s">
        <v>369</v>
      </c>
      <c r="C160" s="2" t="s">
        <v>33</v>
      </c>
      <c r="D160" s="2" t="s">
        <v>34</v>
      </c>
      <c r="E160" s="2" t="s">
        <v>35</v>
      </c>
      <c r="F160" s="2" t="s">
        <v>384</v>
      </c>
      <c r="G160" s="2">
        <v>1</v>
      </c>
      <c r="H160" s="2" t="s">
        <v>387</v>
      </c>
      <c r="I160" s="2">
        <v>3</v>
      </c>
      <c r="J160" s="2"/>
      <c r="K160" s="2"/>
      <c r="L160" s="2" t="s">
        <v>43</v>
      </c>
      <c r="M160" s="2" t="s">
        <v>44</v>
      </c>
      <c r="N160" s="2" t="s">
        <v>462</v>
      </c>
      <c r="O160" s="2">
        <v>67.496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8.040402</v>
      </c>
      <c r="S160" s="1">
        <v>64.806816</v>
      </c>
      <c r="T160" s="1">
        <v>125.014</v>
      </c>
    </row>
    <row r="161" spans="1:20">
      <c r="A161" s="2" t="s">
        <v>204</v>
      </c>
      <c r="B161" s="2" t="s">
        <v>370</v>
      </c>
      <c r="C161" s="2" t="s">
        <v>33</v>
      </c>
      <c r="D161" s="2" t="s">
        <v>34</v>
      </c>
      <c r="E161" s="2" t="s">
        <v>35</v>
      </c>
      <c r="F161" s="2" t="s">
        <v>384</v>
      </c>
      <c r="G161" s="2">
        <v>1</v>
      </c>
      <c r="H161" s="2" t="s">
        <v>387</v>
      </c>
      <c r="I161" s="2">
        <v>3</v>
      </c>
      <c r="J161" s="2"/>
      <c r="K161" s="2"/>
      <c r="L161" s="2" t="s">
        <v>43</v>
      </c>
      <c r="M161" s="2" t="s">
        <v>44</v>
      </c>
      <c r="N161" s="2" t="s">
        <v>463</v>
      </c>
      <c r="O161" s="2">
        <v>68.688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10.88616</v>
      </c>
      <c r="S161" s="1">
        <v>87.377544</v>
      </c>
      <c r="T161" s="1">
        <v>91.97669999999999</v>
      </c>
    </row>
    <row r="162" spans="1:20">
      <c r="A162" s="2" t="s">
        <v>205</v>
      </c>
      <c r="B162" s="2" t="s">
        <v>371</v>
      </c>
      <c r="C162" s="2" t="s">
        <v>33</v>
      </c>
      <c r="D162" s="2" t="s">
        <v>34</v>
      </c>
      <c r="E162" s="2" t="s">
        <v>35</v>
      </c>
      <c r="F162" s="2" t="s">
        <v>384</v>
      </c>
      <c r="G162" s="2">
        <v>1</v>
      </c>
      <c r="H162" s="2" t="s">
        <v>387</v>
      </c>
      <c r="I162" s="2">
        <v>3</v>
      </c>
      <c r="J162" s="2"/>
      <c r="K162" s="2"/>
      <c r="L162" s="2" t="s">
        <v>43</v>
      </c>
      <c r="M162" s="2" t="s">
        <v>44</v>
      </c>
      <c r="N162" s="2" t="s">
        <v>464</v>
      </c>
      <c r="O162" s="2">
        <v>63.602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4.374618</v>
      </c>
      <c r="S162" s="1">
        <v>35.143376</v>
      </c>
      <c r="T162" s="1">
        <v>229.113</v>
      </c>
    </row>
    <row r="163" spans="1:20">
      <c r="A163" s="2" t="s">
        <v>206</v>
      </c>
      <c r="B163" s="2" t="s">
        <v>372</v>
      </c>
      <c r="C163" s="2" t="s">
        <v>33</v>
      </c>
      <c r="D163" s="2" t="s">
        <v>34</v>
      </c>
      <c r="E163" s="2" t="s">
        <v>35</v>
      </c>
      <c r="F163" s="2" t="s">
        <v>384</v>
      </c>
      <c r="G163" s="2">
        <v>1</v>
      </c>
      <c r="H163" s="2" t="s">
        <v>387</v>
      </c>
      <c r="I163" s="2">
        <v>3</v>
      </c>
      <c r="J163" s="2"/>
      <c r="K163" s="2"/>
      <c r="L163" s="2" t="s">
        <v>43</v>
      </c>
      <c r="M163" s="2" t="s">
        <v>44</v>
      </c>
      <c r="N163" s="2" t="s">
        <v>465</v>
      </c>
      <c r="O163" s="2">
        <v>67.73999999999999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6.870678</v>
      </c>
      <c r="S163" s="1">
        <v>55.151288</v>
      </c>
      <c r="T163" s="1">
        <v>145.896</v>
      </c>
    </row>
    <row r="164" spans="1:20">
      <c r="A164" s="2" t="s">
        <v>207</v>
      </c>
      <c r="B164" s="2" t="s">
        <v>373</v>
      </c>
      <c r="C164" s="2" t="s">
        <v>33</v>
      </c>
      <c r="D164" s="2" t="s">
        <v>34</v>
      </c>
      <c r="E164" s="2" t="s">
        <v>35</v>
      </c>
      <c r="F164" s="2" t="s">
        <v>384</v>
      </c>
      <c r="G164" s="2">
        <v>1</v>
      </c>
      <c r="H164" s="2" t="s">
        <v>387</v>
      </c>
      <c r="I164" s="2">
        <v>3</v>
      </c>
      <c r="J164" s="2"/>
      <c r="K164" s="2"/>
      <c r="L164" s="2" t="s">
        <v>43</v>
      </c>
      <c r="M164" s="2" t="s">
        <v>44</v>
      </c>
      <c r="N164" s="2" t="s">
        <v>466</v>
      </c>
      <c r="O164" s="2">
        <v>69.68000000000001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9.742708</v>
      </c>
      <c r="S164" s="1">
        <v>78.15252</v>
      </c>
      <c r="T164" s="1">
        <v>102.921</v>
      </c>
    </row>
    <row r="165" spans="1:20">
      <c r="A165" s="2" t="s">
        <v>208</v>
      </c>
      <c r="B165" s="2" t="s">
        <v>374</v>
      </c>
      <c r="C165" s="2" t="s">
        <v>33</v>
      </c>
      <c r="D165" s="2" t="s">
        <v>34</v>
      </c>
      <c r="E165" s="2" t="s">
        <v>35</v>
      </c>
      <c r="F165" s="2" t="s">
        <v>384</v>
      </c>
      <c r="G165" s="2">
        <v>1</v>
      </c>
      <c r="H165" s="2" t="s">
        <v>387</v>
      </c>
      <c r="I165" s="2">
        <v>3</v>
      </c>
      <c r="J165" s="2"/>
      <c r="K165" s="2"/>
      <c r="L165" s="2" t="s">
        <v>43</v>
      </c>
      <c r="M165" s="2" t="s">
        <v>44</v>
      </c>
      <c r="N165" s="2" t="s">
        <v>467</v>
      </c>
      <c r="O165" s="2">
        <v>70.66200000000001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13.352133</v>
      </c>
      <c r="S165" s="1">
        <v>107.403288</v>
      </c>
      <c r="T165" s="1">
        <v>75.1947</v>
      </c>
    </row>
    <row r="166" spans="1:20">
      <c r="A166" s="2" t="s">
        <v>209</v>
      </c>
      <c r="B166" s="2" t="s">
        <v>375</v>
      </c>
      <c r="C166" s="2" t="s">
        <v>33</v>
      </c>
      <c r="D166" s="2" t="s">
        <v>34</v>
      </c>
      <c r="E166" s="2" t="s">
        <v>35</v>
      </c>
      <c r="F166" s="2" t="s">
        <v>384</v>
      </c>
      <c r="G166" s="2">
        <v>1</v>
      </c>
      <c r="H166" s="2" t="s">
        <v>387</v>
      </c>
      <c r="I166" s="2">
        <v>3</v>
      </c>
      <c r="J166" s="2"/>
      <c r="K166" s="2"/>
      <c r="L166" s="2" t="s">
        <v>43</v>
      </c>
      <c r="M166" s="2" t="s">
        <v>44</v>
      </c>
      <c r="N166" s="2" t="s">
        <v>468</v>
      </c>
      <c r="O166" s="2">
        <v>75.76000000000001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17.787844</v>
      </c>
      <c r="S166" s="1">
        <v>143.092272</v>
      </c>
      <c r="T166" s="1">
        <v>56.4376</v>
      </c>
    </row>
    <row r="167" spans="1:20">
      <c r="A167" s="2" t="s">
        <v>210</v>
      </c>
      <c r="B167" s="2" t="s">
        <v>376</v>
      </c>
      <c r="C167" s="2" t="s">
        <v>33</v>
      </c>
      <c r="D167" s="2" t="s">
        <v>34</v>
      </c>
      <c r="E167" s="2" t="s">
        <v>35</v>
      </c>
      <c r="F167" s="2" t="s">
        <v>384</v>
      </c>
      <c r="G167" s="2">
        <v>1</v>
      </c>
      <c r="H167" s="2" t="s">
        <v>387</v>
      </c>
      <c r="I167" s="2">
        <v>3</v>
      </c>
      <c r="J167" s="2"/>
      <c r="K167" s="2"/>
      <c r="L167" s="2" t="s">
        <v>43</v>
      </c>
      <c r="M167" s="2" t="s">
        <v>44</v>
      </c>
      <c r="N167" s="2" t="s">
        <v>469</v>
      </c>
      <c r="O167" s="2">
        <v>72.678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15.441046</v>
      </c>
      <c r="S167" s="1">
        <v>123.915616</v>
      </c>
      <c r="T167" s="1">
        <v>64.83150000000001</v>
      </c>
    </row>
    <row r="168" spans="1:20">
      <c r="A168" s="2" t="s">
        <v>211</v>
      </c>
      <c r="B168" s="2" t="s">
        <v>377</v>
      </c>
      <c r="C168" s="2" t="s">
        <v>33</v>
      </c>
      <c r="D168" s="2" t="s">
        <v>34</v>
      </c>
      <c r="E168" s="2" t="s">
        <v>35</v>
      </c>
      <c r="F168" s="2" t="s">
        <v>384</v>
      </c>
      <c r="G168" s="2">
        <v>1</v>
      </c>
      <c r="H168" s="2" t="s">
        <v>387</v>
      </c>
      <c r="I168" s="2">
        <v>3</v>
      </c>
      <c r="J168" s="2"/>
      <c r="K168" s="2"/>
      <c r="L168" s="2" t="s">
        <v>43</v>
      </c>
      <c r="M168" s="2" t="s">
        <v>44</v>
      </c>
      <c r="N168" s="2" t="s">
        <v>470</v>
      </c>
      <c r="O168" s="2">
        <v>68.336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5.744022</v>
      </c>
      <c r="S168" s="1">
        <v>46.459048</v>
      </c>
      <c r="T168" s="1">
        <v>175.787</v>
      </c>
    </row>
    <row r="169" spans="1:20">
      <c r="A169" s="2" t="s">
        <v>212</v>
      </c>
      <c r="B169" s="2" t="s">
        <v>378</v>
      </c>
      <c r="C169" s="2" t="s">
        <v>33</v>
      </c>
      <c r="D169" s="2" t="s">
        <v>34</v>
      </c>
      <c r="E169" s="2" t="s">
        <v>35</v>
      </c>
      <c r="F169" s="2" t="s">
        <v>384</v>
      </c>
      <c r="G169" s="2">
        <v>1</v>
      </c>
      <c r="H169" s="2" t="s">
        <v>387</v>
      </c>
      <c r="I169" s="2">
        <v>3</v>
      </c>
      <c r="J169" s="2"/>
      <c r="K169" s="2"/>
      <c r="L169" s="2" t="s">
        <v>43</v>
      </c>
      <c r="M169" s="2" t="s">
        <v>44</v>
      </c>
      <c r="N169" s="2" t="s">
        <v>471</v>
      </c>
      <c r="O169" s="2">
        <v>63.332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4.589987</v>
      </c>
      <c r="S169" s="1">
        <v>37.239072</v>
      </c>
      <c r="T169" s="1">
        <v>219.68</v>
      </c>
    </row>
    <row r="170" spans="1:20">
      <c r="A170" s="2" t="s">
        <v>213</v>
      </c>
      <c r="B170" s="2" t="s">
        <v>379</v>
      </c>
      <c r="C170" s="2" t="s">
        <v>33</v>
      </c>
      <c r="D170" s="2" t="s">
        <v>34</v>
      </c>
      <c r="E170" s="2" t="s">
        <v>35</v>
      </c>
      <c r="F170" s="2" t="s">
        <v>384</v>
      </c>
      <c r="G170" s="2">
        <v>1</v>
      </c>
      <c r="H170" s="2" t="s">
        <v>387</v>
      </c>
      <c r="I170" s="2">
        <v>3</v>
      </c>
      <c r="J170" s="2"/>
      <c r="K170" s="2"/>
      <c r="L170" s="2" t="s">
        <v>43</v>
      </c>
      <c r="M170" s="2" t="s">
        <v>44</v>
      </c>
      <c r="N170" s="2" t="s">
        <v>472</v>
      </c>
      <c r="O170" s="2">
        <v>72.90600000000001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12.008623</v>
      </c>
      <c r="S170" s="1">
        <v>96.34903199999999</v>
      </c>
      <c r="T170" s="1">
        <v>83.4222</v>
      </c>
    </row>
    <row r="171" spans="1:20">
      <c r="A171" s="2" t="s">
        <v>214</v>
      </c>
      <c r="B171" s="2" t="s">
        <v>380</v>
      </c>
      <c r="C171" s="2" t="s">
        <v>33</v>
      </c>
      <c r="D171" s="2" t="s">
        <v>34</v>
      </c>
      <c r="E171" s="2" t="s">
        <v>35</v>
      </c>
      <c r="F171" s="2" t="s">
        <v>384</v>
      </c>
      <c r="G171" s="2">
        <v>1</v>
      </c>
      <c r="H171" s="2" t="s">
        <v>387</v>
      </c>
      <c r="I171" s="2">
        <v>3</v>
      </c>
      <c r="J171" s="2"/>
      <c r="K171" s="2"/>
      <c r="L171" s="2" t="s">
        <v>43</v>
      </c>
      <c r="M171" s="2" t="s">
        <v>44</v>
      </c>
      <c r="N171" s="2" t="s">
        <v>473</v>
      </c>
      <c r="O171" s="2">
        <v>70.444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9.147482</v>
      </c>
      <c r="S171" s="1">
        <v>73.41900800000001</v>
      </c>
      <c r="T171" s="1">
        <v>109.487</v>
      </c>
    </row>
    <row r="172" spans="1:20">
      <c r="A172" s="2" t="s">
        <v>215</v>
      </c>
      <c r="B172" s="2" t="s">
        <v>381</v>
      </c>
      <c r="C172" s="2" t="s">
        <v>33</v>
      </c>
      <c r="D172" s="2" t="s">
        <v>34</v>
      </c>
      <c r="E172" s="2" t="s">
        <v>35</v>
      </c>
      <c r="F172" s="2" t="s">
        <v>384</v>
      </c>
      <c r="G172" s="2">
        <v>1</v>
      </c>
      <c r="H172" s="2" t="s">
        <v>387</v>
      </c>
      <c r="I172" s="2">
        <v>3</v>
      </c>
      <c r="J172" s="2"/>
      <c r="K172" s="2"/>
      <c r="L172" s="2" t="s">
        <v>43</v>
      </c>
      <c r="M172" s="2" t="s">
        <v>44</v>
      </c>
      <c r="N172" s="2" t="s">
        <v>474</v>
      </c>
      <c r="O172" s="2">
        <v>64.38800000000001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4.194171</v>
      </c>
      <c r="S172" s="1">
        <v>33.661912</v>
      </c>
      <c r="T172" s="1">
        <v>238.977</v>
      </c>
    </row>
  </sheetData>
  <mergeCells count="19">
    <mergeCell ref="R1:AA1"/>
    <mergeCell ref="R2:T2"/>
    <mergeCell ref="U2:W2"/>
    <mergeCell ref="X2:Y2"/>
    <mergeCell ref="Z2:AA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7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Q2" s="2" t="s">
        <v>0</v>
      </c>
      <c r="R2" s="2" t="s">
        <v>4</v>
      </c>
      <c r="S2" s="2"/>
      <c r="T2" s="2"/>
      <c r="U2" s="2"/>
      <c r="V2" s="2"/>
      <c r="W2" s="2"/>
      <c r="X2" s="2" t="s">
        <v>45</v>
      </c>
      <c r="Y2" s="2"/>
      <c r="Z2" s="2"/>
      <c r="AA2" s="2"/>
      <c r="AB2" s="2"/>
      <c r="AC2" s="2"/>
      <c r="AD2" s="2" t="s">
        <v>46</v>
      </c>
      <c r="AE2" s="2"/>
      <c r="AF2" s="2"/>
      <c r="AG2" s="2"/>
      <c r="AH2" s="2" t="s">
        <v>47</v>
      </c>
      <c r="AI2" s="2"/>
      <c r="AJ2" s="2"/>
      <c r="AK2" s="2"/>
    </row>
    <row r="3" spans="1:37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  <c r="X3" s="2" t="s">
        <v>5</v>
      </c>
      <c r="Y3" s="2"/>
      <c r="Z3" s="2" t="s">
        <v>6</v>
      </c>
      <c r="AA3" s="2"/>
      <c r="AB3" s="2" t="s">
        <v>7</v>
      </c>
      <c r="AC3" s="2"/>
      <c r="AD3" s="2" t="s">
        <v>5</v>
      </c>
      <c r="AE3" s="2"/>
      <c r="AF3" s="2" t="s">
        <v>7</v>
      </c>
      <c r="AG3" s="2"/>
      <c r="AH3" s="2" t="s">
        <v>5</v>
      </c>
      <c r="AI3" s="2"/>
      <c r="AJ3" s="2" t="s">
        <v>7</v>
      </c>
      <c r="AK3" s="2"/>
    </row>
    <row r="4" spans="1:37">
      <c r="Q4" s="2" t="s">
        <v>2</v>
      </c>
      <c r="R4" s="2" t="s">
        <v>8</v>
      </c>
      <c r="S4" s="2" t="s">
        <v>475</v>
      </c>
      <c r="T4" s="2" t="s">
        <v>8</v>
      </c>
      <c r="U4" s="2" t="s">
        <v>475</v>
      </c>
      <c r="V4" s="2" t="s">
        <v>9</v>
      </c>
      <c r="W4" s="2" t="s">
        <v>476</v>
      </c>
      <c r="X4" s="2" t="s">
        <v>8</v>
      </c>
      <c r="Y4" s="2" t="s">
        <v>475</v>
      </c>
      <c r="Z4" s="2" t="s">
        <v>8</v>
      </c>
      <c r="AA4" s="2" t="s">
        <v>475</v>
      </c>
      <c r="AB4" s="2" t="s">
        <v>9</v>
      </c>
      <c r="AC4" s="2" t="s">
        <v>476</v>
      </c>
      <c r="AD4" s="2" t="s">
        <v>8</v>
      </c>
      <c r="AE4" s="2" t="s">
        <v>475</v>
      </c>
      <c r="AF4" s="2" t="s">
        <v>9</v>
      </c>
      <c r="AG4" s="2" t="s">
        <v>476</v>
      </c>
      <c r="AH4" s="2" t="s">
        <v>8</v>
      </c>
      <c r="AI4" s="2" t="s">
        <v>475</v>
      </c>
      <c r="AJ4" s="2" t="s">
        <v>9</v>
      </c>
      <c r="AK4" s="2" t="s">
        <v>476</v>
      </c>
    </row>
    <row r="5" spans="1:3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37">
      <c r="A6" s="2" t="s">
        <v>51</v>
      </c>
      <c r="B6" s="2" t="s">
        <v>217</v>
      </c>
      <c r="C6" s="2" t="s">
        <v>33</v>
      </c>
      <c r="D6" s="2" t="s">
        <v>34</v>
      </c>
      <c r="E6" s="2" t="s">
        <v>35</v>
      </c>
      <c r="F6" s="2" t="s">
        <v>383</v>
      </c>
      <c r="G6" s="2">
        <v>1</v>
      </c>
      <c r="H6" s="2" t="s">
        <v>386</v>
      </c>
      <c r="I6" s="2">
        <v>1</v>
      </c>
      <c r="J6" s="2"/>
      <c r="K6" s="2"/>
      <c r="L6" s="2" t="s">
        <v>389</v>
      </c>
      <c r="M6" s="2" t="s">
        <v>44</v>
      </c>
      <c r="N6" s="2" t="s">
        <v>46</v>
      </c>
      <c r="O6" s="2">
        <v>92.54774628514735</v>
      </c>
      <c r="P6" s="2">
        <f>HYPERLINK("https://github.com/mlcommons/submissions_inference_3.1/tree/main/open/cTuning/results/amd_ryzen_workstation-reference-cpu-pytorch-v1.13.1-default_config","details")</f>
        <v>0</v>
      </c>
      <c r="Q6" s="2">
        <f>HYPERLINK("https://github.com/mlcommons/submissions_inference_3.1/tree/main/open/cTuning/code","details")</f>
        <v>0</v>
      </c>
      <c r="AD6" s="1">
        <v>402.949448</v>
      </c>
      <c r="AE6" s="1">
        <v>44062.13490428295</v>
      </c>
      <c r="AF6" s="1">
        <v>4.46461</v>
      </c>
      <c r="AG6" s="1">
        <v>196.5061998183469</v>
      </c>
    </row>
    <row r="7" spans="1:37">
      <c r="A7" s="2" t="s">
        <v>52</v>
      </c>
      <c r="B7" s="2" t="s">
        <v>218</v>
      </c>
      <c r="C7" s="2" t="s">
        <v>33</v>
      </c>
      <c r="D7" s="2" t="s">
        <v>34</v>
      </c>
      <c r="E7" s="2" t="s">
        <v>35</v>
      </c>
      <c r="F7" s="2" t="s">
        <v>383</v>
      </c>
      <c r="G7" s="2">
        <v>1</v>
      </c>
      <c r="H7" s="2" t="s">
        <v>386</v>
      </c>
      <c r="I7" s="2">
        <v>1</v>
      </c>
      <c r="J7" s="2"/>
      <c r="K7" s="2"/>
      <c r="L7" s="2" t="s">
        <v>390</v>
      </c>
      <c r="M7" s="2" t="s">
        <v>44</v>
      </c>
      <c r="N7" s="2" t="s">
        <v>47</v>
      </c>
      <c r="O7" s="2">
        <v>90.06758192089688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J7" s="1">
        <v>3.82059</v>
      </c>
      <c r="AK7" s="1">
        <v>336.2246960982251</v>
      </c>
    </row>
    <row r="8" spans="1:3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90.87487229720104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H8" s="1">
        <v>275.322649</v>
      </c>
      <c r="AI8" s="1">
        <v>89810.32124061607</v>
      </c>
    </row>
    <row r="9" spans="1:37">
      <c r="A9" s="2" t="s">
        <v>53</v>
      </c>
      <c r="B9" s="2" t="s">
        <v>219</v>
      </c>
      <c r="C9" s="2" t="s">
        <v>33</v>
      </c>
      <c r="D9" s="2" t="s">
        <v>34</v>
      </c>
      <c r="E9" s="2" t="s">
        <v>35</v>
      </c>
      <c r="F9" s="2" t="s">
        <v>383</v>
      </c>
      <c r="G9" s="2">
        <v>1</v>
      </c>
      <c r="H9" s="2" t="s">
        <v>386</v>
      </c>
      <c r="I9" s="2">
        <v>1</v>
      </c>
      <c r="J9" s="2"/>
      <c r="K9" s="2"/>
      <c r="L9" s="2" t="s">
        <v>390</v>
      </c>
      <c r="M9" s="2" t="s">
        <v>44</v>
      </c>
      <c r="N9" s="2" t="s">
        <v>45</v>
      </c>
      <c r="O9" s="2">
        <v>37.55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X9" s="1">
        <v>437.916361</v>
      </c>
      <c r="Y9" s="1">
        <v>127827.1712736058</v>
      </c>
      <c r="Z9" s="1">
        <v>3673.790808</v>
      </c>
      <c r="AA9" s="1">
        <v>1022617.370188846</v>
      </c>
      <c r="AB9" s="1">
        <v>2.52627</v>
      </c>
      <c r="AC9" s="1">
        <v>347.7131332237013</v>
      </c>
    </row>
    <row r="10" spans="1:37">
      <c r="A10" s="2" t="s">
        <v>54</v>
      </c>
      <c r="B10" s="2" t="s">
        <v>220</v>
      </c>
      <c r="C10" s="2" t="s">
        <v>33</v>
      </c>
      <c r="D10" s="2" t="s">
        <v>34</v>
      </c>
      <c r="E10" s="2" t="s">
        <v>35</v>
      </c>
      <c r="F10" s="2" t="s">
        <v>384</v>
      </c>
      <c r="G10" s="2">
        <v>1</v>
      </c>
      <c r="H10" s="2" t="s">
        <v>387</v>
      </c>
      <c r="I10" s="2">
        <v>3</v>
      </c>
      <c r="J10" s="2"/>
      <c r="K10" s="2"/>
      <c r="L10" s="2" t="s">
        <v>391</v>
      </c>
      <c r="M10" s="2" t="s">
        <v>44</v>
      </c>
      <c r="N10" s="2" t="s">
        <v>394</v>
      </c>
      <c r="O10" s="2">
        <v>75.068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7.577201</v>
      </c>
      <c r="S10" s="1">
        <v>166.2351708324443</v>
      </c>
      <c r="T10" s="1">
        <v>63.631888</v>
      </c>
      <c r="U10" s="1">
        <v>1329.881366659554</v>
      </c>
      <c r="V10" s="1">
        <v>164.206</v>
      </c>
      <c r="W10" s="1">
        <v>27.26774999999999</v>
      </c>
    </row>
    <row r="11" spans="1:37">
      <c r="A11" s="2" t="s">
        <v>55</v>
      </c>
      <c r="B11" s="2" t="s">
        <v>221</v>
      </c>
      <c r="C11" s="2" t="s">
        <v>33</v>
      </c>
      <c r="D11" s="2" t="s">
        <v>34</v>
      </c>
      <c r="E11" s="2" t="s">
        <v>35</v>
      </c>
      <c r="F11" s="2" t="s">
        <v>384</v>
      </c>
      <c r="G11" s="2">
        <v>1</v>
      </c>
      <c r="H11" s="2" t="s">
        <v>387</v>
      </c>
      <c r="I11" s="2">
        <v>3</v>
      </c>
      <c r="J11" s="2"/>
      <c r="K11" s="2"/>
      <c r="L11" s="2" t="s">
        <v>391</v>
      </c>
      <c r="M11" s="2" t="s">
        <v>44</v>
      </c>
      <c r="N11" s="2" t="s">
        <v>395</v>
      </c>
      <c r="O11" s="2">
        <v>76.642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10.825343</v>
      </c>
      <c r="S11" s="1">
        <v>235.4791465619207</v>
      </c>
      <c r="T11" s="1">
        <v>90.631552</v>
      </c>
      <c r="U11" s="1">
        <v>1883.833172495365</v>
      </c>
      <c r="V11" s="1">
        <v>117.89</v>
      </c>
      <c r="W11" s="1">
        <v>27.73844999999998</v>
      </c>
    </row>
    <row r="12" spans="1:37">
      <c r="A12" s="2" t="s">
        <v>56</v>
      </c>
      <c r="B12" s="2" t="s">
        <v>222</v>
      </c>
      <c r="C12" s="2" t="s">
        <v>33</v>
      </c>
      <c r="D12" s="2" t="s">
        <v>34</v>
      </c>
      <c r="E12" s="2" t="s">
        <v>35</v>
      </c>
      <c r="F12" s="2" t="s">
        <v>384</v>
      </c>
      <c r="G12" s="2">
        <v>1</v>
      </c>
      <c r="H12" s="2" t="s">
        <v>387</v>
      </c>
      <c r="I12" s="2">
        <v>3</v>
      </c>
      <c r="J12" s="2"/>
      <c r="K12" s="2"/>
      <c r="L12" s="2" t="s">
        <v>391</v>
      </c>
      <c r="M12" s="2" t="s">
        <v>44</v>
      </c>
      <c r="N12" s="2" t="s">
        <v>396</v>
      </c>
      <c r="O12" s="2">
        <v>77.542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13.622181</v>
      </c>
      <c r="S12" s="1">
        <v>292.8528757305048</v>
      </c>
      <c r="T12" s="1">
        <v>114.015904</v>
      </c>
      <c r="U12" s="1">
        <v>2342.823005844039</v>
      </c>
      <c r="V12" s="1">
        <v>99.68989999999999</v>
      </c>
      <c r="W12" s="1">
        <v>29.17498333333332</v>
      </c>
    </row>
    <row r="13" spans="1:37">
      <c r="A13" s="2" t="s">
        <v>57</v>
      </c>
      <c r="B13" s="2" t="s">
        <v>223</v>
      </c>
      <c r="C13" s="2" t="s">
        <v>33</v>
      </c>
      <c r="D13" s="2" t="s">
        <v>34</v>
      </c>
      <c r="E13" s="2" t="s">
        <v>35</v>
      </c>
      <c r="F13" s="2" t="s">
        <v>384</v>
      </c>
      <c r="G13" s="2">
        <v>1</v>
      </c>
      <c r="H13" s="2" t="s">
        <v>387</v>
      </c>
      <c r="I13" s="2">
        <v>3</v>
      </c>
      <c r="J13" s="2"/>
      <c r="K13" s="2"/>
      <c r="L13" s="2" t="s">
        <v>391</v>
      </c>
      <c r="M13" s="2" t="s">
        <v>44</v>
      </c>
      <c r="N13" s="2" t="s">
        <v>397</v>
      </c>
      <c r="O13" s="2">
        <v>79.268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20.283118</v>
      </c>
      <c r="S13" s="1">
        <v>437.890832887541</v>
      </c>
      <c r="T13" s="1">
        <v>169.206032</v>
      </c>
      <c r="U13" s="1">
        <v>3503.126663100328</v>
      </c>
      <c r="V13" s="1">
        <v>69.8194</v>
      </c>
      <c r="W13" s="1">
        <v>30.5585</v>
      </c>
    </row>
    <row r="14" spans="1:37">
      <c r="A14" s="2" t="s">
        <v>58</v>
      </c>
      <c r="B14" s="2" t="s">
        <v>224</v>
      </c>
      <c r="C14" s="2" t="s">
        <v>33</v>
      </c>
      <c r="D14" s="2" t="s">
        <v>34</v>
      </c>
      <c r="E14" s="2" t="s">
        <v>35</v>
      </c>
      <c r="F14" s="2" t="s">
        <v>384</v>
      </c>
      <c r="G14" s="2">
        <v>1</v>
      </c>
      <c r="H14" s="2" t="s">
        <v>387</v>
      </c>
      <c r="I14" s="2">
        <v>3</v>
      </c>
      <c r="J14" s="2"/>
      <c r="K14" s="2"/>
      <c r="L14" s="2" t="s">
        <v>391</v>
      </c>
      <c r="M14" s="2" t="s">
        <v>44</v>
      </c>
      <c r="N14" s="2" t="s">
        <v>398</v>
      </c>
      <c r="O14" s="2">
        <v>80.676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31.703953</v>
      </c>
      <c r="S14" s="1">
        <v>728.751134825148</v>
      </c>
      <c r="T14" s="1">
        <v>288.133664</v>
      </c>
      <c r="U14" s="1">
        <v>5830.009078601184</v>
      </c>
      <c r="V14" s="1">
        <v>42.4288</v>
      </c>
      <c r="W14" s="1">
        <v>30.90970000000003</v>
      </c>
    </row>
    <row r="15" spans="1:37">
      <c r="A15" s="2" t="s">
        <v>59</v>
      </c>
      <c r="B15" s="2" t="s">
        <v>225</v>
      </c>
      <c r="C15" s="2" t="s">
        <v>33</v>
      </c>
      <c r="D15" s="2" t="s">
        <v>34</v>
      </c>
      <c r="E15" s="2" t="s">
        <v>35</v>
      </c>
      <c r="F15" s="2" t="s">
        <v>384</v>
      </c>
      <c r="G15" s="2">
        <v>1</v>
      </c>
      <c r="H15" s="2" t="s">
        <v>387</v>
      </c>
      <c r="I15" s="2">
        <v>3</v>
      </c>
      <c r="J15" s="2"/>
      <c r="K15" s="2"/>
      <c r="L15" s="2" t="s">
        <v>391</v>
      </c>
      <c r="M15" s="2" t="s">
        <v>44</v>
      </c>
      <c r="N15" s="2" t="s">
        <v>399</v>
      </c>
      <c r="O15" s="2">
        <v>71.256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4.544264</v>
      </c>
      <c r="S15" s="1">
        <v>90.68291793293716</v>
      </c>
      <c r="T15" s="1">
        <v>38.740064</v>
      </c>
      <c r="U15" s="1">
        <v>725.4633434634974</v>
      </c>
      <c r="V15" s="1">
        <v>259.42</v>
      </c>
      <c r="W15" s="1">
        <v>23.50115</v>
      </c>
    </row>
    <row r="16" spans="1:37">
      <c r="A16" s="2" t="s">
        <v>60</v>
      </c>
      <c r="B16" s="2" t="s">
        <v>226</v>
      </c>
      <c r="C16" s="2" t="s">
        <v>33</v>
      </c>
      <c r="D16" s="2" t="s">
        <v>34</v>
      </c>
      <c r="E16" s="2" t="s">
        <v>35</v>
      </c>
      <c r="F16" s="2" t="s">
        <v>384</v>
      </c>
      <c r="G16" s="2">
        <v>1</v>
      </c>
      <c r="H16" s="2" t="s">
        <v>387</v>
      </c>
      <c r="I16" s="2">
        <v>3</v>
      </c>
      <c r="J16" s="2"/>
      <c r="K16" s="2"/>
      <c r="L16" s="2" t="s">
        <v>391</v>
      </c>
      <c r="M16" s="2" t="s">
        <v>44</v>
      </c>
      <c r="N16" s="2" t="s">
        <v>400</v>
      </c>
      <c r="O16" s="2">
        <v>74.116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6.425286</v>
      </c>
      <c r="S16" s="1">
        <v>129.5795985909968</v>
      </c>
      <c r="T16" s="1">
        <v>55.069032</v>
      </c>
      <c r="U16" s="1">
        <v>1036.636788727974</v>
      </c>
      <c r="V16" s="1">
        <v>182.785</v>
      </c>
      <c r="W16" s="1">
        <v>23.66553333333336</v>
      </c>
    </row>
    <row r="17" spans="1:23">
      <c r="A17" s="2" t="s">
        <v>61</v>
      </c>
      <c r="B17" s="2" t="s">
        <v>227</v>
      </c>
      <c r="C17" s="2" t="s">
        <v>33</v>
      </c>
      <c r="D17" s="2" t="s">
        <v>34</v>
      </c>
      <c r="E17" s="2" t="s">
        <v>35</v>
      </c>
      <c r="F17" s="2" t="s">
        <v>384</v>
      </c>
      <c r="G17" s="2">
        <v>1</v>
      </c>
      <c r="H17" s="2" t="s">
        <v>387</v>
      </c>
      <c r="I17" s="2">
        <v>3</v>
      </c>
      <c r="J17" s="2"/>
      <c r="K17" s="2"/>
      <c r="L17" s="2" t="s">
        <v>391</v>
      </c>
      <c r="M17" s="2" t="s">
        <v>44</v>
      </c>
      <c r="N17" s="2" t="s">
        <v>401</v>
      </c>
      <c r="O17" s="2">
        <v>74.066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7.95854</v>
      </c>
      <c r="S17" s="1">
        <v>158.3024267665825</v>
      </c>
      <c r="T17" s="1">
        <v>69.836496</v>
      </c>
      <c r="U17" s="1">
        <v>1266.41941413266</v>
      </c>
      <c r="V17" s="1">
        <v>153.953</v>
      </c>
      <c r="W17" s="1">
        <v>24.35448333333333</v>
      </c>
    </row>
    <row r="18" spans="1:23">
      <c r="A18" s="2" t="s">
        <v>62</v>
      </c>
      <c r="B18" s="2" t="s">
        <v>228</v>
      </c>
      <c r="C18" s="2" t="s">
        <v>33</v>
      </c>
      <c r="D18" s="2" t="s">
        <v>34</v>
      </c>
      <c r="E18" s="2" t="s">
        <v>35</v>
      </c>
      <c r="F18" s="2" t="s">
        <v>384</v>
      </c>
      <c r="G18" s="2">
        <v>1</v>
      </c>
      <c r="H18" s="2" t="s">
        <v>387</v>
      </c>
      <c r="I18" s="2">
        <v>3</v>
      </c>
      <c r="J18" s="2"/>
      <c r="K18" s="2"/>
      <c r="L18" s="2" t="s">
        <v>391</v>
      </c>
      <c r="M18" s="2" t="s">
        <v>44</v>
      </c>
      <c r="N18" s="2" t="s">
        <v>402</v>
      </c>
      <c r="O18" s="2">
        <v>76.416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10.698773</v>
      </c>
      <c r="S18" s="1">
        <v>212.5347887997341</v>
      </c>
      <c r="T18" s="1">
        <v>91.777728</v>
      </c>
      <c r="U18" s="1">
        <v>1700.278310397872</v>
      </c>
      <c r="V18" s="1">
        <v>117.955</v>
      </c>
      <c r="W18" s="1">
        <v>25.05251666666665</v>
      </c>
    </row>
    <row r="19" spans="1:23">
      <c r="A19" s="2" t="s">
        <v>63</v>
      </c>
      <c r="B19" s="2" t="s">
        <v>229</v>
      </c>
      <c r="C19" s="2" t="s">
        <v>33</v>
      </c>
      <c r="D19" s="2" t="s">
        <v>34</v>
      </c>
      <c r="E19" s="2" t="s">
        <v>35</v>
      </c>
      <c r="F19" s="2" t="s">
        <v>384</v>
      </c>
      <c r="G19" s="2">
        <v>1</v>
      </c>
      <c r="H19" s="2" t="s">
        <v>387</v>
      </c>
      <c r="I19" s="2">
        <v>3</v>
      </c>
      <c r="J19" s="2"/>
      <c r="K19" s="2"/>
      <c r="L19" s="2" t="s">
        <v>391</v>
      </c>
      <c r="M19" s="2" t="s">
        <v>44</v>
      </c>
      <c r="N19" s="2" t="s">
        <v>403</v>
      </c>
      <c r="O19" s="2">
        <v>78.58199999999999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17.12581</v>
      </c>
      <c r="S19" s="1">
        <v>327.6127307461269</v>
      </c>
      <c r="T19" s="1">
        <v>143.022568</v>
      </c>
      <c r="U19" s="1">
        <v>2620.901845969016</v>
      </c>
      <c r="V19" s="1">
        <v>77.1661</v>
      </c>
      <c r="W19" s="1">
        <v>25.26860000000001</v>
      </c>
    </row>
    <row r="20" spans="1:23">
      <c r="A20" s="2" t="s">
        <v>64</v>
      </c>
      <c r="B20" s="2" t="s">
        <v>230</v>
      </c>
      <c r="C20" s="2" t="s">
        <v>33</v>
      </c>
      <c r="D20" s="2" t="s">
        <v>34</v>
      </c>
      <c r="E20" s="2" t="s">
        <v>35</v>
      </c>
      <c r="F20" s="2" t="s">
        <v>384</v>
      </c>
      <c r="G20" s="2">
        <v>1</v>
      </c>
      <c r="H20" s="2" t="s">
        <v>387</v>
      </c>
      <c r="I20" s="2">
        <v>3</v>
      </c>
      <c r="J20" s="2"/>
      <c r="K20" s="2"/>
      <c r="L20" s="2" t="s">
        <v>391</v>
      </c>
      <c r="M20" s="2" t="s">
        <v>44</v>
      </c>
      <c r="N20" s="2" t="s">
        <v>404</v>
      </c>
      <c r="O20" s="2">
        <v>44.116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1.093783</v>
      </c>
      <c r="S20" s="1">
        <v>21.16617381337071</v>
      </c>
      <c r="T20" s="1">
        <v>9.309896</v>
      </c>
      <c r="U20" s="1">
        <v>169.3293905069657</v>
      </c>
      <c r="V20" s="1">
        <v>987.718</v>
      </c>
      <c r="W20" s="1">
        <v>20.85143333333336</v>
      </c>
    </row>
    <row r="21" spans="1:23">
      <c r="A21" s="2" t="s">
        <v>65</v>
      </c>
      <c r="B21" s="2" t="s">
        <v>231</v>
      </c>
      <c r="C21" s="2" t="s">
        <v>33</v>
      </c>
      <c r="D21" s="2" t="s">
        <v>34</v>
      </c>
      <c r="E21" s="2" t="s">
        <v>35</v>
      </c>
      <c r="F21" s="2" t="s">
        <v>384</v>
      </c>
      <c r="G21" s="2">
        <v>1</v>
      </c>
      <c r="H21" s="2" t="s">
        <v>387</v>
      </c>
      <c r="I21" s="2">
        <v>3</v>
      </c>
      <c r="J21" s="2"/>
      <c r="K21" s="2"/>
      <c r="L21" s="2" t="s">
        <v>391</v>
      </c>
      <c r="M21" s="2" t="s">
        <v>44</v>
      </c>
      <c r="N21" s="2" t="s">
        <v>405</v>
      </c>
      <c r="O21" s="2">
        <v>47.81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1.326141</v>
      </c>
      <c r="S21" s="1">
        <v>26.13908723476812</v>
      </c>
      <c r="T21" s="1">
        <v>11.346672</v>
      </c>
      <c r="U21" s="1">
        <v>209.1126978781449</v>
      </c>
      <c r="V21" s="1">
        <v>813.232</v>
      </c>
      <c r="W21" s="1">
        <v>21.20705000000001</v>
      </c>
    </row>
    <row r="22" spans="1:23">
      <c r="A22" s="2" t="s">
        <v>66</v>
      </c>
      <c r="B22" s="2" t="s">
        <v>232</v>
      </c>
      <c r="C22" s="2" t="s">
        <v>33</v>
      </c>
      <c r="D22" s="2" t="s">
        <v>34</v>
      </c>
      <c r="E22" s="2" t="s">
        <v>35</v>
      </c>
      <c r="F22" s="2" t="s">
        <v>384</v>
      </c>
      <c r="G22" s="2">
        <v>1</v>
      </c>
      <c r="H22" s="2" t="s">
        <v>387</v>
      </c>
      <c r="I22" s="2">
        <v>3</v>
      </c>
      <c r="J22" s="2"/>
      <c r="K22" s="2"/>
      <c r="L22" s="2" t="s">
        <v>391</v>
      </c>
      <c r="M22" s="2" t="s">
        <v>44</v>
      </c>
      <c r="N22" s="2" t="s">
        <v>406</v>
      </c>
      <c r="O22" s="2">
        <v>49.478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1.583458</v>
      </c>
      <c r="S22" s="1">
        <v>31.24369287766093</v>
      </c>
      <c r="T22" s="1">
        <v>13.366816</v>
      </c>
      <c r="U22" s="1">
        <v>249.9495430212874</v>
      </c>
      <c r="V22" s="1">
        <v>686.494</v>
      </c>
      <c r="W22" s="1">
        <v>21.40288333333331</v>
      </c>
    </row>
    <row r="23" spans="1:23">
      <c r="A23" s="2" t="s">
        <v>67</v>
      </c>
      <c r="B23" s="2" t="s">
        <v>233</v>
      </c>
      <c r="C23" s="2" t="s">
        <v>33</v>
      </c>
      <c r="D23" s="2" t="s">
        <v>34</v>
      </c>
      <c r="E23" s="2" t="s">
        <v>35</v>
      </c>
      <c r="F23" s="2" t="s">
        <v>384</v>
      </c>
      <c r="G23" s="2">
        <v>1</v>
      </c>
      <c r="H23" s="2" t="s">
        <v>387</v>
      </c>
      <c r="I23" s="2">
        <v>3</v>
      </c>
      <c r="J23" s="2"/>
      <c r="K23" s="2"/>
      <c r="L23" s="2" t="s">
        <v>391</v>
      </c>
      <c r="M23" s="2" t="s">
        <v>44</v>
      </c>
      <c r="N23" s="2" t="s">
        <v>407</v>
      </c>
      <c r="O23" s="2">
        <v>51.848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1.873801</v>
      </c>
      <c r="S23" s="1">
        <v>37.22351891579576</v>
      </c>
      <c r="T23" s="1">
        <v>15.90204</v>
      </c>
      <c r="U23" s="1">
        <v>297.7881513263661</v>
      </c>
      <c r="V23" s="1">
        <v>593.9690000000001</v>
      </c>
      <c r="W23" s="1">
        <v>22.06543333333332</v>
      </c>
    </row>
    <row r="24" spans="1:23">
      <c r="A24" s="2" t="s">
        <v>68</v>
      </c>
      <c r="B24" s="2" t="s">
        <v>234</v>
      </c>
      <c r="C24" s="2" t="s">
        <v>33</v>
      </c>
      <c r="D24" s="2" t="s">
        <v>34</v>
      </c>
      <c r="E24" s="2" t="s">
        <v>35</v>
      </c>
      <c r="F24" s="2" t="s">
        <v>384</v>
      </c>
      <c r="G24" s="2">
        <v>1</v>
      </c>
      <c r="H24" s="2" t="s">
        <v>387</v>
      </c>
      <c r="I24" s="2">
        <v>3</v>
      </c>
      <c r="J24" s="2"/>
      <c r="K24" s="2"/>
      <c r="L24" s="2" t="s">
        <v>391</v>
      </c>
      <c r="M24" s="2" t="s">
        <v>44</v>
      </c>
      <c r="N24" s="2" t="s">
        <v>408</v>
      </c>
      <c r="O24" s="2">
        <v>57.918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1.565667</v>
      </c>
      <c r="S24" s="1">
        <v>31.79143688734234</v>
      </c>
      <c r="T24" s="1">
        <v>13.109024</v>
      </c>
      <c r="U24" s="1">
        <v>254.3314950987388</v>
      </c>
      <c r="V24" s="1">
        <v>720.578</v>
      </c>
      <c r="W24" s="1">
        <v>22.85648333333329</v>
      </c>
    </row>
    <row r="25" spans="1:23">
      <c r="A25" s="2" t="s">
        <v>69</v>
      </c>
      <c r="B25" s="2" t="s">
        <v>235</v>
      </c>
      <c r="C25" s="2" t="s">
        <v>33</v>
      </c>
      <c r="D25" s="2" t="s">
        <v>34</v>
      </c>
      <c r="E25" s="2" t="s">
        <v>35</v>
      </c>
      <c r="F25" s="2" t="s">
        <v>384</v>
      </c>
      <c r="G25" s="2">
        <v>1</v>
      </c>
      <c r="H25" s="2" t="s">
        <v>387</v>
      </c>
      <c r="I25" s="2">
        <v>3</v>
      </c>
      <c r="J25" s="2"/>
      <c r="K25" s="2"/>
      <c r="L25" s="2" t="s">
        <v>391</v>
      </c>
      <c r="M25" s="2" t="s">
        <v>44</v>
      </c>
      <c r="N25" s="2" t="s">
        <v>409</v>
      </c>
      <c r="O25" s="2">
        <v>60.842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2.023214</v>
      </c>
      <c r="S25" s="1">
        <v>41.5533371786785</v>
      </c>
      <c r="T25" s="1">
        <v>16.962944</v>
      </c>
      <c r="U25" s="1">
        <v>332.426697429428</v>
      </c>
      <c r="V25" s="1">
        <v>569.149</v>
      </c>
      <c r="W25" s="1">
        <v>23.60533333333335</v>
      </c>
    </row>
    <row r="26" spans="1:23">
      <c r="A26" s="2" t="s">
        <v>70</v>
      </c>
      <c r="B26" s="2" t="s">
        <v>236</v>
      </c>
      <c r="C26" s="2" t="s">
        <v>33</v>
      </c>
      <c r="D26" s="2" t="s">
        <v>34</v>
      </c>
      <c r="E26" s="2" t="s">
        <v>35</v>
      </c>
      <c r="F26" s="2" t="s">
        <v>384</v>
      </c>
      <c r="G26" s="2">
        <v>1</v>
      </c>
      <c r="H26" s="2" t="s">
        <v>387</v>
      </c>
      <c r="I26" s="2">
        <v>3</v>
      </c>
      <c r="J26" s="2"/>
      <c r="K26" s="2"/>
      <c r="L26" s="2" t="s">
        <v>391</v>
      </c>
      <c r="M26" s="2" t="s">
        <v>44</v>
      </c>
      <c r="N26" s="2" t="s">
        <v>410</v>
      </c>
      <c r="O26" s="2">
        <v>63.244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2.543449</v>
      </c>
      <c r="S26" s="1">
        <v>51.71248991956167</v>
      </c>
      <c r="T26" s="1">
        <v>21.080032</v>
      </c>
      <c r="U26" s="1">
        <v>413.6999193564934</v>
      </c>
      <c r="V26" s="1">
        <v>470.869</v>
      </c>
      <c r="W26" s="1">
        <v>24.30798333333334</v>
      </c>
    </row>
    <row r="27" spans="1:23">
      <c r="A27" s="2" t="s">
        <v>71</v>
      </c>
      <c r="B27" s="2" t="s">
        <v>237</v>
      </c>
      <c r="C27" s="2" t="s">
        <v>33</v>
      </c>
      <c r="D27" s="2" t="s">
        <v>34</v>
      </c>
      <c r="E27" s="2" t="s">
        <v>35</v>
      </c>
      <c r="F27" s="2" t="s">
        <v>384</v>
      </c>
      <c r="G27" s="2">
        <v>1</v>
      </c>
      <c r="H27" s="2" t="s">
        <v>387</v>
      </c>
      <c r="I27" s="2">
        <v>3</v>
      </c>
      <c r="J27" s="2"/>
      <c r="K27" s="2"/>
      <c r="L27" s="2" t="s">
        <v>391</v>
      </c>
      <c r="M27" s="2" t="s">
        <v>44</v>
      </c>
      <c r="N27" s="2" t="s">
        <v>411</v>
      </c>
      <c r="O27" s="2">
        <v>64.346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3.143364</v>
      </c>
      <c r="S27" s="1">
        <v>64.15332923728636</v>
      </c>
      <c r="T27" s="1">
        <v>26.205464</v>
      </c>
      <c r="U27" s="1">
        <v>513.2266338982909</v>
      </c>
      <c r="V27" s="1">
        <v>394.284</v>
      </c>
      <c r="W27" s="1">
        <v>25.25308333333334</v>
      </c>
    </row>
    <row r="28" spans="1:23">
      <c r="A28" s="2" t="s">
        <v>72</v>
      </c>
      <c r="B28" s="2" t="s">
        <v>238</v>
      </c>
      <c r="C28" s="2" t="s">
        <v>33</v>
      </c>
      <c r="D28" s="2" t="s">
        <v>34</v>
      </c>
      <c r="E28" s="2" t="s">
        <v>35</v>
      </c>
      <c r="F28" s="2" t="s">
        <v>384</v>
      </c>
      <c r="G28" s="2">
        <v>1</v>
      </c>
      <c r="H28" s="2" t="s">
        <v>387</v>
      </c>
      <c r="I28" s="2">
        <v>3</v>
      </c>
      <c r="J28" s="2"/>
      <c r="K28" s="2"/>
      <c r="L28" s="2" t="s">
        <v>391</v>
      </c>
      <c r="M28" s="2" t="s">
        <v>44</v>
      </c>
      <c r="N28" s="2" t="s">
        <v>412</v>
      </c>
      <c r="O28" s="2">
        <v>63.716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2.30815</v>
      </c>
      <c r="S28" s="1">
        <v>47.7303977180342</v>
      </c>
      <c r="T28" s="1">
        <v>19.070136</v>
      </c>
      <c r="U28" s="1">
        <v>381.8431817442736</v>
      </c>
      <c r="V28" s="1">
        <v>522.728</v>
      </c>
      <c r="W28" s="1">
        <v>24.88618333333333</v>
      </c>
    </row>
    <row r="29" spans="1:23">
      <c r="A29" s="2" t="s">
        <v>73</v>
      </c>
      <c r="B29" s="2" t="s">
        <v>239</v>
      </c>
      <c r="C29" s="2" t="s">
        <v>33</v>
      </c>
      <c r="D29" s="2" t="s">
        <v>34</v>
      </c>
      <c r="E29" s="2" t="s">
        <v>35</v>
      </c>
      <c r="F29" s="2" t="s">
        <v>384</v>
      </c>
      <c r="G29" s="2">
        <v>1</v>
      </c>
      <c r="H29" s="2" t="s">
        <v>387</v>
      </c>
      <c r="I29" s="2">
        <v>3</v>
      </c>
      <c r="J29" s="2"/>
      <c r="K29" s="2"/>
      <c r="L29" s="2" t="s">
        <v>391</v>
      </c>
      <c r="M29" s="2" t="s">
        <v>44</v>
      </c>
      <c r="N29" s="2" t="s">
        <v>413</v>
      </c>
      <c r="O29" s="2">
        <v>66.384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3.121515</v>
      </c>
      <c r="S29" s="1">
        <v>65.12653357344583</v>
      </c>
      <c r="T29" s="1">
        <v>25.791776</v>
      </c>
      <c r="U29" s="1">
        <v>521.0122685875666</v>
      </c>
      <c r="V29" s="1">
        <v>398.312</v>
      </c>
      <c r="W29" s="1">
        <v>25.87998333333337</v>
      </c>
    </row>
    <row r="30" spans="1:23">
      <c r="A30" s="2" t="s">
        <v>74</v>
      </c>
      <c r="B30" s="2" t="s">
        <v>240</v>
      </c>
      <c r="C30" s="2" t="s">
        <v>33</v>
      </c>
      <c r="D30" s="2" t="s">
        <v>34</v>
      </c>
      <c r="E30" s="2" t="s">
        <v>35</v>
      </c>
      <c r="F30" s="2" t="s">
        <v>384</v>
      </c>
      <c r="G30" s="2">
        <v>1</v>
      </c>
      <c r="H30" s="2" t="s">
        <v>387</v>
      </c>
      <c r="I30" s="2">
        <v>3</v>
      </c>
      <c r="J30" s="2"/>
      <c r="K30" s="2"/>
      <c r="L30" s="2" t="s">
        <v>391</v>
      </c>
      <c r="M30" s="2" t="s">
        <v>44</v>
      </c>
      <c r="N30" s="2" t="s">
        <v>414</v>
      </c>
      <c r="O30" s="2">
        <v>68.242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4.11722</v>
      </c>
      <c r="S30" s="1">
        <v>88.86701376212278</v>
      </c>
      <c r="T30" s="1">
        <v>36.393328</v>
      </c>
      <c r="U30" s="1">
        <v>710.9361100969822</v>
      </c>
      <c r="V30" s="1">
        <v>298.172</v>
      </c>
      <c r="W30" s="1">
        <v>26.45074999999997</v>
      </c>
    </row>
    <row r="31" spans="1:23">
      <c r="A31" s="2" t="s">
        <v>75</v>
      </c>
      <c r="B31" s="2" t="s">
        <v>241</v>
      </c>
      <c r="C31" s="2" t="s">
        <v>33</v>
      </c>
      <c r="D31" s="2" t="s">
        <v>34</v>
      </c>
      <c r="E31" s="2" t="s">
        <v>35</v>
      </c>
      <c r="F31" s="2" t="s">
        <v>384</v>
      </c>
      <c r="G31" s="2">
        <v>1</v>
      </c>
      <c r="H31" s="2" t="s">
        <v>387</v>
      </c>
      <c r="I31" s="2">
        <v>3</v>
      </c>
      <c r="J31" s="2"/>
      <c r="K31" s="2"/>
      <c r="L31" s="2" t="s">
        <v>391</v>
      </c>
      <c r="M31" s="2" t="s">
        <v>44</v>
      </c>
      <c r="N31" s="2" t="s">
        <v>415</v>
      </c>
      <c r="O31" s="2">
        <v>69.262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5.070407</v>
      </c>
      <c r="S31" s="1">
        <v>104.4046644034516</v>
      </c>
      <c r="T31" s="1">
        <v>41.885528</v>
      </c>
      <c r="U31" s="1">
        <v>835.2373152276131</v>
      </c>
      <c r="V31" s="1">
        <v>269.265</v>
      </c>
      <c r="W31" s="1">
        <v>28.06291666666666</v>
      </c>
    </row>
    <row r="32" spans="1:23">
      <c r="A32" s="2" t="s">
        <v>76</v>
      </c>
      <c r="B32" s="2" t="s">
        <v>242</v>
      </c>
      <c r="C32" s="2" t="s">
        <v>33</v>
      </c>
      <c r="D32" s="2" t="s">
        <v>34</v>
      </c>
      <c r="E32" s="2" t="s">
        <v>35</v>
      </c>
      <c r="F32" s="2" t="s">
        <v>384</v>
      </c>
      <c r="G32" s="2">
        <v>1</v>
      </c>
      <c r="H32" s="2" t="s">
        <v>387</v>
      </c>
      <c r="I32" s="2">
        <v>3</v>
      </c>
      <c r="J32" s="2"/>
      <c r="K32" s="2"/>
      <c r="L32" s="2" t="s">
        <v>391</v>
      </c>
      <c r="M32" s="2" t="s">
        <v>44</v>
      </c>
      <c r="N32" s="2" t="s">
        <v>416</v>
      </c>
      <c r="O32" s="2">
        <v>66.604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3.320979</v>
      </c>
      <c r="S32" s="1">
        <v>70.41049977776497</v>
      </c>
      <c r="T32" s="1">
        <v>27.88548</v>
      </c>
      <c r="U32" s="1">
        <v>563.2839982221197</v>
      </c>
      <c r="V32" s="1">
        <v>375.58</v>
      </c>
      <c r="W32" s="1">
        <v>26.38463333333335</v>
      </c>
    </row>
    <row r="33" spans="1:23">
      <c r="A33" s="2" t="s">
        <v>77</v>
      </c>
      <c r="B33" s="2" t="s">
        <v>243</v>
      </c>
      <c r="C33" s="2" t="s">
        <v>33</v>
      </c>
      <c r="D33" s="2" t="s">
        <v>34</v>
      </c>
      <c r="E33" s="2" t="s">
        <v>35</v>
      </c>
      <c r="F33" s="2" t="s">
        <v>384</v>
      </c>
      <c r="G33" s="2">
        <v>1</v>
      </c>
      <c r="H33" s="2" t="s">
        <v>387</v>
      </c>
      <c r="I33" s="2">
        <v>3</v>
      </c>
      <c r="J33" s="2"/>
      <c r="K33" s="2"/>
      <c r="L33" s="2" t="s">
        <v>391</v>
      </c>
      <c r="M33" s="2" t="s">
        <v>44</v>
      </c>
      <c r="N33" s="2" t="s">
        <v>417</v>
      </c>
      <c r="O33" s="2">
        <v>69.10599999999999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4.519468</v>
      </c>
      <c r="S33" s="1">
        <v>94.79841021795792</v>
      </c>
      <c r="T33" s="1">
        <v>37.72224</v>
      </c>
      <c r="U33" s="1">
        <v>758.3872817436633</v>
      </c>
      <c r="V33" s="1">
        <v>292.095</v>
      </c>
      <c r="W33" s="1">
        <v>27.64004999999999</v>
      </c>
    </row>
    <row r="34" spans="1:23">
      <c r="A34" s="2" t="s">
        <v>78</v>
      </c>
      <c r="B34" s="2" t="s">
        <v>244</v>
      </c>
      <c r="C34" s="2" t="s">
        <v>33</v>
      </c>
      <c r="D34" s="2" t="s">
        <v>34</v>
      </c>
      <c r="E34" s="2" t="s">
        <v>35</v>
      </c>
      <c r="F34" s="2" t="s">
        <v>384</v>
      </c>
      <c r="G34" s="2">
        <v>1</v>
      </c>
      <c r="H34" s="2" t="s">
        <v>387</v>
      </c>
      <c r="I34" s="2">
        <v>3</v>
      </c>
      <c r="J34" s="2"/>
      <c r="K34" s="2"/>
      <c r="L34" s="2" t="s">
        <v>391</v>
      </c>
      <c r="M34" s="2" t="s">
        <v>44</v>
      </c>
      <c r="N34" s="2" t="s">
        <v>418</v>
      </c>
      <c r="O34" s="2">
        <v>70.626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6.10613</v>
      </c>
      <c r="S34" s="1">
        <v>132.471736363923</v>
      </c>
      <c r="T34" s="1">
        <v>55.84952</v>
      </c>
      <c r="U34" s="1">
        <v>1059.773890911384</v>
      </c>
      <c r="V34" s="1">
        <v>211.575</v>
      </c>
      <c r="W34" s="1">
        <v>27.98953333333331</v>
      </c>
    </row>
    <row r="35" spans="1:23">
      <c r="A35" s="2" t="s">
        <v>79</v>
      </c>
      <c r="B35" s="2" t="s">
        <v>245</v>
      </c>
      <c r="C35" s="2" t="s">
        <v>33</v>
      </c>
      <c r="D35" s="2" t="s">
        <v>34</v>
      </c>
      <c r="E35" s="2" t="s">
        <v>35</v>
      </c>
      <c r="F35" s="2" t="s">
        <v>384</v>
      </c>
      <c r="G35" s="2">
        <v>1</v>
      </c>
      <c r="H35" s="2" t="s">
        <v>387</v>
      </c>
      <c r="I35" s="2">
        <v>3</v>
      </c>
      <c r="J35" s="2"/>
      <c r="K35" s="2"/>
      <c r="L35" s="2" t="s">
        <v>391</v>
      </c>
      <c r="M35" s="2" t="s">
        <v>44</v>
      </c>
      <c r="N35" s="2" t="s">
        <v>419</v>
      </c>
      <c r="O35" s="2">
        <v>71.678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7.715927</v>
      </c>
      <c r="S35" s="1">
        <v>172.3472749515519</v>
      </c>
      <c r="T35" s="1">
        <v>70.675808</v>
      </c>
      <c r="U35" s="1">
        <v>1378.778199612415</v>
      </c>
      <c r="V35" s="1">
        <v>166.176</v>
      </c>
      <c r="W35" s="1">
        <v>28.60663333333334</v>
      </c>
    </row>
    <row r="36" spans="1:23">
      <c r="A36" s="2" t="s">
        <v>80</v>
      </c>
      <c r="B36" s="2" t="s">
        <v>246</v>
      </c>
      <c r="C36" s="2" t="s">
        <v>33</v>
      </c>
      <c r="D36" s="2" t="s">
        <v>34</v>
      </c>
      <c r="E36" s="2" t="s">
        <v>35</v>
      </c>
      <c r="F36" s="2" t="s">
        <v>384</v>
      </c>
      <c r="G36" s="2">
        <v>1</v>
      </c>
      <c r="H36" s="2" t="s">
        <v>387</v>
      </c>
      <c r="I36" s="2">
        <v>3</v>
      </c>
      <c r="J36" s="2"/>
      <c r="K36" s="2"/>
      <c r="L36" s="2" t="s">
        <v>391</v>
      </c>
      <c r="M36" s="2" t="s">
        <v>44</v>
      </c>
      <c r="N36" s="2" t="s">
        <v>420</v>
      </c>
      <c r="O36" s="2">
        <v>42.35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0.910646</v>
      </c>
      <c r="S36" s="1">
        <v>17.02136135261615</v>
      </c>
      <c r="T36" s="1">
        <v>7.737008</v>
      </c>
      <c r="U36" s="1">
        <v>136.1708908209292</v>
      </c>
      <c r="V36" s="1">
        <v>1185.52</v>
      </c>
      <c r="W36" s="1">
        <v>20.12406666666667</v>
      </c>
    </row>
    <row r="37" spans="1:23">
      <c r="A37" s="2" t="s">
        <v>81</v>
      </c>
      <c r="B37" s="2" t="s">
        <v>247</v>
      </c>
      <c r="C37" s="2" t="s">
        <v>33</v>
      </c>
      <c r="D37" s="2" t="s">
        <v>34</v>
      </c>
      <c r="E37" s="2" t="s">
        <v>35</v>
      </c>
      <c r="F37" s="2" t="s">
        <v>384</v>
      </c>
      <c r="G37" s="2">
        <v>1</v>
      </c>
      <c r="H37" s="2" t="s">
        <v>387</v>
      </c>
      <c r="I37" s="2">
        <v>3</v>
      </c>
      <c r="J37" s="2"/>
      <c r="K37" s="2"/>
      <c r="L37" s="2" t="s">
        <v>391</v>
      </c>
      <c r="M37" s="2" t="s">
        <v>44</v>
      </c>
      <c r="N37" s="2" t="s">
        <v>421</v>
      </c>
      <c r="O37" s="2">
        <v>45.444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1.011798</v>
      </c>
      <c r="S37" s="1">
        <v>19.43221876825864</v>
      </c>
      <c r="T37" s="1">
        <v>8.971448000000001</v>
      </c>
      <c r="U37" s="1">
        <v>155.4577501460691</v>
      </c>
      <c r="V37" s="1">
        <v>1062.31</v>
      </c>
      <c r="W37" s="1">
        <v>20.59073333333333</v>
      </c>
    </row>
    <row r="38" spans="1:23">
      <c r="A38" s="2" t="s">
        <v>82</v>
      </c>
      <c r="B38" s="2" t="s">
        <v>248</v>
      </c>
      <c r="C38" s="2" t="s">
        <v>33</v>
      </c>
      <c r="D38" s="2" t="s">
        <v>34</v>
      </c>
      <c r="E38" s="2" t="s">
        <v>35</v>
      </c>
      <c r="F38" s="2" t="s">
        <v>384</v>
      </c>
      <c r="G38" s="2">
        <v>1</v>
      </c>
      <c r="H38" s="2" t="s">
        <v>387</v>
      </c>
      <c r="I38" s="2">
        <v>3</v>
      </c>
      <c r="J38" s="2"/>
      <c r="K38" s="2"/>
      <c r="L38" s="2" t="s">
        <v>391</v>
      </c>
      <c r="M38" s="2" t="s">
        <v>44</v>
      </c>
      <c r="N38" s="2" t="s">
        <v>422</v>
      </c>
      <c r="O38" s="2">
        <v>48.114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1.115672</v>
      </c>
      <c r="S38" s="1">
        <v>21.41680463981052</v>
      </c>
      <c r="T38" s="1">
        <v>9.451976</v>
      </c>
      <c r="U38" s="1">
        <v>171.3344371184841</v>
      </c>
      <c r="V38" s="1">
        <v>988.134</v>
      </c>
      <c r="W38" s="1">
        <v>21.11415</v>
      </c>
    </row>
    <row r="39" spans="1:23">
      <c r="A39" s="2" t="s">
        <v>83</v>
      </c>
      <c r="B39" s="2" t="s">
        <v>249</v>
      </c>
      <c r="C39" s="2" t="s">
        <v>33</v>
      </c>
      <c r="D39" s="2" t="s">
        <v>34</v>
      </c>
      <c r="E39" s="2" t="s">
        <v>35</v>
      </c>
      <c r="F39" s="2" t="s">
        <v>384</v>
      </c>
      <c r="G39" s="2">
        <v>1</v>
      </c>
      <c r="H39" s="2" t="s">
        <v>387</v>
      </c>
      <c r="I39" s="2">
        <v>3</v>
      </c>
      <c r="J39" s="2"/>
      <c r="K39" s="2"/>
      <c r="L39" s="2" t="s">
        <v>391</v>
      </c>
      <c r="M39" s="2" t="s">
        <v>44</v>
      </c>
      <c r="N39" s="2" t="s">
        <v>423</v>
      </c>
      <c r="O39" s="2">
        <v>50.16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1.238267</v>
      </c>
      <c r="S39" s="1">
        <v>24.24929601119466</v>
      </c>
      <c r="T39" s="1">
        <v>10.70436</v>
      </c>
      <c r="U39" s="1">
        <v>193.9943680895573</v>
      </c>
      <c r="V39" s="1">
        <v>885.03</v>
      </c>
      <c r="W39" s="1">
        <v>21.41831666666665</v>
      </c>
    </row>
    <row r="40" spans="1:23">
      <c r="A40" s="2" t="s">
        <v>84</v>
      </c>
      <c r="B40" s="2" t="s">
        <v>250</v>
      </c>
      <c r="C40" s="2" t="s">
        <v>33</v>
      </c>
      <c r="D40" s="2" t="s">
        <v>34</v>
      </c>
      <c r="E40" s="2" t="s">
        <v>35</v>
      </c>
      <c r="F40" s="2" t="s">
        <v>384</v>
      </c>
      <c r="G40" s="2">
        <v>1</v>
      </c>
      <c r="H40" s="2" t="s">
        <v>387</v>
      </c>
      <c r="I40" s="2">
        <v>3</v>
      </c>
      <c r="J40" s="2"/>
      <c r="K40" s="2"/>
      <c r="L40" s="2" t="s">
        <v>391</v>
      </c>
      <c r="M40" s="2" t="s">
        <v>44</v>
      </c>
      <c r="N40" s="2" t="s">
        <v>424</v>
      </c>
      <c r="O40" s="2">
        <v>56.738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1.047924</v>
      </c>
      <c r="S40" s="1">
        <v>20.59734583307567</v>
      </c>
      <c r="T40" s="1">
        <v>9.045184000000001</v>
      </c>
      <c r="U40" s="1">
        <v>164.7787666646053</v>
      </c>
      <c r="V40" s="1">
        <v>1026.67</v>
      </c>
      <c r="W40" s="1">
        <v>21.09405000000001</v>
      </c>
    </row>
    <row r="41" spans="1:23">
      <c r="A41" s="2" t="s">
        <v>85</v>
      </c>
      <c r="B41" s="2" t="s">
        <v>251</v>
      </c>
      <c r="C41" s="2" t="s">
        <v>33</v>
      </c>
      <c r="D41" s="2" t="s">
        <v>34</v>
      </c>
      <c r="E41" s="2" t="s">
        <v>35</v>
      </c>
      <c r="F41" s="2" t="s">
        <v>384</v>
      </c>
      <c r="G41" s="2">
        <v>1</v>
      </c>
      <c r="H41" s="2" t="s">
        <v>387</v>
      </c>
      <c r="I41" s="2">
        <v>3</v>
      </c>
      <c r="J41" s="2"/>
      <c r="K41" s="2"/>
      <c r="L41" s="2" t="s">
        <v>391</v>
      </c>
      <c r="M41" s="2" t="s">
        <v>44</v>
      </c>
      <c r="N41" s="2" t="s">
        <v>425</v>
      </c>
      <c r="O41" s="2">
        <v>59.432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1.287132</v>
      </c>
      <c r="S41" s="1">
        <v>25.03822403712079</v>
      </c>
      <c r="T41" s="1">
        <v>11.313136</v>
      </c>
      <c r="U41" s="1">
        <v>200.3057922969664</v>
      </c>
      <c r="V41" s="1">
        <v>862.155</v>
      </c>
      <c r="W41" s="1">
        <v>21.53768333333335</v>
      </c>
    </row>
    <row r="42" spans="1:23">
      <c r="A42" s="2" t="s">
        <v>86</v>
      </c>
      <c r="B42" s="2" t="s">
        <v>252</v>
      </c>
      <c r="C42" s="2" t="s">
        <v>33</v>
      </c>
      <c r="D42" s="2" t="s">
        <v>34</v>
      </c>
      <c r="E42" s="2" t="s">
        <v>35</v>
      </c>
      <c r="F42" s="2" t="s">
        <v>384</v>
      </c>
      <c r="G42" s="2">
        <v>1</v>
      </c>
      <c r="H42" s="2" t="s">
        <v>387</v>
      </c>
      <c r="I42" s="2">
        <v>3</v>
      </c>
      <c r="J42" s="2"/>
      <c r="K42" s="2"/>
      <c r="L42" s="2" t="s">
        <v>391</v>
      </c>
      <c r="M42" s="2" t="s">
        <v>44</v>
      </c>
      <c r="N42" s="2" t="s">
        <v>426</v>
      </c>
      <c r="O42" s="2">
        <v>61.458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1.466113</v>
      </c>
      <c r="S42" s="1">
        <v>28.43640458588142</v>
      </c>
      <c r="T42" s="1">
        <v>12.301592</v>
      </c>
      <c r="U42" s="1">
        <v>227.4912366870513</v>
      </c>
      <c r="V42" s="1">
        <v>786.356</v>
      </c>
      <c r="W42" s="1">
        <v>22.31164999999997</v>
      </c>
    </row>
    <row r="43" spans="1:23">
      <c r="A43" s="2" t="s">
        <v>87</v>
      </c>
      <c r="B43" s="2" t="s">
        <v>253</v>
      </c>
      <c r="C43" s="2" t="s">
        <v>33</v>
      </c>
      <c r="D43" s="2" t="s">
        <v>34</v>
      </c>
      <c r="E43" s="2" t="s">
        <v>35</v>
      </c>
      <c r="F43" s="2" t="s">
        <v>384</v>
      </c>
      <c r="G43" s="2">
        <v>1</v>
      </c>
      <c r="H43" s="2" t="s">
        <v>387</v>
      </c>
      <c r="I43" s="2">
        <v>3</v>
      </c>
      <c r="J43" s="2"/>
      <c r="K43" s="2"/>
      <c r="L43" s="2" t="s">
        <v>391</v>
      </c>
      <c r="M43" s="2" t="s">
        <v>44</v>
      </c>
      <c r="N43" s="2" t="s">
        <v>427</v>
      </c>
      <c r="O43" s="2">
        <v>62.264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1.70423</v>
      </c>
      <c r="S43" s="1">
        <v>33.80198067561493</v>
      </c>
      <c r="T43" s="1">
        <v>14.576456</v>
      </c>
      <c r="U43" s="1">
        <v>270.4158454049194</v>
      </c>
      <c r="V43" s="1">
        <v>674.9829999999999</v>
      </c>
      <c r="W43" s="1">
        <v>22.76978333333333</v>
      </c>
    </row>
    <row r="44" spans="1:23">
      <c r="A44" s="2" t="s">
        <v>88</v>
      </c>
      <c r="B44" s="2" t="s">
        <v>254</v>
      </c>
      <c r="C44" s="2" t="s">
        <v>33</v>
      </c>
      <c r="D44" s="2" t="s">
        <v>34</v>
      </c>
      <c r="E44" s="2" t="s">
        <v>35</v>
      </c>
      <c r="F44" s="2" t="s">
        <v>384</v>
      </c>
      <c r="G44" s="2">
        <v>1</v>
      </c>
      <c r="H44" s="2" t="s">
        <v>387</v>
      </c>
      <c r="I44" s="2">
        <v>3</v>
      </c>
      <c r="J44" s="2"/>
      <c r="K44" s="2"/>
      <c r="L44" s="2" t="s">
        <v>391</v>
      </c>
      <c r="M44" s="2" t="s">
        <v>44</v>
      </c>
      <c r="N44" s="2" t="s">
        <v>428</v>
      </c>
      <c r="O44" s="2">
        <v>58.386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1.326271</v>
      </c>
      <c r="S44" s="1">
        <v>26.87353009628121</v>
      </c>
      <c r="T44" s="1">
        <v>11.670544</v>
      </c>
      <c r="U44" s="1">
        <v>214.9882407702497</v>
      </c>
      <c r="V44" s="1">
        <v>818.466</v>
      </c>
      <c r="W44" s="1">
        <v>21.93526666666667</v>
      </c>
    </row>
    <row r="45" spans="1:23">
      <c r="A45" s="2" t="s">
        <v>89</v>
      </c>
      <c r="B45" s="2" t="s">
        <v>255</v>
      </c>
      <c r="C45" s="2" t="s">
        <v>33</v>
      </c>
      <c r="D45" s="2" t="s">
        <v>34</v>
      </c>
      <c r="E45" s="2" t="s">
        <v>35</v>
      </c>
      <c r="F45" s="2" t="s">
        <v>384</v>
      </c>
      <c r="G45" s="2">
        <v>1</v>
      </c>
      <c r="H45" s="2" t="s">
        <v>387</v>
      </c>
      <c r="I45" s="2">
        <v>3</v>
      </c>
      <c r="J45" s="2"/>
      <c r="K45" s="2"/>
      <c r="L45" s="2" t="s">
        <v>391</v>
      </c>
      <c r="M45" s="2" t="s">
        <v>44</v>
      </c>
      <c r="N45" s="2" t="s">
        <v>429</v>
      </c>
      <c r="O45" s="2">
        <v>64.126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1.661094</v>
      </c>
      <c r="S45" s="1">
        <v>33.82137388132763</v>
      </c>
      <c r="T45" s="1">
        <v>14.401608</v>
      </c>
      <c r="U45" s="1">
        <v>270.570991050621</v>
      </c>
      <c r="V45" s="1">
        <v>677.5549999999999</v>
      </c>
      <c r="W45" s="1">
        <v>22.85766666666666</v>
      </c>
    </row>
    <row r="46" spans="1:23">
      <c r="A46" s="2" t="s">
        <v>90</v>
      </c>
      <c r="B46" s="2" t="s">
        <v>256</v>
      </c>
      <c r="C46" s="2" t="s">
        <v>33</v>
      </c>
      <c r="D46" s="2" t="s">
        <v>34</v>
      </c>
      <c r="E46" s="2" t="s">
        <v>35</v>
      </c>
      <c r="F46" s="2" t="s">
        <v>384</v>
      </c>
      <c r="G46" s="2">
        <v>1</v>
      </c>
      <c r="H46" s="2" t="s">
        <v>387</v>
      </c>
      <c r="I46" s="2">
        <v>3</v>
      </c>
      <c r="J46" s="2"/>
      <c r="K46" s="2"/>
      <c r="L46" s="2" t="s">
        <v>391</v>
      </c>
      <c r="M46" s="2" t="s">
        <v>44</v>
      </c>
      <c r="N46" s="2" t="s">
        <v>430</v>
      </c>
      <c r="O46" s="2">
        <v>67.208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2.008976</v>
      </c>
      <c r="S46" s="1">
        <v>39.88570655270652</v>
      </c>
      <c r="T46" s="1">
        <v>16.791448</v>
      </c>
      <c r="U46" s="1">
        <v>319.0856524216521</v>
      </c>
      <c r="V46" s="1">
        <v>596.934</v>
      </c>
      <c r="W46" s="1">
        <v>23.76083333333332</v>
      </c>
    </row>
    <row r="47" spans="1:23">
      <c r="A47" s="2" t="s">
        <v>91</v>
      </c>
      <c r="B47" s="2" t="s">
        <v>257</v>
      </c>
      <c r="C47" s="2" t="s">
        <v>33</v>
      </c>
      <c r="D47" s="2" t="s">
        <v>34</v>
      </c>
      <c r="E47" s="2" t="s">
        <v>35</v>
      </c>
      <c r="F47" s="2" t="s">
        <v>384</v>
      </c>
      <c r="G47" s="2">
        <v>1</v>
      </c>
      <c r="H47" s="2" t="s">
        <v>387</v>
      </c>
      <c r="I47" s="2">
        <v>3</v>
      </c>
      <c r="J47" s="2"/>
      <c r="K47" s="2"/>
      <c r="L47" s="2" t="s">
        <v>391</v>
      </c>
      <c r="M47" s="2" t="s">
        <v>44</v>
      </c>
      <c r="N47" s="2" t="s">
        <v>431</v>
      </c>
      <c r="O47" s="2">
        <v>68.122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2.379226</v>
      </c>
      <c r="S47" s="1">
        <v>48.57699039349654</v>
      </c>
      <c r="T47" s="1">
        <v>20.76748</v>
      </c>
      <c r="U47" s="1">
        <v>388.6159231479724</v>
      </c>
      <c r="V47" s="1">
        <v>500.033</v>
      </c>
      <c r="W47" s="1">
        <v>24.24538333333336</v>
      </c>
    </row>
    <row r="48" spans="1:23">
      <c r="A48" s="2" t="s">
        <v>92</v>
      </c>
      <c r="B48" s="2" t="s">
        <v>258</v>
      </c>
      <c r="C48" s="2" t="s">
        <v>33</v>
      </c>
      <c r="D48" s="2" t="s">
        <v>34</v>
      </c>
      <c r="E48" s="2" t="s">
        <v>35</v>
      </c>
      <c r="F48" s="2" t="s">
        <v>384</v>
      </c>
      <c r="G48" s="2">
        <v>1</v>
      </c>
      <c r="H48" s="2" t="s">
        <v>387</v>
      </c>
      <c r="I48" s="2">
        <v>3</v>
      </c>
      <c r="J48" s="2"/>
      <c r="K48" s="2"/>
      <c r="L48" s="2" t="s">
        <v>391</v>
      </c>
      <c r="M48" s="2" t="s">
        <v>44</v>
      </c>
      <c r="N48" s="2" t="s">
        <v>432</v>
      </c>
      <c r="O48" s="2">
        <v>64.764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1.675624</v>
      </c>
      <c r="S48" s="1">
        <v>35.15786417178982</v>
      </c>
      <c r="T48" s="1">
        <v>14.32508</v>
      </c>
      <c r="U48" s="1">
        <v>281.2629133743185</v>
      </c>
      <c r="V48" s="1">
        <v>667.742</v>
      </c>
      <c r="W48" s="1">
        <v>23.41851666666669</v>
      </c>
    </row>
    <row r="49" spans="1:23">
      <c r="A49" s="2" t="s">
        <v>93</v>
      </c>
      <c r="B49" s="2" t="s">
        <v>259</v>
      </c>
      <c r="C49" s="2" t="s">
        <v>33</v>
      </c>
      <c r="D49" s="2" t="s">
        <v>34</v>
      </c>
      <c r="E49" s="2" t="s">
        <v>35</v>
      </c>
      <c r="F49" s="2" t="s">
        <v>384</v>
      </c>
      <c r="G49" s="2">
        <v>1</v>
      </c>
      <c r="H49" s="2" t="s">
        <v>387</v>
      </c>
      <c r="I49" s="2">
        <v>3</v>
      </c>
      <c r="J49" s="2"/>
      <c r="K49" s="2"/>
      <c r="L49" s="2" t="s">
        <v>391</v>
      </c>
      <c r="M49" s="2" t="s">
        <v>44</v>
      </c>
      <c r="N49" s="2" t="s">
        <v>433</v>
      </c>
      <c r="O49" s="2">
        <v>68.212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2.166899</v>
      </c>
      <c r="S49" s="1">
        <v>45.95049194131118</v>
      </c>
      <c r="T49" s="1">
        <v>18.803896</v>
      </c>
      <c r="U49" s="1">
        <v>367.6039355304894</v>
      </c>
      <c r="V49" s="1">
        <v>522.782</v>
      </c>
      <c r="W49" s="1">
        <v>23.97389999999999</v>
      </c>
    </row>
    <row r="50" spans="1:23">
      <c r="A50" s="2" t="s">
        <v>94</v>
      </c>
      <c r="B50" s="2" t="s">
        <v>260</v>
      </c>
      <c r="C50" s="2" t="s">
        <v>33</v>
      </c>
      <c r="D50" s="2" t="s">
        <v>34</v>
      </c>
      <c r="E50" s="2" t="s">
        <v>35</v>
      </c>
      <c r="F50" s="2" t="s">
        <v>384</v>
      </c>
      <c r="G50" s="2">
        <v>1</v>
      </c>
      <c r="H50" s="2" t="s">
        <v>387</v>
      </c>
      <c r="I50" s="2">
        <v>3</v>
      </c>
      <c r="J50" s="2"/>
      <c r="K50" s="2"/>
      <c r="L50" s="2" t="s">
        <v>391</v>
      </c>
      <c r="M50" s="2" t="s">
        <v>44</v>
      </c>
      <c r="N50" s="2" t="s">
        <v>434</v>
      </c>
      <c r="O50" s="2">
        <v>70.092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2.695775</v>
      </c>
      <c r="S50" s="1">
        <v>54.63989484871111</v>
      </c>
      <c r="T50" s="1">
        <v>22.467592</v>
      </c>
      <c r="U50" s="1">
        <v>437.1191587896889</v>
      </c>
      <c r="V50" s="1">
        <v>460.679</v>
      </c>
      <c r="W50" s="1">
        <v>25.12671666666668</v>
      </c>
    </row>
    <row r="51" spans="1:23">
      <c r="A51" s="2" t="s">
        <v>95</v>
      </c>
      <c r="B51" s="2" t="s">
        <v>261</v>
      </c>
      <c r="C51" s="2" t="s">
        <v>33</v>
      </c>
      <c r="D51" s="2" t="s">
        <v>34</v>
      </c>
      <c r="E51" s="2" t="s">
        <v>35</v>
      </c>
      <c r="F51" s="2" t="s">
        <v>384</v>
      </c>
      <c r="G51" s="2">
        <v>1</v>
      </c>
      <c r="H51" s="2" t="s">
        <v>387</v>
      </c>
      <c r="I51" s="2">
        <v>3</v>
      </c>
      <c r="J51" s="2"/>
      <c r="K51" s="2"/>
      <c r="L51" s="2" t="s">
        <v>391</v>
      </c>
      <c r="M51" s="2" t="s">
        <v>44</v>
      </c>
      <c r="N51" s="2" t="s">
        <v>435</v>
      </c>
      <c r="O51" s="2">
        <v>70.764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3.230568</v>
      </c>
      <c r="S51" s="1">
        <v>67.21029898505421</v>
      </c>
      <c r="T51" s="1">
        <v>27.905896</v>
      </c>
      <c r="U51" s="1">
        <v>537.6823918804337</v>
      </c>
      <c r="V51" s="1">
        <v>382.815</v>
      </c>
      <c r="W51" s="1">
        <v>25.68973333333336</v>
      </c>
    </row>
    <row r="52" spans="1:23">
      <c r="A52" s="2" t="s">
        <v>96</v>
      </c>
      <c r="B52" s="2" t="s">
        <v>262</v>
      </c>
      <c r="C52" s="2" t="s">
        <v>33</v>
      </c>
      <c r="D52" s="2" t="s">
        <v>34</v>
      </c>
      <c r="E52" s="2" t="s">
        <v>35</v>
      </c>
      <c r="F52" s="2" t="s">
        <v>384</v>
      </c>
      <c r="G52" s="2">
        <v>1</v>
      </c>
      <c r="H52" s="2" t="s">
        <v>387</v>
      </c>
      <c r="I52" s="2">
        <v>3</v>
      </c>
      <c r="J52" s="2"/>
      <c r="K52" s="2"/>
      <c r="L52" s="2" t="s">
        <v>391</v>
      </c>
      <c r="M52" s="2" t="s">
        <v>44</v>
      </c>
      <c r="N52" s="2" t="s">
        <v>436</v>
      </c>
      <c r="O52" s="2">
        <v>52.172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2.154642</v>
      </c>
      <c r="S52" s="1">
        <v>43.42818123032672</v>
      </c>
      <c r="T52" s="1">
        <v>18.523816</v>
      </c>
      <c r="U52" s="1">
        <v>347.4254498426138</v>
      </c>
      <c r="V52" s="1">
        <v>492.164</v>
      </c>
      <c r="W52" s="1">
        <v>21.3388</v>
      </c>
    </row>
    <row r="53" spans="1:23">
      <c r="A53" s="2" t="s">
        <v>97</v>
      </c>
      <c r="B53" s="2" t="s">
        <v>263</v>
      </c>
      <c r="C53" s="2" t="s">
        <v>33</v>
      </c>
      <c r="D53" s="2" t="s">
        <v>34</v>
      </c>
      <c r="E53" s="2" t="s">
        <v>35</v>
      </c>
      <c r="F53" s="2" t="s">
        <v>384</v>
      </c>
      <c r="G53" s="2">
        <v>1</v>
      </c>
      <c r="H53" s="2" t="s">
        <v>387</v>
      </c>
      <c r="I53" s="2">
        <v>3</v>
      </c>
      <c r="J53" s="2"/>
      <c r="K53" s="2"/>
      <c r="L53" s="2" t="s">
        <v>391</v>
      </c>
      <c r="M53" s="2" t="s">
        <v>44</v>
      </c>
      <c r="N53" s="2" t="s">
        <v>437</v>
      </c>
      <c r="O53" s="2">
        <v>56.988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2.476953</v>
      </c>
      <c r="S53" s="1">
        <v>50.71882608141367</v>
      </c>
      <c r="T53" s="1">
        <v>21.146344</v>
      </c>
      <c r="U53" s="1">
        <v>405.7506086513093</v>
      </c>
      <c r="V53" s="1">
        <v>433.189</v>
      </c>
      <c r="W53" s="1">
        <v>21.93621666666667</v>
      </c>
    </row>
    <row r="54" spans="1:23">
      <c r="A54" s="2" t="s">
        <v>98</v>
      </c>
      <c r="B54" s="2" t="s">
        <v>264</v>
      </c>
      <c r="C54" s="2" t="s">
        <v>33</v>
      </c>
      <c r="D54" s="2" t="s">
        <v>34</v>
      </c>
      <c r="E54" s="2" t="s">
        <v>35</v>
      </c>
      <c r="F54" s="2" t="s">
        <v>384</v>
      </c>
      <c r="G54" s="2">
        <v>1</v>
      </c>
      <c r="H54" s="2" t="s">
        <v>387</v>
      </c>
      <c r="I54" s="2">
        <v>3</v>
      </c>
      <c r="J54" s="2"/>
      <c r="K54" s="2"/>
      <c r="L54" s="2" t="s">
        <v>391</v>
      </c>
      <c r="M54" s="2" t="s">
        <v>44</v>
      </c>
      <c r="N54" s="2" t="s">
        <v>438</v>
      </c>
      <c r="O54" s="2">
        <v>59.324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2.854213</v>
      </c>
      <c r="S54" s="1">
        <v>59.02354228238655</v>
      </c>
      <c r="T54" s="1">
        <v>24.114768</v>
      </c>
      <c r="U54" s="1">
        <v>472.1883382590924</v>
      </c>
      <c r="V54" s="1">
        <v>376.427</v>
      </c>
      <c r="W54" s="1">
        <v>22.18765</v>
      </c>
    </row>
    <row r="55" spans="1:23">
      <c r="A55" s="2" t="s">
        <v>99</v>
      </c>
      <c r="B55" s="2" t="s">
        <v>265</v>
      </c>
      <c r="C55" s="2" t="s">
        <v>33</v>
      </c>
      <c r="D55" s="2" t="s">
        <v>34</v>
      </c>
      <c r="E55" s="2" t="s">
        <v>35</v>
      </c>
      <c r="F55" s="2" t="s">
        <v>384</v>
      </c>
      <c r="G55" s="2">
        <v>1</v>
      </c>
      <c r="H55" s="2" t="s">
        <v>387</v>
      </c>
      <c r="I55" s="2">
        <v>3</v>
      </c>
      <c r="J55" s="2"/>
      <c r="K55" s="2"/>
      <c r="L55" s="2" t="s">
        <v>391</v>
      </c>
      <c r="M55" s="2" t="s">
        <v>44</v>
      </c>
      <c r="N55" s="2" t="s">
        <v>439</v>
      </c>
      <c r="O55" s="2">
        <v>60.974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3.299661</v>
      </c>
      <c r="S55" s="1">
        <v>69.10703574377551</v>
      </c>
      <c r="T55" s="1">
        <v>28.036888</v>
      </c>
      <c r="U55" s="1">
        <v>552.8562859502041</v>
      </c>
      <c r="V55" s="1">
        <v>329.845</v>
      </c>
      <c r="W55" s="1">
        <v>22.76455</v>
      </c>
    </row>
    <row r="56" spans="1:23">
      <c r="A56" s="2" t="s">
        <v>100</v>
      </c>
      <c r="B56" s="2" t="s">
        <v>266</v>
      </c>
      <c r="C56" s="2" t="s">
        <v>33</v>
      </c>
      <c r="D56" s="2" t="s">
        <v>34</v>
      </c>
      <c r="E56" s="2" t="s">
        <v>35</v>
      </c>
      <c r="F56" s="2" t="s">
        <v>384</v>
      </c>
      <c r="G56" s="2">
        <v>1</v>
      </c>
      <c r="H56" s="2" t="s">
        <v>387</v>
      </c>
      <c r="I56" s="2">
        <v>3</v>
      </c>
      <c r="J56" s="2"/>
      <c r="K56" s="2"/>
      <c r="L56" s="2" t="s">
        <v>391</v>
      </c>
      <c r="M56" s="2" t="s">
        <v>44</v>
      </c>
      <c r="N56" s="2" t="s">
        <v>440</v>
      </c>
      <c r="O56" s="2">
        <v>58.402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2.398104</v>
      </c>
      <c r="S56" s="1">
        <v>49.516144128684</v>
      </c>
      <c r="T56" s="1">
        <v>20.632552</v>
      </c>
      <c r="U56" s="1">
        <v>396.129153029472</v>
      </c>
      <c r="V56" s="1">
        <v>447.03</v>
      </c>
      <c r="W56" s="1">
        <v>22.10220000000004</v>
      </c>
    </row>
    <row r="57" spans="1:23">
      <c r="A57" s="2" t="s">
        <v>101</v>
      </c>
      <c r="B57" s="2" t="s">
        <v>267</v>
      </c>
      <c r="C57" s="2" t="s">
        <v>33</v>
      </c>
      <c r="D57" s="2" t="s">
        <v>34</v>
      </c>
      <c r="E57" s="2" t="s">
        <v>35</v>
      </c>
      <c r="F57" s="2" t="s">
        <v>384</v>
      </c>
      <c r="G57" s="2">
        <v>1</v>
      </c>
      <c r="H57" s="2" t="s">
        <v>387</v>
      </c>
      <c r="I57" s="2">
        <v>3</v>
      </c>
      <c r="J57" s="2"/>
      <c r="K57" s="2"/>
      <c r="L57" s="2" t="s">
        <v>391</v>
      </c>
      <c r="M57" s="2" t="s">
        <v>44</v>
      </c>
      <c r="N57" s="2" t="s">
        <v>441</v>
      </c>
      <c r="O57" s="2">
        <v>61.668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2.84326</v>
      </c>
      <c r="S57" s="1">
        <v>60.01717277703386</v>
      </c>
      <c r="T57" s="1">
        <v>24.111112</v>
      </c>
      <c r="U57" s="1">
        <v>480.1373822162709</v>
      </c>
      <c r="V57" s="1">
        <v>378.838</v>
      </c>
      <c r="W57" s="1">
        <v>22.70578333333337</v>
      </c>
    </row>
    <row r="58" spans="1:23">
      <c r="A58" s="2" t="s">
        <v>102</v>
      </c>
      <c r="B58" s="2" t="s">
        <v>268</v>
      </c>
      <c r="C58" s="2" t="s">
        <v>33</v>
      </c>
      <c r="D58" s="2" t="s">
        <v>34</v>
      </c>
      <c r="E58" s="2" t="s">
        <v>35</v>
      </c>
      <c r="F58" s="2" t="s">
        <v>384</v>
      </c>
      <c r="G58" s="2">
        <v>1</v>
      </c>
      <c r="H58" s="2" t="s">
        <v>387</v>
      </c>
      <c r="I58" s="2">
        <v>3</v>
      </c>
      <c r="J58" s="2"/>
      <c r="K58" s="2"/>
      <c r="L58" s="2" t="s">
        <v>391</v>
      </c>
      <c r="M58" s="2" t="s">
        <v>44</v>
      </c>
      <c r="N58" s="2" t="s">
        <v>442</v>
      </c>
      <c r="O58" s="2">
        <v>64.282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3.355335</v>
      </c>
      <c r="S58" s="1">
        <v>71.42443537807988</v>
      </c>
      <c r="T58" s="1">
        <v>28.401464</v>
      </c>
      <c r="U58" s="1">
        <v>571.395483024639</v>
      </c>
      <c r="V58" s="1">
        <v>324.102</v>
      </c>
      <c r="W58" s="1">
        <v>23.11815</v>
      </c>
    </row>
    <row r="59" spans="1:23">
      <c r="A59" s="2" t="s">
        <v>103</v>
      </c>
      <c r="B59" s="2" t="s">
        <v>269</v>
      </c>
      <c r="C59" s="2" t="s">
        <v>33</v>
      </c>
      <c r="D59" s="2" t="s">
        <v>34</v>
      </c>
      <c r="E59" s="2" t="s">
        <v>35</v>
      </c>
      <c r="F59" s="2" t="s">
        <v>384</v>
      </c>
      <c r="G59" s="2">
        <v>1</v>
      </c>
      <c r="H59" s="2" t="s">
        <v>387</v>
      </c>
      <c r="I59" s="2">
        <v>3</v>
      </c>
      <c r="J59" s="2"/>
      <c r="K59" s="2"/>
      <c r="L59" s="2" t="s">
        <v>391</v>
      </c>
      <c r="M59" s="2" t="s">
        <v>44</v>
      </c>
      <c r="N59" s="2" t="s">
        <v>443</v>
      </c>
      <c r="O59" s="2">
        <v>65.75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3.913662</v>
      </c>
      <c r="S59" s="1">
        <v>84.82457660986076</v>
      </c>
      <c r="T59" s="1">
        <v>32.99536</v>
      </c>
      <c r="U59" s="1">
        <v>678.596612878886</v>
      </c>
      <c r="V59" s="1">
        <v>282.25</v>
      </c>
      <c r="W59" s="1">
        <v>23.90813333333332</v>
      </c>
    </row>
    <row r="60" spans="1:23">
      <c r="A60" s="2" t="s">
        <v>104</v>
      </c>
      <c r="B60" s="2" t="s">
        <v>270</v>
      </c>
      <c r="C60" s="2" t="s">
        <v>33</v>
      </c>
      <c r="D60" s="2" t="s">
        <v>34</v>
      </c>
      <c r="E60" s="2" t="s">
        <v>35</v>
      </c>
      <c r="F60" s="2" t="s">
        <v>384</v>
      </c>
      <c r="G60" s="2">
        <v>1</v>
      </c>
      <c r="H60" s="2" t="s">
        <v>387</v>
      </c>
      <c r="I60" s="2">
        <v>3</v>
      </c>
      <c r="J60" s="2"/>
      <c r="K60" s="2"/>
      <c r="L60" s="2" t="s">
        <v>391</v>
      </c>
      <c r="M60" s="2" t="s">
        <v>44</v>
      </c>
      <c r="N60" s="2" t="s">
        <v>444</v>
      </c>
      <c r="O60" s="2">
        <v>64.038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2.968678</v>
      </c>
      <c r="S60" s="1">
        <v>63.89537906636115</v>
      </c>
      <c r="T60" s="1">
        <v>25.126984</v>
      </c>
      <c r="U60" s="1">
        <v>511.1630325308892</v>
      </c>
      <c r="V60" s="1">
        <v>366.347</v>
      </c>
      <c r="W60" s="1">
        <v>23.37451666666668</v>
      </c>
    </row>
    <row r="61" spans="1:23">
      <c r="A61" s="2" t="s">
        <v>105</v>
      </c>
      <c r="B61" s="2" t="s">
        <v>271</v>
      </c>
      <c r="C61" s="2" t="s">
        <v>33</v>
      </c>
      <c r="D61" s="2" t="s">
        <v>34</v>
      </c>
      <c r="E61" s="2" t="s">
        <v>35</v>
      </c>
      <c r="F61" s="2" t="s">
        <v>384</v>
      </c>
      <c r="G61" s="2">
        <v>1</v>
      </c>
      <c r="H61" s="2" t="s">
        <v>387</v>
      </c>
      <c r="I61" s="2">
        <v>3</v>
      </c>
      <c r="J61" s="2"/>
      <c r="K61" s="2"/>
      <c r="L61" s="2" t="s">
        <v>391</v>
      </c>
      <c r="M61" s="2" t="s">
        <v>44</v>
      </c>
      <c r="N61" s="2" t="s">
        <v>445</v>
      </c>
      <c r="O61" s="2">
        <v>66.75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3.690235</v>
      </c>
      <c r="S61" s="1">
        <v>80.90754948766779</v>
      </c>
      <c r="T61" s="1">
        <v>31.392768</v>
      </c>
      <c r="U61" s="1">
        <v>647.2603959013423</v>
      </c>
      <c r="V61" s="1">
        <v>300.634</v>
      </c>
      <c r="W61" s="1">
        <v>24.28878333333335</v>
      </c>
    </row>
    <row r="62" spans="1:23">
      <c r="A62" s="2" t="s">
        <v>106</v>
      </c>
      <c r="B62" s="2" t="s">
        <v>272</v>
      </c>
      <c r="C62" s="2" t="s">
        <v>33</v>
      </c>
      <c r="D62" s="2" t="s">
        <v>34</v>
      </c>
      <c r="E62" s="2" t="s">
        <v>35</v>
      </c>
      <c r="F62" s="2" t="s">
        <v>384</v>
      </c>
      <c r="G62" s="2">
        <v>1</v>
      </c>
      <c r="H62" s="2" t="s">
        <v>387</v>
      </c>
      <c r="I62" s="2">
        <v>3</v>
      </c>
      <c r="J62" s="2"/>
      <c r="K62" s="2"/>
      <c r="L62" s="2" t="s">
        <v>391</v>
      </c>
      <c r="M62" s="2" t="s">
        <v>44</v>
      </c>
      <c r="N62" s="2" t="s">
        <v>446</v>
      </c>
      <c r="O62" s="2">
        <v>68.834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4.496202</v>
      </c>
      <c r="S62" s="1">
        <v>98.5363915661386</v>
      </c>
      <c r="T62" s="1">
        <v>37.576312</v>
      </c>
      <c r="U62" s="1">
        <v>788.2911325291088</v>
      </c>
      <c r="V62" s="1">
        <v>254.437</v>
      </c>
      <c r="W62" s="1">
        <v>25.03538333333333</v>
      </c>
    </row>
    <row r="63" spans="1:23">
      <c r="A63" s="2" t="s">
        <v>107</v>
      </c>
      <c r="B63" s="2" t="s">
        <v>273</v>
      </c>
      <c r="C63" s="2" t="s">
        <v>33</v>
      </c>
      <c r="D63" s="2" t="s">
        <v>34</v>
      </c>
      <c r="E63" s="2" t="s">
        <v>35</v>
      </c>
      <c r="F63" s="2" t="s">
        <v>384</v>
      </c>
      <c r="G63" s="2">
        <v>1</v>
      </c>
      <c r="H63" s="2" t="s">
        <v>387</v>
      </c>
      <c r="I63" s="2">
        <v>3</v>
      </c>
      <c r="J63" s="2"/>
      <c r="K63" s="2"/>
      <c r="L63" s="2" t="s">
        <v>391</v>
      </c>
      <c r="M63" s="2" t="s">
        <v>44</v>
      </c>
      <c r="N63" s="2" t="s">
        <v>447</v>
      </c>
      <c r="O63" s="2">
        <v>70.122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5.402138</v>
      </c>
      <c r="S63" s="1">
        <v>119.7025152048459</v>
      </c>
      <c r="T63" s="1">
        <v>45.632272</v>
      </c>
      <c r="U63" s="1">
        <v>957.6201216387668</v>
      </c>
      <c r="V63" s="1">
        <v>215.744</v>
      </c>
      <c r="W63" s="1">
        <v>25.78925000000003</v>
      </c>
    </row>
    <row r="64" spans="1:23">
      <c r="A64" s="2" t="s">
        <v>108</v>
      </c>
      <c r="B64" s="2" t="s">
        <v>274</v>
      </c>
      <c r="C64" s="2" t="s">
        <v>33</v>
      </c>
      <c r="D64" s="2" t="s">
        <v>34</v>
      </c>
      <c r="E64" s="2" t="s">
        <v>35</v>
      </c>
      <c r="F64" s="2" t="s">
        <v>384</v>
      </c>
      <c r="G64" s="2">
        <v>1</v>
      </c>
      <c r="H64" s="2" t="s">
        <v>387</v>
      </c>
      <c r="I64" s="2">
        <v>3</v>
      </c>
      <c r="J64" s="2"/>
      <c r="K64" s="2"/>
      <c r="L64" s="2" t="s">
        <v>391</v>
      </c>
      <c r="M64" s="2" t="s">
        <v>44</v>
      </c>
      <c r="N64" s="2" t="s">
        <v>448</v>
      </c>
      <c r="O64" s="2">
        <v>66.036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3.445326</v>
      </c>
      <c r="S64" s="1">
        <v>74.32802767599054</v>
      </c>
      <c r="T64" s="1">
        <v>28.852112</v>
      </c>
      <c r="U64" s="1">
        <v>594.6242214079243</v>
      </c>
      <c r="V64" s="1">
        <v>322.547</v>
      </c>
      <c r="W64" s="1">
        <v>23.92826666666665</v>
      </c>
    </row>
    <row r="65" spans="1:23">
      <c r="A65" s="2" t="s">
        <v>109</v>
      </c>
      <c r="B65" s="2" t="s">
        <v>275</v>
      </c>
      <c r="C65" s="2" t="s">
        <v>33</v>
      </c>
      <c r="D65" s="2" t="s">
        <v>34</v>
      </c>
      <c r="E65" s="2" t="s">
        <v>35</v>
      </c>
      <c r="F65" s="2" t="s">
        <v>384</v>
      </c>
      <c r="G65" s="2">
        <v>1</v>
      </c>
      <c r="H65" s="2" t="s">
        <v>387</v>
      </c>
      <c r="I65" s="2">
        <v>3</v>
      </c>
      <c r="J65" s="2"/>
      <c r="K65" s="2"/>
      <c r="L65" s="2" t="s">
        <v>391</v>
      </c>
      <c r="M65" s="2" t="s">
        <v>44</v>
      </c>
      <c r="N65" s="2" t="s">
        <v>449</v>
      </c>
      <c r="O65" s="2">
        <v>69.01600000000001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4.266977</v>
      </c>
      <c r="S65" s="1">
        <v>93.36782229746233</v>
      </c>
      <c r="T65" s="1">
        <v>35.936568</v>
      </c>
      <c r="U65" s="1">
        <v>746.9425783796986</v>
      </c>
      <c r="V65" s="1">
        <v>266.488</v>
      </c>
      <c r="W65" s="1">
        <v>24.84134999999999</v>
      </c>
    </row>
    <row r="66" spans="1:23">
      <c r="A66" s="2" t="s">
        <v>110</v>
      </c>
      <c r="B66" s="2" t="s">
        <v>276</v>
      </c>
      <c r="C66" s="2" t="s">
        <v>33</v>
      </c>
      <c r="D66" s="2" t="s">
        <v>34</v>
      </c>
      <c r="E66" s="2" t="s">
        <v>35</v>
      </c>
      <c r="F66" s="2" t="s">
        <v>384</v>
      </c>
      <c r="G66" s="2">
        <v>1</v>
      </c>
      <c r="H66" s="2" t="s">
        <v>387</v>
      </c>
      <c r="I66" s="2">
        <v>3</v>
      </c>
      <c r="J66" s="2"/>
      <c r="K66" s="2"/>
      <c r="L66" s="2" t="s">
        <v>391</v>
      </c>
      <c r="M66" s="2" t="s">
        <v>44</v>
      </c>
      <c r="N66" s="2" t="s">
        <v>450</v>
      </c>
      <c r="O66" s="2">
        <v>70.73999999999999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5.347959</v>
      </c>
      <c r="S66" s="1">
        <v>116.1342154321878</v>
      </c>
      <c r="T66" s="1">
        <v>44.224472</v>
      </c>
      <c r="U66" s="1">
        <v>929.0737234575022</v>
      </c>
      <c r="V66" s="1">
        <v>219.808</v>
      </c>
      <c r="W66" s="1">
        <v>25.49155</v>
      </c>
    </row>
    <row r="67" spans="1:23">
      <c r="A67" s="2" t="s">
        <v>111</v>
      </c>
      <c r="B67" s="2" t="s">
        <v>277</v>
      </c>
      <c r="C67" s="2" t="s">
        <v>33</v>
      </c>
      <c r="D67" s="2" t="s">
        <v>34</v>
      </c>
      <c r="E67" s="2" t="s">
        <v>35</v>
      </c>
      <c r="F67" s="2" t="s">
        <v>384</v>
      </c>
      <c r="G67" s="2">
        <v>1</v>
      </c>
      <c r="H67" s="2" t="s">
        <v>387</v>
      </c>
      <c r="I67" s="2">
        <v>3</v>
      </c>
      <c r="J67" s="2"/>
      <c r="K67" s="2"/>
      <c r="L67" s="2" t="s">
        <v>391</v>
      </c>
      <c r="M67" s="2" t="s">
        <v>44</v>
      </c>
      <c r="N67" s="2" t="s">
        <v>451</v>
      </c>
      <c r="O67" s="2">
        <v>71.77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6.459695</v>
      </c>
      <c r="S67" s="1">
        <v>141.1471992922029</v>
      </c>
      <c r="T67" s="1">
        <v>54.000808</v>
      </c>
      <c r="U67" s="1">
        <v>1129.177594337623</v>
      </c>
      <c r="V67" s="1">
        <v>187.988</v>
      </c>
      <c r="W67" s="1">
        <v>26.50003333333332</v>
      </c>
    </row>
    <row r="68" spans="1:23">
      <c r="A68" s="2" t="s">
        <v>112</v>
      </c>
      <c r="B68" s="2" t="s">
        <v>278</v>
      </c>
      <c r="C68" s="2" t="s">
        <v>33</v>
      </c>
      <c r="D68" s="2" t="s">
        <v>34</v>
      </c>
      <c r="E68" s="2" t="s">
        <v>35</v>
      </c>
      <c r="F68" s="2" t="s">
        <v>384</v>
      </c>
      <c r="G68" s="2">
        <v>1</v>
      </c>
      <c r="H68" s="2" t="s">
        <v>387</v>
      </c>
      <c r="I68" s="2">
        <v>3</v>
      </c>
      <c r="J68" s="2"/>
      <c r="K68" s="2"/>
      <c r="L68" s="2" t="s">
        <v>391</v>
      </c>
      <c r="M68" s="2" t="s">
        <v>44</v>
      </c>
      <c r="N68" s="2" t="s">
        <v>452</v>
      </c>
      <c r="O68" s="2">
        <v>49.21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1.815569</v>
      </c>
      <c r="S68" s="1">
        <v>34.51960528752807</v>
      </c>
      <c r="T68" s="1">
        <v>15.51708</v>
      </c>
      <c r="U68" s="1">
        <v>276.1568423002245</v>
      </c>
      <c r="V68" s="1">
        <v>580.914</v>
      </c>
      <c r="W68" s="1">
        <v>20.02101666666666</v>
      </c>
    </row>
    <row r="69" spans="1:23">
      <c r="A69" s="2" t="s">
        <v>113</v>
      </c>
      <c r="B69" s="2" t="s">
        <v>279</v>
      </c>
      <c r="C69" s="2" t="s">
        <v>33</v>
      </c>
      <c r="D69" s="2" t="s">
        <v>34</v>
      </c>
      <c r="E69" s="2" t="s">
        <v>35</v>
      </c>
      <c r="F69" s="2" t="s">
        <v>384</v>
      </c>
      <c r="G69" s="2">
        <v>1</v>
      </c>
      <c r="H69" s="2" t="s">
        <v>387</v>
      </c>
      <c r="I69" s="2">
        <v>3</v>
      </c>
      <c r="J69" s="2"/>
      <c r="K69" s="2"/>
      <c r="L69" s="2" t="s">
        <v>391</v>
      </c>
      <c r="M69" s="2" t="s">
        <v>44</v>
      </c>
      <c r="N69" s="2" t="s">
        <v>453</v>
      </c>
      <c r="O69" s="2">
        <v>54.542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2.028046</v>
      </c>
      <c r="S69" s="1">
        <v>39.44192621417081</v>
      </c>
      <c r="T69" s="1">
        <v>17.76348</v>
      </c>
      <c r="U69" s="1">
        <v>315.5354097133664</v>
      </c>
      <c r="V69" s="1">
        <v>525.647</v>
      </c>
      <c r="W69" s="1">
        <v>20.70168333333334</v>
      </c>
    </row>
    <row r="70" spans="1:23">
      <c r="A70" s="2" t="s">
        <v>114</v>
      </c>
      <c r="B70" s="2" t="s">
        <v>280</v>
      </c>
      <c r="C70" s="2" t="s">
        <v>33</v>
      </c>
      <c r="D70" s="2" t="s">
        <v>34</v>
      </c>
      <c r="E70" s="2" t="s">
        <v>35</v>
      </c>
      <c r="F70" s="2" t="s">
        <v>384</v>
      </c>
      <c r="G70" s="2">
        <v>1</v>
      </c>
      <c r="H70" s="2" t="s">
        <v>387</v>
      </c>
      <c r="I70" s="2">
        <v>3</v>
      </c>
      <c r="J70" s="2"/>
      <c r="K70" s="2"/>
      <c r="L70" s="2" t="s">
        <v>391</v>
      </c>
      <c r="M70" s="2" t="s">
        <v>44</v>
      </c>
      <c r="N70" s="2" t="s">
        <v>454</v>
      </c>
      <c r="O70" s="2">
        <v>56.424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2.206607</v>
      </c>
      <c r="S70" s="1">
        <v>43.02337633525266</v>
      </c>
      <c r="T70" s="1">
        <v>19.05832</v>
      </c>
      <c r="U70" s="1">
        <v>344.1870106820213</v>
      </c>
      <c r="V70" s="1">
        <v>492.486</v>
      </c>
      <c r="W70" s="1">
        <v>21.15796666666666</v>
      </c>
    </row>
    <row r="71" spans="1:23">
      <c r="A71" s="2" t="s">
        <v>115</v>
      </c>
      <c r="B71" s="2" t="s">
        <v>281</v>
      </c>
      <c r="C71" s="2" t="s">
        <v>33</v>
      </c>
      <c r="D71" s="2" t="s">
        <v>34</v>
      </c>
      <c r="E71" s="2" t="s">
        <v>35</v>
      </c>
      <c r="F71" s="2" t="s">
        <v>384</v>
      </c>
      <c r="G71" s="2">
        <v>1</v>
      </c>
      <c r="H71" s="2" t="s">
        <v>387</v>
      </c>
      <c r="I71" s="2">
        <v>3</v>
      </c>
      <c r="J71" s="2"/>
      <c r="K71" s="2"/>
      <c r="L71" s="2" t="s">
        <v>391</v>
      </c>
      <c r="M71" s="2" t="s">
        <v>44</v>
      </c>
      <c r="N71" s="2" t="s">
        <v>455</v>
      </c>
      <c r="O71" s="2">
        <v>58.464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2.448342</v>
      </c>
      <c r="S71" s="1">
        <v>48.24828816602342</v>
      </c>
      <c r="T71" s="1">
        <v>21.171912</v>
      </c>
      <c r="U71" s="1">
        <v>385.9863053281874</v>
      </c>
      <c r="V71" s="1">
        <v>449.283</v>
      </c>
      <c r="W71" s="1">
        <v>21.64656666666668</v>
      </c>
    </row>
    <row r="72" spans="1:23">
      <c r="A72" s="2" t="s">
        <v>116</v>
      </c>
      <c r="B72" s="2" t="s">
        <v>282</v>
      </c>
      <c r="C72" s="2" t="s">
        <v>33</v>
      </c>
      <c r="D72" s="2" t="s">
        <v>34</v>
      </c>
      <c r="E72" s="2" t="s">
        <v>35</v>
      </c>
      <c r="F72" s="2" t="s">
        <v>384</v>
      </c>
      <c r="G72" s="2">
        <v>1</v>
      </c>
      <c r="H72" s="2" t="s">
        <v>387</v>
      </c>
      <c r="I72" s="2">
        <v>3</v>
      </c>
      <c r="J72" s="2"/>
      <c r="K72" s="2"/>
      <c r="L72" s="2" t="s">
        <v>391</v>
      </c>
      <c r="M72" s="2" t="s">
        <v>44</v>
      </c>
      <c r="N72" s="2" t="s">
        <v>456</v>
      </c>
      <c r="O72" s="2">
        <v>55.496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1.941581</v>
      </c>
      <c r="S72" s="1">
        <v>37.3897027153692</v>
      </c>
      <c r="T72" s="1">
        <v>16.653712</v>
      </c>
      <c r="U72" s="1">
        <v>299.1176217229536</v>
      </c>
      <c r="V72" s="1">
        <v>547.797</v>
      </c>
      <c r="W72" s="1">
        <v>20.45013333333333</v>
      </c>
    </row>
    <row r="73" spans="1:23">
      <c r="A73" s="2" t="s">
        <v>117</v>
      </c>
      <c r="B73" s="2" t="s">
        <v>283</v>
      </c>
      <c r="C73" s="2" t="s">
        <v>33</v>
      </c>
      <c r="D73" s="2" t="s">
        <v>34</v>
      </c>
      <c r="E73" s="2" t="s">
        <v>35</v>
      </c>
      <c r="F73" s="2" t="s">
        <v>384</v>
      </c>
      <c r="G73" s="2">
        <v>1</v>
      </c>
      <c r="H73" s="2" t="s">
        <v>387</v>
      </c>
      <c r="I73" s="2">
        <v>3</v>
      </c>
      <c r="J73" s="2"/>
      <c r="K73" s="2"/>
      <c r="L73" s="2" t="s">
        <v>391</v>
      </c>
      <c r="M73" s="2" t="s">
        <v>44</v>
      </c>
      <c r="N73" s="2" t="s">
        <v>457</v>
      </c>
      <c r="O73" s="2">
        <v>59.044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2.168185</v>
      </c>
      <c r="S73" s="1">
        <v>42.51101972574588</v>
      </c>
      <c r="T73" s="1">
        <v>19.373232</v>
      </c>
      <c r="U73" s="1">
        <v>340.088157805967</v>
      </c>
      <c r="V73" s="1">
        <v>494.684</v>
      </c>
      <c r="W73" s="1">
        <v>20.99545</v>
      </c>
    </row>
    <row r="74" spans="1:23">
      <c r="A74" s="2" t="s">
        <v>118</v>
      </c>
      <c r="B74" s="2" t="s">
        <v>284</v>
      </c>
      <c r="C74" s="2" t="s">
        <v>33</v>
      </c>
      <c r="D74" s="2" t="s">
        <v>34</v>
      </c>
      <c r="E74" s="2" t="s">
        <v>35</v>
      </c>
      <c r="F74" s="2" t="s">
        <v>384</v>
      </c>
      <c r="G74" s="2">
        <v>1</v>
      </c>
      <c r="H74" s="2" t="s">
        <v>387</v>
      </c>
      <c r="I74" s="2">
        <v>3</v>
      </c>
      <c r="J74" s="2"/>
      <c r="K74" s="2"/>
      <c r="L74" s="2" t="s">
        <v>391</v>
      </c>
      <c r="M74" s="2" t="s">
        <v>44</v>
      </c>
      <c r="N74" s="2" t="s">
        <v>458</v>
      </c>
      <c r="O74" s="2">
        <v>61.892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2.38575</v>
      </c>
      <c r="S74" s="1">
        <v>47.03710952315584</v>
      </c>
      <c r="T74" s="1">
        <v>21.654256</v>
      </c>
      <c r="U74" s="1">
        <v>376.2968761852467</v>
      </c>
      <c r="V74" s="1">
        <v>455.944</v>
      </c>
      <c r="W74" s="1">
        <v>21.41518333333333</v>
      </c>
    </row>
    <row r="75" spans="1:23">
      <c r="A75" s="2" t="s">
        <v>119</v>
      </c>
      <c r="B75" s="2" t="s">
        <v>285</v>
      </c>
      <c r="C75" s="2" t="s">
        <v>33</v>
      </c>
      <c r="D75" s="2" t="s">
        <v>34</v>
      </c>
      <c r="E75" s="2" t="s">
        <v>35</v>
      </c>
      <c r="F75" s="2" t="s">
        <v>384</v>
      </c>
      <c r="G75" s="2">
        <v>1</v>
      </c>
      <c r="H75" s="2" t="s">
        <v>387</v>
      </c>
      <c r="I75" s="2">
        <v>3</v>
      </c>
      <c r="J75" s="2"/>
      <c r="K75" s="2"/>
      <c r="L75" s="2" t="s">
        <v>391</v>
      </c>
      <c r="M75" s="2" t="s">
        <v>44</v>
      </c>
      <c r="N75" s="2" t="s">
        <v>459</v>
      </c>
      <c r="O75" s="2">
        <v>63.612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2.676607</v>
      </c>
      <c r="S75" s="1">
        <v>53.68958404858446</v>
      </c>
      <c r="T75" s="1">
        <v>23.419952</v>
      </c>
      <c r="U75" s="1">
        <v>429.5166723886757</v>
      </c>
      <c r="V75" s="1">
        <v>406.228</v>
      </c>
      <c r="W75" s="1">
        <v>21.78094999999998</v>
      </c>
    </row>
    <row r="76" spans="1:23">
      <c r="A76" s="2" t="s">
        <v>120</v>
      </c>
      <c r="B76" s="2" t="s">
        <v>286</v>
      </c>
      <c r="C76" s="2" t="s">
        <v>33</v>
      </c>
      <c r="D76" s="2" t="s">
        <v>34</v>
      </c>
      <c r="E76" s="2" t="s">
        <v>35</v>
      </c>
      <c r="F76" s="2" t="s">
        <v>384</v>
      </c>
      <c r="G76" s="2">
        <v>1</v>
      </c>
      <c r="H76" s="2" t="s">
        <v>387</v>
      </c>
      <c r="I76" s="2">
        <v>3</v>
      </c>
      <c r="J76" s="2"/>
      <c r="K76" s="2"/>
      <c r="L76" s="2" t="s">
        <v>391</v>
      </c>
      <c r="M76" s="2" t="s">
        <v>44</v>
      </c>
      <c r="N76" s="2" t="s">
        <v>460</v>
      </c>
      <c r="O76" s="2">
        <v>62.056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2.193619</v>
      </c>
      <c r="S76" s="1">
        <v>43.10798332579822</v>
      </c>
      <c r="T76" s="1">
        <v>18.853568</v>
      </c>
      <c r="U76" s="1">
        <v>344.8638666063857</v>
      </c>
      <c r="V76" s="1">
        <v>494.776</v>
      </c>
      <c r="W76" s="1">
        <v>21.29448333333333</v>
      </c>
    </row>
    <row r="77" spans="1:23">
      <c r="A77" s="2" t="s">
        <v>121</v>
      </c>
      <c r="B77" s="2" t="s">
        <v>287</v>
      </c>
      <c r="C77" s="2" t="s">
        <v>33</v>
      </c>
      <c r="D77" s="2" t="s">
        <v>34</v>
      </c>
      <c r="E77" s="2" t="s">
        <v>35</v>
      </c>
      <c r="F77" s="2" t="s">
        <v>384</v>
      </c>
      <c r="G77" s="2">
        <v>1</v>
      </c>
      <c r="H77" s="2" t="s">
        <v>387</v>
      </c>
      <c r="I77" s="2">
        <v>3</v>
      </c>
      <c r="J77" s="2"/>
      <c r="K77" s="2"/>
      <c r="L77" s="2" t="s">
        <v>391</v>
      </c>
      <c r="M77" s="2" t="s">
        <v>44</v>
      </c>
      <c r="N77" s="2" t="s">
        <v>461</v>
      </c>
      <c r="O77" s="2">
        <v>64.95999999999999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2.556669</v>
      </c>
      <c r="S77" s="1">
        <v>50.42257314488658</v>
      </c>
      <c r="T77" s="1">
        <v>22.146312</v>
      </c>
      <c r="U77" s="1">
        <v>403.3805851590927</v>
      </c>
      <c r="V77" s="1">
        <v>433.576</v>
      </c>
      <c r="W77" s="1">
        <v>21.82908333333336</v>
      </c>
    </row>
    <row r="78" spans="1:23">
      <c r="A78" s="2" t="s">
        <v>122</v>
      </c>
      <c r="B78" s="2" t="s">
        <v>288</v>
      </c>
      <c r="C78" s="2" t="s">
        <v>33</v>
      </c>
      <c r="D78" s="2" t="s">
        <v>34</v>
      </c>
      <c r="E78" s="2" t="s">
        <v>35</v>
      </c>
      <c r="F78" s="2" t="s">
        <v>384</v>
      </c>
      <c r="G78" s="2">
        <v>1</v>
      </c>
      <c r="H78" s="2" t="s">
        <v>387</v>
      </c>
      <c r="I78" s="2">
        <v>3</v>
      </c>
      <c r="J78" s="2"/>
      <c r="K78" s="2"/>
      <c r="L78" s="2" t="s">
        <v>391</v>
      </c>
      <c r="M78" s="2" t="s">
        <v>44</v>
      </c>
      <c r="N78" s="2" t="s">
        <v>462</v>
      </c>
      <c r="O78" s="2">
        <v>67.52200000000001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2.960645</v>
      </c>
      <c r="S78" s="1">
        <v>57.99536044246626</v>
      </c>
      <c r="T78" s="1">
        <v>24.876432</v>
      </c>
      <c r="U78" s="1">
        <v>463.9628835397301</v>
      </c>
      <c r="V78" s="1">
        <v>385.835</v>
      </c>
      <c r="W78" s="1">
        <v>22.34633333333333</v>
      </c>
    </row>
    <row r="79" spans="1:23">
      <c r="A79" s="2" t="s">
        <v>123</v>
      </c>
      <c r="B79" s="2" t="s">
        <v>289</v>
      </c>
      <c r="C79" s="2" t="s">
        <v>33</v>
      </c>
      <c r="D79" s="2" t="s">
        <v>34</v>
      </c>
      <c r="E79" s="2" t="s">
        <v>35</v>
      </c>
      <c r="F79" s="2" t="s">
        <v>384</v>
      </c>
      <c r="G79" s="2">
        <v>1</v>
      </c>
      <c r="H79" s="2" t="s">
        <v>387</v>
      </c>
      <c r="I79" s="2">
        <v>3</v>
      </c>
      <c r="J79" s="2"/>
      <c r="K79" s="2"/>
      <c r="L79" s="2" t="s">
        <v>391</v>
      </c>
      <c r="M79" s="2" t="s">
        <v>44</v>
      </c>
      <c r="N79" s="2" t="s">
        <v>463</v>
      </c>
      <c r="O79" s="2">
        <v>68.7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3.408568</v>
      </c>
      <c r="S79" s="1">
        <v>68.43679432377391</v>
      </c>
      <c r="T79" s="1">
        <v>29.457816</v>
      </c>
      <c r="U79" s="1">
        <v>547.4943545901913</v>
      </c>
      <c r="V79" s="1">
        <v>334.808</v>
      </c>
      <c r="W79" s="1">
        <v>22.88488333333336</v>
      </c>
    </row>
    <row r="80" spans="1:23">
      <c r="A80" s="2" t="s">
        <v>124</v>
      </c>
      <c r="B80" s="2" t="s">
        <v>290</v>
      </c>
      <c r="C80" s="2" t="s">
        <v>33</v>
      </c>
      <c r="D80" s="2" t="s">
        <v>34</v>
      </c>
      <c r="E80" s="2" t="s">
        <v>35</v>
      </c>
      <c r="F80" s="2" t="s">
        <v>384</v>
      </c>
      <c r="G80" s="2">
        <v>1</v>
      </c>
      <c r="H80" s="2" t="s">
        <v>387</v>
      </c>
      <c r="I80" s="2">
        <v>3</v>
      </c>
      <c r="J80" s="2"/>
      <c r="K80" s="2"/>
      <c r="L80" s="2" t="s">
        <v>391</v>
      </c>
      <c r="M80" s="2" t="s">
        <v>44</v>
      </c>
      <c r="N80" s="2" t="s">
        <v>464</v>
      </c>
      <c r="O80" s="2">
        <v>63.426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2.371671</v>
      </c>
      <c r="S80" s="1">
        <v>47.46243961970558</v>
      </c>
      <c r="T80" s="1">
        <v>20.39444</v>
      </c>
      <c r="U80" s="1">
        <v>379.6995169576447</v>
      </c>
      <c r="V80" s="1">
        <v>453.815</v>
      </c>
      <c r="W80" s="1">
        <v>21.50370000000001</v>
      </c>
    </row>
    <row r="81" spans="1:23">
      <c r="A81" s="2" t="s">
        <v>125</v>
      </c>
      <c r="B81" s="2" t="s">
        <v>291</v>
      </c>
      <c r="C81" s="2" t="s">
        <v>33</v>
      </c>
      <c r="D81" s="2" t="s">
        <v>34</v>
      </c>
      <c r="E81" s="2" t="s">
        <v>35</v>
      </c>
      <c r="F81" s="2" t="s">
        <v>384</v>
      </c>
      <c r="G81" s="2">
        <v>1</v>
      </c>
      <c r="H81" s="2" t="s">
        <v>387</v>
      </c>
      <c r="I81" s="2">
        <v>3</v>
      </c>
      <c r="J81" s="2"/>
      <c r="K81" s="2"/>
      <c r="L81" s="2" t="s">
        <v>391</v>
      </c>
      <c r="M81" s="2" t="s">
        <v>44</v>
      </c>
      <c r="N81" s="2" t="s">
        <v>465</v>
      </c>
      <c r="O81" s="2">
        <v>67.65600000000001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2.83728</v>
      </c>
      <c r="S81" s="1">
        <v>57.49423572679585</v>
      </c>
      <c r="T81" s="1">
        <v>24.966712</v>
      </c>
      <c r="U81" s="1">
        <v>459.9538858143668</v>
      </c>
      <c r="V81" s="1">
        <v>384.053</v>
      </c>
      <c r="W81" s="1">
        <v>22.04883333333333</v>
      </c>
    </row>
    <row r="82" spans="1:23">
      <c r="A82" s="2" t="s">
        <v>126</v>
      </c>
      <c r="B82" s="2" t="s">
        <v>292</v>
      </c>
      <c r="C82" s="2" t="s">
        <v>33</v>
      </c>
      <c r="D82" s="2" t="s">
        <v>34</v>
      </c>
      <c r="E82" s="2" t="s">
        <v>35</v>
      </c>
      <c r="F82" s="2" t="s">
        <v>384</v>
      </c>
      <c r="G82" s="2">
        <v>1</v>
      </c>
      <c r="H82" s="2" t="s">
        <v>387</v>
      </c>
      <c r="I82" s="2">
        <v>3</v>
      </c>
      <c r="J82" s="2"/>
      <c r="K82" s="2"/>
      <c r="L82" s="2" t="s">
        <v>391</v>
      </c>
      <c r="M82" s="2" t="s">
        <v>44</v>
      </c>
      <c r="N82" s="2" t="s">
        <v>466</v>
      </c>
      <c r="O82" s="2">
        <v>69.634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3.307121</v>
      </c>
      <c r="S82" s="1">
        <v>64.82489195685028</v>
      </c>
      <c r="T82" s="1">
        <v>27.698888</v>
      </c>
      <c r="U82" s="1">
        <v>518.5991356548022</v>
      </c>
      <c r="V82" s="1">
        <v>350.098</v>
      </c>
      <c r="W82" s="1">
        <v>22.66490000000001</v>
      </c>
    </row>
    <row r="83" spans="1:23">
      <c r="A83" s="2" t="s">
        <v>127</v>
      </c>
      <c r="B83" s="2" t="s">
        <v>293</v>
      </c>
      <c r="C83" s="2" t="s">
        <v>33</v>
      </c>
      <c r="D83" s="2" t="s">
        <v>34</v>
      </c>
      <c r="E83" s="2" t="s">
        <v>35</v>
      </c>
      <c r="F83" s="2" t="s">
        <v>384</v>
      </c>
      <c r="G83" s="2">
        <v>1</v>
      </c>
      <c r="H83" s="2" t="s">
        <v>387</v>
      </c>
      <c r="I83" s="2">
        <v>3</v>
      </c>
      <c r="J83" s="2"/>
      <c r="K83" s="2"/>
      <c r="L83" s="2" t="s">
        <v>391</v>
      </c>
      <c r="M83" s="2" t="s">
        <v>44</v>
      </c>
      <c r="N83" s="2" t="s">
        <v>467</v>
      </c>
      <c r="O83" s="2">
        <v>70.628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3.797433</v>
      </c>
      <c r="S83" s="1">
        <v>76.65016271431593</v>
      </c>
      <c r="T83" s="1">
        <v>33.071104</v>
      </c>
      <c r="U83" s="1">
        <v>613.2013017145274</v>
      </c>
      <c r="V83" s="1">
        <v>303.031</v>
      </c>
      <c r="W83" s="1">
        <v>23.19993333333335</v>
      </c>
    </row>
    <row r="84" spans="1:23">
      <c r="A84" s="2" t="s">
        <v>128</v>
      </c>
      <c r="B84" s="2" t="s">
        <v>294</v>
      </c>
      <c r="C84" s="2" t="s">
        <v>33</v>
      </c>
      <c r="D84" s="2" t="s">
        <v>34</v>
      </c>
      <c r="E84" s="2" t="s">
        <v>35</v>
      </c>
      <c r="F84" s="2" t="s">
        <v>384</v>
      </c>
      <c r="G84" s="2">
        <v>1</v>
      </c>
      <c r="H84" s="2" t="s">
        <v>387</v>
      </c>
      <c r="I84" s="2">
        <v>3</v>
      </c>
      <c r="J84" s="2"/>
      <c r="K84" s="2"/>
      <c r="L84" s="2" t="s">
        <v>391</v>
      </c>
      <c r="M84" s="2" t="s">
        <v>44</v>
      </c>
      <c r="N84" s="2" t="s">
        <v>468</v>
      </c>
      <c r="O84" s="2">
        <v>75.76000000000001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7.109866</v>
      </c>
      <c r="S84" s="1">
        <v>153.2795146201554</v>
      </c>
      <c r="T84" s="1">
        <v>59.910808</v>
      </c>
      <c r="U84" s="1">
        <v>1226.236116961243</v>
      </c>
      <c r="V84" s="1">
        <v>163.026</v>
      </c>
      <c r="W84" s="1">
        <v>24.96145</v>
      </c>
    </row>
    <row r="85" spans="1:23">
      <c r="A85" s="2" t="s">
        <v>129</v>
      </c>
      <c r="B85" s="2" t="s">
        <v>295</v>
      </c>
      <c r="C85" s="2" t="s">
        <v>33</v>
      </c>
      <c r="D85" s="2" t="s">
        <v>34</v>
      </c>
      <c r="E85" s="2" t="s">
        <v>35</v>
      </c>
      <c r="F85" s="2" t="s">
        <v>384</v>
      </c>
      <c r="G85" s="2">
        <v>1</v>
      </c>
      <c r="H85" s="2" t="s">
        <v>387</v>
      </c>
      <c r="I85" s="2">
        <v>3</v>
      </c>
      <c r="J85" s="2"/>
      <c r="K85" s="2"/>
      <c r="L85" s="2" t="s">
        <v>391</v>
      </c>
      <c r="M85" s="2" t="s">
        <v>44</v>
      </c>
      <c r="N85" s="2" t="s">
        <v>469</v>
      </c>
      <c r="O85" s="2">
        <v>72.678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5.066805</v>
      </c>
      <c r="S85" s="1">
        <v>109.0381517591396</v>
      </c>
      <c r="T85" s="1">
        <v>42.426064</v>
      </c>
      <c r="U85" s="1">
        <v>872.3052140731169</v>
      </c>
      <c r="V85" s="1">
        <v>236.244</v>
      </c>
      <c r="W85" s="1">
        <v>25.72138333333334</v>
      </c>
    </row>
    <row r="86" spans="1:23">
      <c r="A86" s="2" t="s">
        <v>130</v>
      </c>
      <c r="B86" s="2" t="s">
        <v>296</v>
      </c>
      <c r="C86" s="2" t="s">
        <v>33</v>
      </c>
      <c r="D86" s="2" t="s">
        <v>34</v>
      </c>
      <c r="E86" s="2" t="s">
        <v>35</v>
      </c>
      <c r="F86" s="2" t="s">
        <v>384</v>
      </c>
      <c r="G86" s="2">
        <v>1</v>
      </c>
      <c r="H86" s="2" t="s">
        <v>387</v>
      </c>
      <c r="I86" s="2">
        <v>3</v>
      </c>
      <c r="J86" s="2"/>
      <c r="K86" s="2"/>
      <c r="L86" s="2" t="s">
        <v>391</v>
      </c>
      <c r="M86" s="2" t="s">
        <v>44</v>
      </c>
      <c r="N86" s="2" t="s">
        <v>470</v>
      </c>
      <c r="O86" s="2">
        <v>68.336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4.16161</v>
      </c>
      <c r="S86" s="1">
        <v>86.05199432580025</v>
      </c>
      <c r="T86" s="1">
        <v>35.199856</v>
      </c>
      <c r="U86" s="1">
        <v>688.415954606402</v>
      </c>
      <c r="V86" s="1">
        <v>260.366</v>
      </c>
      <c r="W86" s="1">
        <v>22.37645000000001</v>
      </c>
    </row>
    <row r="87" spans="1:23">
      <c r="A87" s="2" t="s">
        <v>131</v>
      </c>
      <c r="B87" s="2" t="s">
        <v>297</v>
      </c>
      <c r="C87" s="2" t="s">
        <v>33</v>
      </c>
      <c r="D87" s="2" t="s">
        <v>34</v>
      </c>
      <c r="E87" s="2" t="s">
        <v>35</v>
      </c>
      <c r="F87" s="2" t="s">
        <v>384</v>
      </c>
      <c r="G87" s="2">
        <v>1</v>
      </c>
      <c r="H87" s="2" t="s">
        <v>387</v>
      </c>
      <c r="I87" s="2">
        <v>3</v>
      </c>
      <c r="J87" s="2"/>
      <c r="K87" s="2"/>
      <c r="L87" s="2" t="s">
        <v>391</v>
      </c>
      <c r="M87" s="2" t="s">
        <v>44</v>
      </c>
      <c r="N87" s="2" t="s">
        <v>471</v>
      </c>
      <c r="O87" s="2">
        <v>63.33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2.532092</v>
      </c>
      <c r="S87" s="1">
        <v>52.6305855361133</v>
      </c>
      <c r="T87" s="1">
        <v>21.31532</v>
      </c>
      <c r="U87" s="1">
        <v>421.0446842889064</v>
      </c>
      <c r="V87" s="1">
        <v>435.213</v>
      </c>
      <c r="W87" s="1">
        <v>22.86931666666664</v>
      </c>
    </row>
    <row r="88" spans="1:23">
      <c r="A88" s="2" t="s">
        <v>132</v>
      </c>
      <c r="B88" s="2" t="s">
        <v>298</v>
      </c>
      <c r="C88" s="2" t="s">
        <v>33</v>
      </c>
      <c r="D88" s="2" t="s">
        <v>34</v>
      </c>
      <c r="E88" s="2" t="s">
        <v>35</v>
      </c>
      <c r="F88" s="2" t="s">
        <v>384</v>
      </c>
      <c r="G88" s="2">
        <v>1</v>
      </c>
      <c r="H88" s="2" t="s">
        <v>387</v>
      </c>
      <c r="I88" s="2">
        <v>3</v>
      </c>
      <c r="J88" s="2"/>
      <c r="K88" s="2"/>
      <c r="L88" s="2" t="s">
        <v>391</v>
      </c>
      <c r="M88" s="2" t="s">
        <v>44</v>
      </c>
      <c r="N88" s="2" t="s">
        <v>472</v>
      </c>
      <c r="O88" s="2">
        <v>72.848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5.390199</v>
      </c>
      <c r="S88" s="1">
        <v>106.3631403655991</v>
      </c>
      <c r="T88" s="1">
        <v>45.920224</v>
      </c>
      <c r="U88" s="1">
        <v>850.905122924793</v>
      </c>
      <c r="V88" s="1">
        <v>210.404</v>
      </c>
      <c r="W88" s="1">
        <v>22.36081666666668</v>
      </c>
    </row>
    <row r="89" spans="1:23">
      <c r="A89" s="2" t="s">
        <v>133</v>
      </c>
      <c r="B89" s="2" t="s">
        <v>299</v>
      </c>
      <c r="C89" s="2" t="s">
        <v>33</v>
      </c>
      <c r="D89" s="2" t="s">
        <v>34</v>
      </c>
      <c r="E89" s="2" t="s">
        <v>35</v>
      </c>
      <c r="F89" s="2" t="s">
        <v>384</v>
      </c>
      <c r="G89" s="2">
        <v>1</v>
      </c>
      <c r="H89" s="2" t="s">
        <v>387</v>
      </c>
      <c r="I89" s="2">
        <v>3</v>
      </c>
      <c r="J89" s="2"/>
      <c r="K89" s="2"/>
      <c r="L89" s="2" t="s">
        <v>391</v>
      </c>
      <c r="M89" s="2" t="s">
        <v>44</v>
      </c>
      <c r="N89" s="2" t="s">
        <v>473</v>
      </c>
      <c r="O89" s="2">
        <v>70.434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3.123742</v>
      </c>
      <c r="S89" s="1">
        <v>62.88731069556669</v>
      </c>
      <c r="T89" s="1">
        <v>26.6606</v>
      </c>
      <c r="U89" s="1">
        <v>503.0984855645335</v>
      </c>
      <c r="V89" s="1">
        <v>362.858</v>
      </c>
      <c r="W89" s="1">
        <v>22.79006666666665</v>
      </c>
    </row>
    <row r="90" spans="1:23">
      <c r="A90" s="2" t="s">
        <v>134</v>
      </c>
      <c r="B90" s="2" t="s">
        <v>300</v>
      </c>
      <c r="C90" s="2" t="s">
        <v>33</v>
      </c>
      <c r="D90" s="2" t="s">
        <v>34</v>
      </c>
      <c r="E90" s="2" t="s">
        <v>35</v>
      </c>
      <c r="F90" s="2" t="s">
        <v>384</v>
      </c>
      <c r="G90" s="2">
        <v>1</v>
      </c>
      <c r="H90" s="2" t="s">
        <v>387</v>
      </c>
      <c r="I90" s="2">
        <v>3</v>
      </c>
      <c r="J90" s="2"/>
      <c r="K90" s="2"/>
      <c r="L90" s="2" t="s">
        <v>391</v>
      </c>
      <c r="M90" s="2" t="s">
        <v>44</v>
      </c>
      <c r="N90" s="2" t="s">
        <v>474</v>
      </c>
      <c r="O90" s="2">
        <v>63.986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3.268682</v>
      </c>
      <c r="S90" s="1">
        <v>63.53588312699205</v>
      </c>
      <c r="T90" s="1">
        <v>28.468824</v>
      </c>
      <c r="U90" s="1">
        <v>508.2870650159364</v>
      </c>
      <c r="V90" s="1">
        <v>333.826</v>
      </c>
      <c r="W90" s="1">
        <v>21.18621666666669</v>
      </c>
    </row>
    <row r="91" spans="1:23">
      <c r="A91" s="2" t="s">
        <v>135</v>
      </c>
      <c r="B91" s="2" t="s">
        <v>301</v>
      </c>
      <c r="C91" s="2" t="s">
        <v>33</v>
      </c>
      <c r="D91" s="2" t="s">
        <v>34</v>
      </c>
      <c r="E91" s="2" t="s">
        <v>35</v>
      </c>
      <c r="F91" s="2" t="s">
        <v>384</v>
      </c>
      <c r="G91" s="2">
        <v>1</v>
      </c>
      <c r="H91" s="2" t="s">
        <v>387</v>
      </c>
      <c r="I91" s="2">
        <v>3</v>
      </c>
      <c r="J91" s="2"/>
      <c r="K91" s="2"/>
      <c r="L91" s="2" t="s">
        <v>43</v>
      </c>
      <c r="M91" s="2" t="s">
        <v>44</v>
      </c>
      <c r="N91" s="2" t="s">
        <v>394</v>
      </c>
      <c r="O91" s="2">
        <v>75.068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29.099032</v>
      </c>
      <c r="S91" s="1">
        <v>501.0987050016952</v>
      </c>
      <c r="T91" s="1">
        <v>233.643976</v>
      </c>
      <c r="U91" s="1">
        <v>4008.789640013561</v>
      </c>
      <c r="V91" s="1">
        <v>34.4055</v>
      </c>
      <c r="W91" s="1">
        <v>17.23773999999999</v>
      </c>
    </row>
    <row r="92" spans="1:23">
      <c r="A92" s="2" t="s">
        <v>136</v>
      </c>
      <c r="B92" s="2" t="s">
        <v>302</v>
      </c>
      <c r="C92" s="2" t="s">
        <v>33</v>
      </c>
      <c r="D92" s="2" t="s">
        <v>34</v>
      </c>
      <c r="E92" s="2" t="s">
        <v>35</v>
      </c>
      <c r="F92" s="2" t="s">
        <v>384</v>
      </c>
      <c r="G92" s="2">
        <v>1</v>
      </c>
      <c r="H92" s="2" t="s">
        <v>387</v>
      </c>
      <c r="I92" s="2">
        <v>3</v>
      </c>
      <c r="J92" s="2"/>
      <c r="K92" s="2"/>
      <c r="L92" s="2" t="s">
        <v>43</v>
      </c>
      <c r="M92" s="2" t="s">
        <v>44</v>
      </c>
      <c r="N92" s="2" t="s">
        <v>395</v>
      </c>
      <c r="O92" s="2">
        <v>76.642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44.334394</v>
      </c>
      <c r="S92" s="1">
        <v>761.802775728437</v>
      </c>
      <c r="T92" s="1">
        <v>355.629624</v>
      </c>
      <c r="U92" s="1">
        <v>6094.422205827496</v>
      </c>
      <c r="V92" s="1">
        <v>22.5748</v>
      </c>
      <c r="W92" s="1">
        <v>17.19526166666668</v>
      </c>
    </row>
    <row r="93" spans="1:23">
      <c r="A93" s="2" t="s">
        <v>137</v>
      </c>
      <c r="B93" s="2" t="s">
        <v>303</v>
      </c>
      <c r="C93" s="2" t="s">
        <v>33</v>
      </c>
      <c r="D93" s="2" t="s">
        <v>34</v>
      </c>
      <c r="E93" s="2" t="s">
        <v>35</v>
      </c>
      <c r="F93" s="2" t="s">
        <v>384</v>
      </c>
      <c r="G93" s="2">
        <v>1</v>
      </c>
      <c r="H93" s="2" t="s">
        <v>387</v>
      </c>
      <c r="I93" s="2">
        <v>3</v>
      </c>
      <c r="J93" s="2"/>
      <c r="K93" s="2"/>
      <c r="L93" s="2" t="s">
        <v>43</v>
      </c>
      <c r="M93" s="2" t="s">
        <v>44</v>
      </c>
      <c r="N93" s="2" t="s">
        <v>396</v>
      </c>
      <c r="O93" s="2">
        <v>77.542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62.779311</v>
      </c>
      <c r="S93" s="1">
        <v>1075.032173760835</v>
      </c>
      <c r="T93" s="1">
        <v>505.495496</v>
      </c>
      <c r="U93" s="1">
        <v>8600.257390086681</v>
      </c>
      <c r="V93" s="1">
        <v>15.9585</v>
      </c>
      <c r="W93" s="1">
        <v>17.15366333333333</v>
      </c>
    </row>
    <row r="94" spans="1:23">
      <c r="A94" s="2" t="s">
        <v>138</v>
      </c>
      <c r="B94" s="2" t="s">
        <v>304</v>
      </c>
      <c r="C94" s="2" t="s">
        <v>33</v>
      </c>
      <c r="D94" s="2" t="s">
        <v>34</v>
      </c>
      <c r="E94" s="2" t="s">
        <v>35</v>
      </c>
      <c r="F94" s="2" t="s">
        <v>384</v>
      </c>
      <c r="G94" s="2">
        <v>1</v>
      </c>
      <c r="H94" s="2" t="s">
        <v>387</v>
      </c>
      <c r="I94" s="2">
        <v>3</v>
      </c>
      <c r="J94" s="2"/>
      <c r="K94" s="2"/>
      <c r="L94" s="2" t="s">
        <v>43</v>
      </c>
      <c r="M94" s="2" t="s">
        <v>44</v>
      </c>
      <c r="N94" s="2" t="s">
        <v>397</v>
      </c>
      <c r="O94" s="2">
        <v>79.268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98.767072</v>
      </c>
      <c r="S94" s="1">
        <v>1697.927409266568</v>
      </c>
      <c r="T94" s="1">
        <v>792.585632</v>
      </c>
      <c r="U94" s="1">
        <v>13583.41927413254</v>
      </c>
      <c r="V94" s="1">
        <v>10.1338</v>
      </c>
      <c r="W94" s="1">
        <v>17.20548333333333</v>
      </c>
    </row>
    <row r="95" spans="1:23">
      <c r="A95" s="2" t="s">
        <v>139</v>
      </c>
      <c r="B95" s="2" t="s">
        <v>305</v>
      </c>
      <c r="C95" s="2" t="s">
        <v>33</v>
      </c>
      <c r="D95" s="2" t="s">
        <v>34</v>
      </c>
      <c r="E95" s="2" t="s">
        <v>35</v>
      </c>
      <c r="F95" s="2" t="s">
        <v>384</v>
      </c>
      <c r="G95" s="2">
        <v>1</v>
      </c>
      <c r="H95" s="2" t="s">
        <v>387</v>
      </c>
      <c r="I95" s="2">
        <v>3</v>
      </c>
      <c r="J95" s="2"/>
      <c r="K95" s="2"/>
      <c r="L95" s="2" t="s">
        <v>43</v>
      </c>
      <c r="M95" s="2" t="s">
        <v>44</v>
      </c>
      <c r="N95" s="2" t="s">
        <v>398</v>
      </c>
      <c r="O95" s="2">
        <v>80.676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181.187953</v>
      </c>
      <c r="S95" s="1">
        <v>3111.568329496233</v>
      </c>
      <c r="T95" s="1">
        <v>1453.396864</v>
      </c>
      <c r="U95" s="1">
        <v>24892.54663596987</v>
      </c>
      <c r="V95" s="1">
        <v>5.52223</v>
      </c>
      <c r="W95" s="1">
        <v>17.18213666666669</v>
      </c>
    </row>
    <row r="96" spans="1:23">
      <c r="A96" s="2" t="s">
        <v>140</v>
      </c>
      <c r="B96" s="2" t="s">
        <v>306</v>
      </c>
      <c r="C96" s="2" t="s">
        <v>33</v>
      </c>
      <c r="D96" s="2" t="s">
        <v>34</v>
      </c>
      <c r="E96" s="2" t="s">
        <v>35</v>
      </c>
      <c r="F96" s="2" t="s">
        <v>384</v>
      </c>
      <c r="G96" s="2">
        <v>1</v>
      </c>
      <c r="H96" s="2" t="s">
        <v>387</v>
      </c>
      <c r="I96" s="2">
        <v>3</v>
      </c>
      <c r="J96" s="2"/>
      <c r="K96" s="2"/>
      <c r="L96" s="2" t="s">
        <v>43</v>
      </c>
      <c r="M96" s="2" t="s">
        <v>44</v>
      </c>
      <c r="N96" s="2" t="s">
        <v>399</v>
      </c>
      <c r="O96" s="2">
        <v>71.25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14.056688</v>
      </c>
      <c r="S96" s="1">
        <v>227.1672449178473</v>
      </c>
      <c r="T96" s="1">
        <v>112.814472</v>
      </c>
      <c r="U96" s="1">
        <v>1817.337959342778</v>
      </c>
      <c r="V96" s="1">
        <v>71.1957</v>
      </c>
      <c r="W96" s="1">
        <v>16.16811666666667</v>
      </c>
    </row>
    <row r="97" spans="1:23">
      <c r="A97" s="2" t="s">
        <v>141</v>
      </c>
      <c r="B97" s="2" t="s">
        <v>307</v>
      </c>
      <c r="C97" s="2" t="s">
        <v>33</v>
      </c>
      <c r="D97" s="2" t="s">
        <v>34</v>
      </c>
      <c r="E97" s="2" t="s">
        <v>35</v>
      </c>
      <c r="F97" s="2" t="s">
        <v>384</v>
      </c>
      <c r="G97" s="2">
        <v>1</v>
      </c>
      <c r="H97" s="2" t="s">
        <v>387</v>
      </c>
      <c r="I97" s="2">
        <v>3</v>
      </c>
      <c r="J97" s="2"/>
      <c r="K97" s="2"/>
      <c r="L97" s="2" t="s">
        <v>43</v>
      </c>
      <c r="M97" s="2" t="s">
        <v>44</v>
      </c>
      <c r="N97" s="2" t="s">
        <v>400</v>
      </c>
      <c r="O97" s="2">
        <v>74.04600000000001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21.821126</v>
      </c>
      <c r="S97" s="1">
        <v>352.2288109305994</v>
      </c>
      <c r="T97" s="1">
        <v>175.527</v>
      </c>
      <c r="U97" s="1">
        <v>2817.830487444795</v>
      </c>
      <c r="V97" s="1">
        <v>45.9746</v>
      </c>
      <c r="W97" s="1">
        <v>16.189145</v>
      </c>
    </row>
    <row r="98" spans="1:23">
      <c r="A98" s="2" t="s">
        <v>142</v>
      </c>
      <c r="B98" s="2" t="s">
        <v>308</v>
      </c>
      <c r="C98" s="2" t="s">
        <v>33</v>
      </c>
      <c r="D98" s="2" t="s">
        <v>34</v>
      </c>
      <c r="E98" s="2" t="s">
        <v>35</v>
      </c>
      <c r="F98" s="2" t="s">
        <v>384</v>
      </c>
      <c r="G98" s="2">
        <v>1</v>
      </c>
      <c r="H98" s="2" t="s">
        <v>387</v>
      </c>
      <c r="I98" s="2">
        <v>3</v>
      </c>
      <c r="J98" s="2"/>
      <c r="K98" s="2"/>
      <c r="L98" s="2" t="s">
        <v>43</v>
      </c>
      <c r="M98" s="2" t="s">
        <v>44</v>
      </c>
      <c r="N98" s="2" t="s">
        <v>401</v>
      </c>
      <c r="O98" s="2">
        <v>74.158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29.37841</v>
      </c>
      <c r="S98" s="1">
        <v>476.4907084898915</v>
      </c>
      <c r="T98" s="1">
        <v>235.37852</v>
      </c>
      <c r="U98" s="1">
        <v>3811.925667919132</v>
      </c>
      <c r="V98" s="1">
        <v>34.0521</v>
      </c>
      <c r="W98" s="1">
        <v>16.22265999999999</v>
      </c>
    </row>
    <row r="99" spans="1:23">
      <c r="A99" s="2" t="s">
        <v>143</v>
      </c>
      <c r="B99" s="2" t="s">
        <v>309</v>
      </c>
      <c r="C99" s="2" t="s">
        <v>33</v>
      </c>
      <c r="D99" s="2" t="s">
        <v>34</v>
      </c>
      <c r="E99" s="2" t="s">
        <v>35</v>
      </c>
      <c r="F99" s="2" t="s">
        <v>384</v>
      </c>
      <c r="G99" s="2">
        <v>1</v>
      </c>
      <c r="H99" s="2" t="s">
        <v>387</v>
      </c>
      <c r="I99" s="2">
        <v>3</v>
      </c>
      <c r="J99" s="2"/>
      <c r="K99" s="2"/>
      <c r="L99" s="2" t="s">
        <v>43</v>
      </c>
      <c r="M99" s="2" t="s">
        <v>44</v>
      </c>
      <c r="N99" s="2" t="s">
        <v>402</v>
      </c>
      <c r="O99" s="2">
        <v>76.364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44.117935</v>
      </c>
      <c r="S99" s="1">
        <v>718.9658785989717</v>
      </c>
      <c r="T99" s="1">
        <v>353.958032</v>
      </c>
      <c r="U99" s="1">
        <v>5751.727028791774</v>
      </c>
      <c r="V99" s="1">
        <v>22.6916</v>
      </c>
      <c r="W99" s="1">
        <v>16.312495</v>
      </c>
    </row>
    <row r="100" spans="1:23">
      <c r="A100" s="2" t="s">
        <v>144</v>
      </c>
      <c r="B100" s="2" t="s">
        <v>310</v>
      </c>
      <c r="C100" s="2" t="s">
        <v>33</v>
      </c>
      <c r="D100" s="2" t="s">
        <v>34</v>
      </c>
      <c r="E100" s="2" t="s">
        <v>35</v>
      </c>
      <c r="F100" s="2" t="s">
        <v>384</v>
      </c>
      <c r="G100" s="2">
        <v>1</v>
      </c>
      <c r="H100" s="2" t="s">
        <v>387</v>
      </c>
      <c r="I100" s="2">
        <v>3</v>
      </c>
      <c r="J100" s="2"/>
      <c r="K100" s="2"/>
      <c r="L100" s="2" t="s">
        <v>43</v>
      </c>
      <c r="M100" s="2" t="s">
        <v>44</v>
      </c>
      <c r="N100" s="2" t="s">
        <v>403</v>
      </c>
      <c r="O100" s="2">
        <v>78.544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74.72151599999999</v>
      </c>
      <c r="S100" s="1">
        <v>1218.81546980353</v>
      </c>
      <c r="T100" s="1">
        <v>601.332392</v>
      </c>
      <c r="U100" s="1">
        <v>9750.52375842824</v>
      </c>
      <c r="V100" s="1">
        <v>13.4024</v>
      </c>
      <c r="W100" s="1">
        <v>16.33341333333331</v>
      </c>
    </row>
    <row r="101" spans="1:23">
      <c r="A101" s="2" t="s">
        <v>145</v>
      </c>
      <c r="B101" s="2" t="s">
        <v>311</v>
      </c>
      <c r="C101" s="2" t="s">
        <v>33</v>
      </c>
      <c r="D101" s="2" t="s">
        <v>34</v>
      </c>
      <c r="E101" s="2" t="s">
        <v>35</v>
      </c>
      <c r="F101" s="2" t="s">
        <v>384</v>
      </c>
      <c r="G101" s="2">
        <v>1</v>
      </c>
      <c r="H101" s="2" t="s">
        <v>387</v>
      </c>
      <c r="I101" s="2">
        <v>3</v>
      </c>
      <c r="J101" s="2"/>
      <c r="K101" s="2"/>
      <c r="L101" s="2" t="s">
        <v>43</v>
      </c>
      <c r="M101" s="2" t="s">
        <v>44</v>
      </c>
      <c r="N101" s="2" t="s">
        <v>404</v>
      </c>
      <c r="O101" s="2">
        <v>44.116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1.159894</v>
      </c>
      <c r="S101" s="1">
        <v>19.16922220428046</v>
      </c>
      <c r="T101" s="1">
        <v>9.316079999999999</v>
      </c>
      <c r="U101" s="1">
        <v>153.3537776342437</v>
      </c>
      <c r="V101" s="1">
        <v>866.025</v>
      </c>
      <c r="W101" s="1">
        <v>16.56429333333335</v>
      </c>
    </row>
    <row r="102" spans="1:23">
      <c r="A102" s="2" t="s">
        <v>146</v>
      </c>
      <c r="B102" s="2" t="s">
        <v>312</v>
      </c>
      <c r="C102" s="2" t="s">
        <v>33</v>
      </c>
      <c r="D102" s="2" t="s">
        <v>34</v>
      </c>
      <c r="E102" s="2" t="s">
        <v>35</v>
      </c>
      <c r="F102" s="2" t="s">
        <v>384</v>
      </c>
      <c r="G102" s="2">
        <v>1</v>
      </c>
      <c r="H102" s="2" t="s">
        <v>387</v>
      </c>
      <c r="I102" s="2">
        <v>3</v>
      </c>
      <c r="J102" s="2"/>
      <c r="K102" s="2"/>
      <c r="L102" s="2" t="s">
        <v>43</v>
      </c>
      <c r="M102" s="2" t="s">
        <v>44</v>
      </c>
      <c r="N102" s="2" t="s">
        <v>405</v>
      </c>
      <c r="O102" s="2">
        <v>47.81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1.804592</v>
      </c>
      <c r="S102" s="1">
        <v>29.69852290728857</v>
      </c>
      <c r="T102" s="1">
        <v>14.49708</v>
      </c>
      <c r="U102" s="1">
        <v>237.5881832583085</v>
      </c>
      <c r="V102" s="1">
        <v>556.323</v>
      </c>
      <c r="W102" s="1">
        <v>16.50026833333332</v>
      </c>
    </row>
    <row r="103" spans="1:23">
      <c r="A103" s="2" t="s">
        <v>147</v>
      </c>
      <c r="B103" s="2" t="s">
        <v>313</v>
      </c>
      <c r="C103" s="2" t="s">
        <v>33</v>
      </c>
      <c r="D103" s="2" t="s">
        <v>34</v>
      </c>
      <c r="E103" s="2" t="s">
        <v>35</v>
      </c>
      <c r="F103" s="2" t="s">
        <v>384</v>
      </c>
      <c r="G103" s="2">
        <v>1</v>
      </c>
      <c r="H103" s="2" t="s">
        <v>387</v>
      </c>
      <c r="I103" s="2">
        <v>3</v>
      </c>
      <c r="J103" s="2"/>
      <c r="K103" s="2"/>
      <c r="L103" s="2" t="s">
        <v>43</v>
      </c>
      <c r="M103" s="2" t="s">
        <v>44</v>
      </c>
      <c r="N103" s="2" t="s">
        <v>406</v>
      </c>
      <c r="O103" s="2">
        <v>49.478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2.529109</v>
      </c>
      <c r="S103" s="1">
        <v>41.61413714084894</v>
      </c>
      <c r="T103" s="1">
        <v>20.300968</v>
      </c>
      <c r="U103" s="1">
        <v>332.9130971267915</v>
      </c>
      <c r="V103" s="1">
        <v>396.822</v>
      </c>
      <c r="W103" s="1">
        <v>16.49585833333331</v>
      </c>
    </row>
    <row r="104" spans="1:23">
      <c r="A104" s="2" t="s">
        <v>148</v>
      </c>
      <c r="B104" s="2" t="s">
        <v>314</v>
      </c>
      <c r="C104" s="2" t="s">
        <v>33</v>
      </c>
      <c r="D104" s="2" t="s">
        <v>34</v>
      </c>
      <c r="E104" s="2" t="s">
        <v>35</v>
      </c>
      <c r="F104" s="2" t="s">
        <v>384</v>
      </c>
      <c r="G104" s="2">
        <v>1</v>
      </c>
      <c r="H104" s="2" t="s">
        <v>387</v>
      </c>
      <c r="I104" s="2">
        <v>3</v>
      </c>
      <c r="J104" s="2"/>
      <c r="K104" s="2"/>
      <c r="L104" s="2" t="s">
        <v>43</v>
      </c>
      <c r="M104" s="2" t="s">
        <v>44</v>
      </c>
      <c r="N104" s="2" t="s">
        <v>407</v>
      </c>
      <c r="O104" s="2">
        <v>51.848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3.465097</v>
      </c>
      <c r="S104" s="1">
        <v>57.34704390470375</v>
      </c>
      <c r="T104" s="1">
        <v>27.803216</v>
      </c>
      <c r="U104" s="1">
        <v>458.77635123763</v>
      </c>
      <c r="V104" s="1">
        <v>289.35</v>
      </c>
      <c r="W104" s="1">
        <v>16.57949333333335</v>
      </c>
    </row>
    <row r="105" spans="1:23">
      <c r="A105" s="2" t="s">
        <v>149</v>
      </c>
      <c r="B105" s="2" t="s">
        <v>315</v>
      </c>
      <c r="C105" s="2" t="s">
        <v>33</v>
      </c>
      <c r="D105" s="2" t="s">
        <v>34</v>
      </c>
      <c r="E105" s="2" t="s">
        <v>35</v>
      </c>
      <c r="F105" s="2" t="s">
        <v>384</v>
      </c>
      <c r="G105" s="2">
        <v>1</v>
      </c>
      <c r="H105" s="2" t="s">
        <v>387</v>
      </c>
      <c r="I105" s="2">
        <v>3</v>
      </c>
      <c r="J105" s="2"/>
      <c r="K105" s="2"/>
      <c r="L105" s="2" t="s">
        <v>43</v>
      </c>
      <c r="M105" s="2" t="s">
        <v>44</v>
      </c>
      <c r="N105" s="2" t="s">
        <v>408</v>
      </c>
      <c r="O105" s="2">
        <v>57.918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3.706126</v>
      </c>
      <c r="S105" s="1">
        <v>61.97621562866863</v>
      </c>
      <c r="T105" s="1">
        <v>29.748088</v>
      </c>
      <c r="U105" s="1">
        <v>495.8097250293491</v>
      </c>
      <c r="V105" s="1">
        <v>270.838</v>
      </c>
      <c r="W105" s="1">
        <v>16.77046500000002</v>
      </c>
    </row>
    <row r="106" spans="1:23">
      <c r="A106" s="2" t="s">
        <v>150</v>
      </c>
      <c r="B106" s="2" t="s">
        <v>316</v>
      </c>
      <c r="C106" s="2" t="s">
        <v>33</v>
      </c>
      <c r="D106" s="2" t="s">
        <v>34</v>
      </c>
      <c r="E106" s="2" t="s">
        <v>35</v>
      </c>
      <c r="F106" s="2" t="s">
        <v>384</v>
      </c>
      <c r="G106" s="2">
        <v>1</v>
      </c>
      <c r="H106" s="2" t="s">
        <v>387</v>
      </c>
      <c r="I106" s="2">
        <v>3</v>
      </c>
      <c r="J106" s="2"/>
      <c r="K106" s="2"/>
      <c r="L106" s="2" t="s">
        <v>43</v>
      </c>
      <c r="M106" s="2" t="s">
        <v>44</v>
      </c>
      <c r="N106" s="2" t="s">
        <v>409</v>
      </c>
      <c r="O106" s="2">
        <v>60.842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5.634295</v>
      </c>
      <c r="S106" s="1">
        <v>93.27838273442298</v>
      </c>
      <c r="T106" s="1">
        <v>45.525696</v>
      </c>
      <c r="U106" s="1">
        <v>746.2270618753838</v>
      </c>
      <c r="V106" s="1">
        <v>178.988</v>
      </c>
      <c r="W106" s="1">
        <v>16.68196666666665</v>
      </c>
    </row>
    <row r="107" spans="1:23">
      <c r="A107" s="2" t="s">
        <v>151</v>
      </c>
      <c r="B107" s="2" t="s">
        <v>317</v>
      </c>
      <c r="C107" s="2" t="s">
        <v>33</v>
      </c>
      <c r="D107" s="2" t="s">
        <v>34</v>
      </c>
      <c r="E107" s="2" t="s">
        <v>35</v>
      </c>
      <c r="F107" s="2" t="s">
        <v>384</v>
      </c>
      <c r="G107" s="2">
        <v>1</v>
      </c>
      <c r="H107" s="2" t="s">
        <v>387</v>
      </c>
      <c r="I107" s="2">
        <v>3</v>
      </c>
      <c r="J107" s="2"/>
      <c r="K107" s="2"/>
      <c r="L107" s="2" t="s">
        <v>43</v>
      </c>
      <c r="M107" s="2" t="s">
        <v>44</v>
      </c>
      <c r="N107" s="2" t="s">
        <v>410</v>
      </c>
      <c r="O107" s="2">
        <v>63.244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7.639074</v>
      </c>
      <c r="S107" s="1">
        <v>127.3569771293069</v>
      </c>
      <c r="T107" s="1">
        <v>61.273616</v>
      </c>
      <c r="U107" s="1">
        <v>1018.855817034456</v>
      </c>
      <c r="V107" s="1">
        <v>131.183</v>
      </c>
      <c r="W107" s="1">
        <v>16.69789166666664</v>
      </c>
    </row>
    <row r="108" spans="1:23">
      <c r="A108" s="2" t="s">
        <v>152</v>
      </c>
      <c r="B108" s="2" t="s">
        <v>318</v>
      </c>
      <c r="C108" s="2" t="s">
        <v>33</v>
      </c>
      <c r="D108" s="2" t="s">
        <v>34</v>
      </c>
      <c r="E108" s="2" t="s">
        <v>35</v>
      </c>
      <c r="F108" s="2" t="s">
        <v>384</v>
      </c>
      <c r="G108" s="2">
        <v>1</v>
      </c>
      <c r="H108" s="2" t="s">
        <v>387</v>
      </c>
      <c r="I108" s="2">
        <v>3</v>
      </c>
      <c r="J108" s="2"/>
      <c r="K108" s="2"/>
      <c r="L108" s="2" t="s">
        <v>43</v>
      </c>
      <c r="M108" s="2" t="s">
        <v>44</v>
      </c>
      <c r="N108" s="2" t="s">
        <v>411</v>
      </c>
      <c r="O108" s="2">
        <v>64.346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10.520639</v>
      </c>
      <c r="S108" s="1">
        <v>174.8890596186557</v>
      </c>
      <c r="T108" s="1">
        <v>84.769792</v>
      </c>
      <c r="U108" s="1">
        <v>1399.112476949246</v>
      </c>
      <c r="V108" s="1">
        <v>95.67319999999999</v>
      </c>
      <c r="W108" s="1">
        <v>16.72372333333332</v>
      </c>
    </row>
    <row r="109" spans="1:23">
      <c r="A109" s="2" t="s">
        <v>153</v>
      </c>
      <c r="B109" s="2" t="s">
        <v>319</v>
      </c>
      <c r="C109" s="2" t="s">
        <v>33</v>
      </c>
      <c r="D109" s="2" t="s">
        <v>34</v>
      </c>
      <c r="E109" s="2" t="s">
        <v>35</v>
      </c>
      <c r="F109" s="2" t="s">
        <v>384</v>
      </c>
      <c r="G109" s="2">
        <v>1</v>
      </c>
      <c r="H109" s="2" t="s">
        <v>387</v>
      </c>
      <c r="I109" s="2">
        <v>3</v>
      </c>
      <c r="J109" s="2"/>
      <c r="K109" s="2"/>
      <c r="L109" s="2" t="s">
        <v>43</v>
      </c>
      <c r="M109" s="2" t="s">
        <v>44</v>
      </c>
      <c r="N109" s="2" t="s">
        <v>412</v>
      </c>
      <c r="O109" s="2">
        <v>63.716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7.335452</v>
      </c>
      <c r="S109" s="1">
        <v>125.0756675718997</v>
      </c>
      <c r="T109" s="1">
        <v>58.8272</v>
      </c>
      <c r="U109" s="1">
        <v>1000.605340575197</v>
      </c>
      <c r="V109" s="1">
        <v>136.543</v>
      </c>
      <c r="W109" s="1">
        <v>17.069275</v>
      </c>
    </row>
    <row r="110" spans="1:23">
      <c r="A110" s="2" t="s">
        <v>154</v>
      </c>
      <c r="B110" s="2" t="s">
        <v>320</v>
      </c>
      <c r="C110" s="2" t="s">
        <v>33</v>
      </c>
      <c r="D110" s="2" t="s">
        <v>34</v>
      </c>
      <c r="E110" s="2" t="s">
        <v>35</v>
      </c>
      <c r="F110" s="2" t="s">
        <v>384</v>
      </c>
      <c r="G110" s="2">
        <v>1</v>
      </c>
      <c r="H110" s="2" t="s">
        <v>387</v>
      </c>
      <c r="I110" s="2">
        <v>3</v>
      </c>
      <c r="J110" s="2"/>
      <c r="K110" s="2"/>
      <c r="L110" s="2" t="s">
        <v>43</v>
      </c>
      <c r="M110" s="2" t="s">
        <v>44</v>
      </c>
      <c r="N110" s="2" t="s">
        <v>413</v>
      </c>
      <c r="O110" s="2">
        <v>66.384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11.355859</v>
      </c>
      <c r="S110" s="1">
        <v>192.5639492227929</v>
      </c>
      <c r="T110" s="1">
        <v>91.048328</v>
      </c>
      <c r="U110" s="1">
        <v>1540.511593782343</v>
      </c>
      <c r="V110" s="1">
        <v>88.279</v>
      </c>
      <c r="W110" s="1">
        <v>16.99197499999999</v>
      </c>
    </row>
    <row r="111" spans="1:23">
      <c r="A111" s="2" t="s">
        <v>155</v>
      </c>
      <c r="B111" s="2" t="s">
        <v>321</v>
      </c>
      <c r="C111" s="2" t="s">
        <v>33</v>
      </c>
      <c r="D111" s="2" t="s">
        <v>34</v>
      </c>
      <c r="E111" s="2" t="s">
        <v>35</v>
      </c>
      <c r="F111" s="2" t="s">
        <v>384</v>
      </c>
      <c r="G111" s="2">
        <v>1</v>
      </c>
      <c r="H111" s="2" t="s">
        <v>387</v>
      </c>
      <c r="I111" s="2">
        <v>3</v>
      </c>
      <c r="J111" s="2"/>
      <c r="K111" s="2"/>
      <c r="L111" s="2" t="s">
        <v>43</v>
      </c>
      <c r="M111" s="2" t="s">
        <v>44</v>
      </c>
      <c r="N111" s="2" t="s">
        <v>414</v>
      </c>
      <c r="O111" s="2">
        <v>68.242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15.707848</v>
      </c>
      <c r="S111" s="1">
        <v>267.1823264717988</v>
      </c>
      <c r="T111" s="1">
        <v>125.877584</v>
      </c>
      <c r="U111" s="1">
        <v>2137.45861177439</v>
      </c>
      <c r="V111" s="1">
        <v>63.7354</v>
      </c>
      <c r="W111" s="1">
        <v>17.02378833333334</v>
      </c>
    </row>
    <row r="112" spans="1:23">
      <c r="A112" s="2" t="s">
        <v>156</v>
      </c>
      <c r="B112" s="2" t="s">
        <v>322</v>
      </c>
      <c r="C112" s="2" t="s">
        <v>33</v>
      </c>
      <c r="D112" s="2" t="s">
        <v>34</v>
      </c>
      <c r="E112" s="2" t="s">
        <v>35</v>
      </c>
      <c r="F112" s="2" t="s">
        <v>384</v>
      </c>
      <c r="G112" s="2">
        <v>1</v>
      </c>
      <c r="H112" s="2" t="s">
        <v>387</v>
      </c>
      <c r="I112" s="2">
        <v>3</v>
      </c>
      <c r="J112" s="2"/>
      <c r="K112" s="2"/>
      <c r="L112" s="2" t="s">
        <v>43</v>
      </c>
      <c r="M112" s="2" t="s">
        <v>44</v>
      </c>
      <c r="N112" s="2" t="s">
        <v>415</v>
      </c>
      <c r="O112" s="2">
        <v>69.262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21.560336</v>
      </c>
      <c r="S112" s="1">
        <v>364.3996287574302</v>
      </c>
      <c r="T112" s="1">
        <v>173.426584</v>
      </c>
      <c r="U112" s="1">
        <v>2915.197030059441</v>
      </c>
      <c r="V112" s="1">
        <v>46.5563</v>
      </c>
      <c r="W112" s="1">
        <v>16.95969499999999</v>
      </c>
    </row>
    <row r="113" spans="1:23">
      <c r="A113" s="2" t="s">
        <v>157</v>
      </c>
      <c r="B113" s="2" t="s">
        <v>323</v>
      </c>
      <c r="C113" s="2" t="s">
        <v>33</v>
      </c>
      <c r="D113" s="2" t="s">
        <v>34</v>
      </c>
      <c r="E113" s="2" t="s">
        <v>35</v>
      </c>
      <c r="F113" s="2" t="s">
        <v>384</v>
      </c>
      <c r="G113" s="2">
        <v>1</v>
      </c>
      <c r="H113" s="2" t="s">
        <v>387</v>
      </c>
      <c r="I113" s="2">
        <v>3</v>
      </c>
      <c r="J113" s="2"/>
      <c r="K113" s="2"/>
      <c r="L113" s="2" t="s">
        <v>43</v>
      </c>
      <c r="M113" s="2" t="s">
        <v>44</v>
      </c>
      <c r="N113" s="2" t="s">
        <v>416</v>
      </c>
      <c r="O113" s="2">
        <v>66.604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12.307112</v>
      </c>
      <c r="S113" s="1">
        <v>211.780842946963</v>
      </c>
      <c r="T113" s="1">
        <v>98.77562399999999</v>
      </c>
      <c r="U113" s="1">
        <v>1694.246743575704</v>
      </c>
      <c r="V113" s="1">
        <v>81.3583</v>
      </c>
      <c r="W113" s="1">
        <v>17.22291333333334</v>
      </c>
    </row>
    <row r="114" spans="1:23">
      <c r="A114" s="2" t="s">
        <v>158</v>
      </c>
      <c r="B114" s="2" t="s">
        <v>324</v>
      </c>
      <c r="C114" s="2" t="s">
        <v>33</v>
      </c>
      <c r="D114" s="2" t="s">
        <v>34</v>
      </c>
      <c r="E114" s="2" t="s">
        <v>35</v>
      </c>
      <c r="F114" s="2" t="s">
        <v>384</v>
      </c>
      <c r="G114" s="2">
        <v>1</v>
      </c>
      <c r="H114" s="2" t="s">
        <v>387</v>
      </c>
      <c r="I114" s="2">
        <v>3</v>
      </c>
      <c r="J114" s="2"/>
      <c r="K114" s="2"/>
      <c r="L114" s="2" t="s">
        <v>43</v>
      </c>
      <c r="M114" s="2" t="s">
        <v>44</v>
      </c>
      <c r="N114" s="2" t="s">
        <v>417</v>
      </c>
      <c r="O114" s="2">
        <v>69.10599999999999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19.06977</v>
      </c>
      <c r="S114" s="1">
        <v>327.2324078010267</v>
      </c>
      <c r="T114" s="1">
        <v>153.066088</v>
      </c>
      <c r="U114" s="1">
        <v>2617.859262408213</v>
      </c>
      <c r="V114" s="1">
        <v>52.5028</v>
      </c>
      <c r="W114" s="1">
        <v>17.17588666666667</v>
      </c>
    </row>
    <row r="115" spans="1:23">
      <c r="A115" s="2" t="s">
        <v>159</v>
      </c>
      <c r="B115" s="2" t="s">
        <v>325</v>
      </c>
      <c r="C115" s="2" t="s">
        <v>33</v>
      </c>
      <c r="D115" s="2" t="s">
        <v>34</v>
      </c>
      <c r="E115" s="2" t="s">
        <v>35</v>
      </c>
      <c r="F115" s="2" t="s">
        <v>384</v>
      </c>
      <c r="G115" s="2">
        <v>1</v>
      </c>
      <c r="H115" s="2" t="s">
        <v>387</v>
      </c>
      <c r="I115" s="2">
        <v>3</v>
      </c>
      <c r="J115" s="2"/>
      <c r="K115" s="2"/>
      <c r="L115" s="2" t="s">
        <v>43</v>
      </c>
      <c r="M115" s="2" t="s">
        <v>44</v>
      </c>
      <c r="N115" s="2" t="s">
        <v>418</v>
      </c>
      <c r="O115" s="2">
        <v>70.624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26.472252</v>
      </c>
      <c r="S115" s="1">
        <v>450.7157676450148</v>
      </c>
      <c r="T115" s="1">
        <v>212.689976</v>
      </c>
      <c r="U115" s="1">
        <v>3605.726141160118</v>
      </c>
      <c r="V115" s="1">
        <v>37.9053</v>
      </c>
      <c r="W115" s="1">
        <v>17.08000999999998</v>
      </c>
    </row>
    <row r="116" spans="1:23">
      <c r="A116" s="2" t="s">
        <v>160</v>
      </c>
      <c r="B116" s="2" t="s">
        <v>326</v>
      </c>
      <c r="C116" s="2" t="s">
        <v>33</v>
      </c>
      <c r="D116" s="2" t="s">
        <v>34</v>
      </c>
      <c r="E116" s="2" t="s">
        <v>35</v>
      </c>
      <c r="F116" s="2" t="s">
        <v>384</v>
      </c>
      <c r="G116" s="2">
        <v>1</v>
      </c>
      <c r="H116" s="2" t="s">
        <v>387</v>
      </c>
      <c r="I116" s="2">
        <v>3</v>
      </c>
      <c r="J116" s="2"/>
      <c r="K116" s="2"/>
      <c r="L116" s="2" t="s">
        <v>43</v>
      </c>
      <c r="M116" s="2" t="s">
        <v>44</v>
      </c>
      <c r="N116" s="2" t="s">
        <v>419</v>
      </c>
      <c r="O116" s="2">
        <v>71.678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36.357637</v>
      </c>
      <c r="S116" s="1">
        <v>625.5674509131096</v>
      </c>
      <c r="T116" s="1">
        <v>291.399632</v>
      </c>
      <c r="U116" s="1">
        <v>5004.539607304877</v>
      </c>
      <c r="V116" s="1">
        <v>27.5262</v>
      </c>
      <c r="W116" s="1">
        <v>17.21696500000001</v>
      </c>
    </row>
    <row r="117" spans="1:23">
      <c r="A117" s="2" t="s">
        <v>161</v>
      </c>
      <c r="B117" s="2" t="s">
        <v>327</v>
      </c>
      <c r="C117" s="2" t="s">
        <v>33</v>
      </c>
      <c r="D117" s="2" t="s">
        <v>34</v>
      </c>
      <c r="E117" s="2" t="s">
        <v>35</v>
      </c>
      <c r="F117" s="2" t="s">
        <v>384</v>
      </c>
      <c r="G117" s="2">
        <v>1</v>
      </c>
      <c r="H117" s="2" t="s">
        <v>387</v>
      </c>
      <c r="I117" s="2">
        <v>3</v>
      </c>
      <c r="J117" s="2"/>
      <c r="K117" s="2"/>
      <c r="L117" s="2" t="s">
        <v>43</v>
      </c>
      <c r="M117" s="2" t="s">
        <v>44</v>
      </c>
      <c r="N117" s="2" t="s">
        <v>420</v>
      </c>
      <c r="O117" s="2">
        <v>42.31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0.8229030000000001</v>
      </c>
      <c r="S117" s="1">
        <v>13.03946682657414</v>
      </c>
      <c r="T117" s="1">
        <v>6.950848</v>
      </c>
      <c r="U117" s="1">
        <v>104.3157346125932</v>
      </c>
      <c r="V117" s="1">
        <v>1218.29</v>
      </c>
      <c r="W117" s="1">
        <v>15.84255166666666</v>
      </c>
    </row>
    <row r="118" spans="1:23">
      <c r="A118" s="2" t="s">
        <v>162</v>
      </c>
      <c r="B118" s="2" t="s">
        <v>328</v>
      </c>
      <c r="C118" s="2" t="s">
        <v>33</v>
      </c>
      <c r="D118" s="2" t="s">
        <v>34</v>
      </c>
      <c r="E118" s="2" t="s">
        <v>35</v>
      </c>
      <c r="F118" s="2" t="s">
        <v>384</v>
      </c>
      <c r="G118" s="2">
        <v>1</v>
      </c>
      <c r="H118" s="2" t="s">
        <v>387</v>
      </c>
      <c r="I118" s="2">
        <v>3</v>
      </c>
      <c r="J118" s="2"/>
      <c r="K118" s="2"/>
      <c r="L118" s="2" t="s">
        <v>43</v>
      </c>
      <c r="M118" s="2" t="s">
        <v>44</v>
      </c>
      <c r="N118" s="2" t="s">
        <v>421</v>
      </c>
      <c r="O118" s="2">
        <v>45.492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1.278438</v>
      </c>
      <c r="S118" s="1">
        <v>20.16395744929381</v>
      </c>
      <c r="T118" s="1">
        <v>10.279408</v>
      </c>
      <c r="U118" s="1">
        <v>161.3116595943505</v>
      </c>
      <c r="V118" s="1">
        <v>784.559</v>
      </c>
      <c r="W118" s="1">
        <v>15.79598833333335</v>
      </c>
    </row>
    <row r="119" spans="1:23">
      <c r="A119" s="2" t="s">
        <v>163</v>
      </c>
      <c r="B119" s="2" t="s">
        <v>329</v>
      </c>
      <c r="C119" s="2" t="s">
        <v>33</v>
      </c>
      <c r="D119" s="2" t="s">
        <v>34</v>
      </c>
      <c r="E119" s="2" t="s">
        <v>35</v>
      </c>
      <c r="F119" s="2" t="s">
        <v>384</v>
      </c>
      <c r="G119" s="2">
        <v>1</v>
      </c>
      <c r="H119" s="2" t="s">
        <v>387</v>
      </c>
      <c r="I119" s="2">
        <v>3</v>
      </c>
      <c r="J119" s="2"/>
      <c r="K119" s="2"/>
      <c r="L119" s="2" t="s">
        <v>43</v>
      </c>
      <c r="M119" s="2" t="s">
        <v>44</v>
      </c>
      <c r="N119" s="2" t="s">
        <v>422</v>
      </c>
      <c r="O119" s="2">
        <v>48.074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1.820809</v>
      </c>
      <c r="S119" s="1">
        <v>28.9108215798548</v>
      </c>
      <c r="T119" s="1">
        <v>14.61716</v>
      </c>
      <c r="U119" s="1">
        <v>231.2865726388384</v>
      </c>
      <c r="V119" s="1">
        <v>550.265</v>
      </c>
      <c r="W119" s="1">
        <v>15.88815166666666</v>
      </c>
    </row>
    <row r="120" spans="1:23">
      <c r="A120" s="2" t="s">
        <v>164</v>
      </c>
      <c r="B120" s="2" t="s">
        <v>330</v>
      </c>
      <c r="C120" s="2" t="s">
        <v>33</v>
      </c>
      <c r="D120" s="2" t="s">
        <v>34</v>
      </c>
      <c r="E120" s="2" t="s">
        <v>35</v>
      </c>
      <c r="F120" s="2" t="s">
        <v>384</v>
      </c>
      <c r="G120" s="2">
        <v>1</v>
      </c>
      <c r="H120" s="2" t="s">
        <v>387</v>
      </c>
      <c r="I120" s="2">
        <v>3</v>
      </c>
      <c r="J120" s="2"/>
      <c r="K120" s="2"/>
      <c r="L120" s="2" t="s">
        <v>43</v>
      </c>
      <c r="M120" s="2" t="s">
        <v>44</v>
      </c>
      <c r="N120" s="2" t="s">
        <v>423</v>
      </c>
      <c r="O120" s="2">
        <v>50.224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2.479444</v>
      </c>
      <c r="S120" s="1">
        <v>39.23225389734667</v>
      </c>
      <c r="T120" s="1">
        <v>19.902368</v>
      </c>
      <c r="U120" s="1">
        <v>313.8580311787734</v>
      </c>
      <c r="V120" s="1">
        <v>404.056</v>
      </c>
      <c r="W120" s="1">
        <v>15.83557500000001</v>
      </c>
    </row>
    <row r="121" spans="1:23">
      <c r="A121" s="2" t="s">
        <v>165</v>
      </c>
      <c r="B121" s="2" t="s">
        <v>331</v>
      </c>
      <c r="C121" s="2" t="s">
        <v>33</v>
      </c>
      <c r="D121" s="2" t="s">
        <v>34</v>
      </c>
      <c r="E121" s="2" t="s">
        <v>35</v>
      </c>
      <c r="F121" s="2" t="s">
        <v>384</v>
      </c>
      <c r="G121" s="2">
        <v>1</v>
      </c>
      <c r="H121" s="2" t="s">
        <v>387</v>
      </c>
      <c r="I121" s="2">
        <v>3</v>
      </c>
      <c r="J121" s="2"/>
      <c r="K121" s="2"/>
      <c r="L121" s="2" t="s">
        <v>43</v>
      </c>
      <c r="M121" s="2" t="s">
        <v>44</v>
      </c>
      <c r="N121" s="2" t="s">
        <v>424</v>
      </c>
      <c r="O121" s="2">
        <v>56.674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1.847655</v>
      </c>
      <c r="S121" s="1">
        <v>29.27221679635893</v>
      </c>
      <c r="T121" s="1">
        <v>14.830648</v>
      </c>
      <c r="U121" s="1">
        <v>234.1777343708714</v>
      </c>
      <c r="V121" s="1">
        <v>542.639</v>
      </c>
      <c r="W121" s="1">
        <v>15.86445999999999</v>
      </c>
    </row>
    <row r="122" spans="1:23">
      <c r="A122" s="2" t="s">
        <v>166</v>
      </c>
      <c r="B122" s="2" t="s">
        <v>332</v>
      </c>
      <c r="C122" s="2" t="s">
        <v>33</v>
      </c>
      <c r="D122" s="2" t="s">
        <v>34</v>
      </c>
      <c r="E122" s="2" t="s">
        <v>35</v>
      </c>
      <c r="F122" s="2" t="s">
        <v>384</v>
      </c>
      <c r="G122" s="2">
        <v>1</v>
      </c>
      <c r="H122" s="2" t="s">
        <v>387</v>
      </c>
      <c r="I122" s="2">
        <v>3</v>
      </c>
      <c r="J122" s="2"/>
      <c r="K122" s="2"/>
      <c r="L122" s="2" t="s">
        <v>43</v>
      </c>
      <c r="M122" s="2" t="s">
        <v>44</v>
      </c>
      <c r="N122" s="2" t="s">
        <v>425</v>
      </c>
      <c r="O122" s="2">
        <v>59.48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2.890461</v>
      </c>
      <c r="S122" s="1">
        <v>45.68261698013484</v>
      </c>
      <c r="T122" s="1">
        <v>23.17668</v>
      </c>
      <c r="U122" s="1">
        <v>365.4609358410787</v>
      </c>
      <c r="V122" s="1">
        <v>346.924</v>
      </c>
      <c r="W122" s="1">
        <v>15.83414833333333</v>
      </c>
    </row>
    <row r="123" spans="1:23">
      <c r="A123" s="2" t="s">
        <v>167</v>
      </c>
      <c r="B123" s="2" t="s">
        <v>333</v>
      </c>
      <c r="C123" s="2" t="s">
        <v>33</v>
      </c>
      <c r="D123" s="2" t="s">
        <v>34</v>
      </c>
      <c r="E123" s="2" t="s">
        <v>35</v>
      </c>
      <c r="F123" s="2" t="s">
        <v>384</v>
      </c>
      <c r="G123" s="2">
        <v>1</v>
      </c>
      <c r="H123" s="2" t="s">
        <v>387</v>
      </c>
      <c r="I123" s="2">
        <v>3</v>
      </c>
      <c r="J123" s="2"/>
      <c r="K123" s="2"/>
      <c r="L123" s="2" t="s">
        <v>43</v>
      </c>
      <c r="M123" s="2" t="s">
        <v>44</v>
      </c>
      <c r="N123" s="2" t="s">
        <v>426</v>
      </c>
      <c r="O123" s="2">
        <v>61.484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4.143581</v>
      </c>
      <c r="S123" s="1">
        <v>65.17151339985843</v>
      </c>
      <c r="T123" s="1">
        <v>33.529072</v>
      </c>
      <c r="U123" s="1">
        <v>521.3721071988674</v>
      </c>
      <c r="V123" s="1">
        <v>242.86</v>
      </c>
      <c r="W123" s="1">
        <v>15.81577333333331</v>
      </c>
    </row>
    <row r="124" spans="1:23">
      <c r="A124" s="2" t="s">
        <v>168</v>
      </c>
      <c r="B124" s="2" t="s">
        <v>334</v>
      </c>
      <c r="C124" s="2" t="s">
        <v>33</v>
      </c>
      <c r="D124" s="2" t="s">
        <v>34</v>
      </c>
      <c r="E124" s="2" t="s">
        <v>35</v>
      </c>
      <c r="F124" s="2" t="s">
        <v>384</v>
      </c>
      <c r="G124" s="2">
        <v>1</v>
      </c>
      <c r="H124" s="2" t="s">
        <v>387</v>
      </c>
      <c r="I124" s="2">
        <v>3</v>
      </c>
      <c r="J124" s="2"/>
      <c r="K124" s="2"/>
      <c r="L124" s="2" t="s">
        <v>43</v>
      </c>
      <c r="M124" s="2" t="s">
        <v>44</v>
      </c>
      <c r="N124" s="2" t="s">
        <v>427</v>
      </c>
      <c r="O124" s="2">
        <v>62.374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5.612856</v>
      </c>
      <c r="S124" s="1">
        <v>88.552719133048</v>
      </c>
      <c r="T124" s="1">
        <v>45.06592</v>
      </c>
      <c r="U124" s="1">
        <v>708.421753064384</v>
      </c>
      <c r="V124" s="1">
        <v>178.397</v>
      </c>
      <c r="W124" s="1">
        <v>15.78930333333334</v>
      </c>
    </row>
    <row r="125" spans="1:23">
      <c r="A125" s="2" t="s">
        <v>169</v>
      </c>
      <c r="B125" s="2" t="s">
        <v>335</v>
      </c>
      <c r="C125" s="2" t="s">
        <v>33</v>
      </c>
      <c r="D125" s="2" t="s">
        <v>34</v>
      </c>
      <c r="E125" s="2" t="s">
        <v>35</v>
      </c>
      <c r="F125" s="2" t="s">
        <v>384</v>
      </c>
      <c r="G125" s="2">
        <v>1</v>
      </c>
      <c r="H125" s="2" t="s">
        <v>387</v>
      </c>
      <c r="I125" s="2">
        <v>3</v>
      </c>
      <c r="J125" s="2"/>
      <c r="K125" s="2"/>
      <c r="L125" s="2" t="s">
        <v>43</v>
      </c>
      <c r="M125" s="2" t="s">
        <v>44</v>
      </c>
      <c r="N125" s="2" t="s">
        <v>428</v>
      </c>
      <c r="O125" s="2">
        <v>58.434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3.312838</v>
      </c>
      <c r="S125" s="1">
        <v>52.71461059281192</v>
      </c>
      <c r="T125" s="1">
        <v>26.587696</v>
      </c>
      <c r="U125" s="1">
        <v>421.7168847424953</v>
      </c>
      <c r="V125" s="1">
        <v>302.267</v>
      </c>
      <c r="W125" s="1">
        <v>15.92024166666667</v>
      </c>
    </row>
    <row r="126" spans="1:23">
      <c r="A126" s="2" t="s">
        <v>170</v>
      </c>
      <c r="B126" s="2" t="s">
        <v>336</v>
      </c>
      <c r="C126" s="2" t="s">
        <v>33</v>
      </c>
      <c r="D126" s="2" t="s">
        <v>34</v>
      </c>
      <c r="E126" s="2" t="s">
        <v>35</v>
      </c>
      <c r="F126" s="2" t="s">
        <v>384</v>
      </c>
      <c r="G126" s="2">
        <v>1</v>
      </c>
      <c r="H126" s="2" t="s">
        <v>387</v>
      </c>
      <c r="I126" s="2">
        <v>3</v>
      </c>
      <c r="J126" s="2"/>
      <c r="K126" s="2"/>
      <c r="L126" s="2" t="s">
        <v>43</v>
      </c>
      <c r="M126" s="2" t="s">
        <v>44</v>
      </c>
      <c r="N126" s="2" t="s">
        <v>429</v>
      </c>
      <c r="O126" s="2">
        <v>64.122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5.222192</v>
      </c>
      <c r="S126" s="1">
        <v>82.9053036903955</v>
      </c>
      <c r="T126" s="1">
        <v>41.881464</v>
      </c>
      <c r="U126" s="1">
        <v>663.242429523164</v>
      </c>
      <c r="V126" s="1">
        <v>192.122</v>
      </c>
      <c r="W126" s="1">
        <v>15.92006666666665</v>
      </c>
    </row>
    <row r="127" spans="1:23">
      <c r="A127" s="2" t="s">
        <v>171</v>
      </c>
      <c r="B127" s="2" t="s">
        <v>337</v>
      </c>
      <c r="C127" s="2" t="s">
        <v>33</v>
      </c>
      <c r="D127" s="2" t="s">
        <v>34</v>
      </c>
      <c r="E127" s="2" t="s">
        <v>35</v>
      </c>
      <c r="F127" s="2" t="s">
        <v>384</v>
      </c>
      <c r="G127" s="2">
        <v>1</v>
      </c>
      <c r="H127" s="2" t="s">
        <v>387</v>
      </c>
      <c r="I127" s="2">
        <v>3</v>
      </c>
      <c r="J127" s="2"/>
      <c r="K127" s="2"/>
      <c r="L127" s="2" t="s">
        <v>43</v>
      </c>
      <c r="M127" s="2" t="s">
        <v>44</v>
      </c>
      <c r="N127" s="2" t="s">
        <v>430</v>
      </c>
      <c r="O127" s="2">
        <v>67.19799999999999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7.440607</v>
      </c>
      <c r="S127" s="1">
        <v>118.2416657483334</v>
      </c>
      <c r="T127" s="1">
        <v>59.686904</v>
      </c>
      <c r="U127" s="1">
        <v>945.9333259866672</v>
      </c>
      <c r="V127" s="1">
        <v>134.812</v>
      </c>
      <c r="W127" s="1">
        <v>15.93341666666667</v>
      </c>
    </row>
    <row r="128" spans="1:23">
      <c r="A128" s="2" t="s">
        <v>172</v>
      </c>
      <c r="B128" s="2" t="s">
        <v>338</v>
      </c>
      <c r="C128" s="2" t="s">
        <v>33</v>
      </c>
      <c r="D128" s="2" t="s">
        <v>34</v>
      </c>
      <c r="E128" s="2" t="s">
        <v>35</v>
      </c>
      <c r="F128" s="2" t="s">
        <v>384</v>
      </c>
      <c r="G128" s="2">
        <v>1</v>
      </c>
      <c r="H128" s="2" t="s">
        <v>387</v>
      </c>
      <c r="I128" s="2">
        <v>3</v>
      </c>
      <c r="J128" s="2"/>
      <c r="K128" s="2"/>
      <c r="L128" s="2" t="s">
        <v>43</v>
      </c>
      <c r="M128" s="2" t="s">
        <v>44</v>
      </c>
      <c r="N128" s="2" t="s">
        <v>431</v>
      </c>
      <c r="O128" s="2">
        <v>68.084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10.180792</v>
      </c>
      <c r="S128" s="1">
        <v>161.5018115812351</v>
      </c>
      <c r="T128" s="1">
        <v>81.99776799999999</v>
      </c>
      <c r="U128" s="1">
        <v>1292.014492649881</v>
      </c>
      <c r="V128" s="1">
        <v>98.6557</v>
      </c>
      <c r="W128" s="1">
        <v>15.92647833333336</v>
      </c>
    </row>
    <row r="129" spans="1:23">
      <c r="A129" s="2" t="s">
        <v>173</v>
      </c>
      <c r="B129" s="2" t="s">
        <v>339</v>
      </c>
      <c r="C129" s="2" t="s">
        <v>33</v>
      </c>
      <c r="D129" s="2" t="s">
        <v>34</v>
      </c>
      <c r="E129" s="2" t="s">
        <v>35</v>
      </c>
      <c r="F129" s="2" t="s">
        <v>384</v>
      </c>
      <c r="G129" s="2">
        <v>1</v>
      </c>
      <c r="H129" s="2" t="s">
        <v>387</v>
      </c>
      <c r="I129" s="2">
        <v>3</v>
      </c>
      <c r="J129" s="2"/>
      <c r="K129" s="2"/>
      <c r="L129" s="2" t="s">
        <v>43</v>
      </c>
      <c r="M129" s="2" t="s">
        <v>44</v>
      </c>
      <c r="N129" s="2" t="s">
        <v>432</v>
      </c>
      <c r="O129" s="2">
        <v>64.792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5.123277</v>
      </c>
      <c r="S129" s="1">
        <v>82.75763338211615</v>
      </c>
      <c r="T129" s="1">
        <v>41.12112</v>
      </c>
      <c r="U129" s="1">
        <v>662.0610670569292</v>
      </c>
      <c r="V129" s="1">
        <v>195.769</v>
      </c>
      <c r="W129" s="1">
        <v>16.19147999999999</v>
      </c>
    </row>
    <row r="130" spans="1:23">
      <c r="A130" s="2" t="s">
        <v>174</v>
      </c>
      <c r="B130" s="2" t="s">
        <v>340</v>
      </c>
      <c r="C130" s="2" t="s">
        <v>33</v>
      </c>
      <c r="D130" s="2" t="s">
        <v>34</v>
      </c>
      <c r="E130" s="2" t="s">
        <v>35</v>
      </c>
      <c r="F130" s="2" t="s">
        <v>384</v>
      </c>
      <c r="G130" s="2">
        <v>1</v>
      </c>
      <c r="H130" s="2" t="s">
        <v>387</v>
      </c>
      <c r="I130" s="2">
        <v>3</v>
      </c>
      <c r="J130" s="2"/>
      <c r="K130" s="2"/>
      <c r="L130" s="2" t="s">
        <v>43</v>
      </c>
      <c r="M130" s="2" t="s">
        <v>44</v>
      </c>
      <c r="N130" s="2" t="s">
        <v>433</v>
      </c>
      <c r="O130" s="2">
        <v>68.23999999999999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8.033289999999999</v>
      </c>
      <c r="S130" s="1">
        <v>128.6064730698645</v>
      </c>
      <c r="T130" s="1">
        <v>64.766064</v>
      </c>
      <c r="U130" s="1">
        <v>1028.851784558916</v>
      </c>
      <c r="V130" s="1">
        <v>125.206</v>
      </c>
      <c r="W130" s="1">
        <v>16.09442999999998</v>
      </c>
    </row>
    <row r="131" spans="1:23">
      <c r="A131" s="2" t="s">
        <v>175</v>
      </c>
      <c r="B131" s="2" t="s">
        <v>341</v>
      </c>
      <c r="C131" s="2" t="s">
        <v>33</v>
      </c>
      <c r="D131" s="2" t="s">
        <v>34</v>
      </c>
      <c r="E131" s="2" t="s">
        <v>35</v>
      </c>
      <c r="F131" s="2" t="s">
        <v>384</v>
      </c>
      <c r="G131" s="2">
        <v>1</v>
      </c>
      <c r="H131" s="2" t="s">
        <v>387</v>
      </c>
      <c r="I131" s="2">
        <v>3</v>
      </c>
      <c r="J131" s="2"/>
      <c r="K131" s="2"/>
      <c r="L131" s="2" t="s">
        <v>43</v>
      </c>
      <c r="M131" s="2" t="s">
        <v>44</v>
      </c>
      <c r="N131" s="2" t="s">
        <v>434</v>
      </c>
      <c r="O131" s="2">
        <v>70.012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11.328231</v>
      </c>
      <c r="S131" s="1">
        <v>181.9106882538308</v>
      </c>
      <c r="T131" s="1">
        <v>91.24461599999999</v>
      </c>
      <c r="U131" s="1">
        <v>1455.285506030646</v>
      </c>
      <c r="V131" s="1">
        <v>88.461</v>
      </c>
      <c r="W131" s="1">
        <v>16.08629000000001</v>
      </c>
    </row>
    <row r="132" spans="1:23">
      <c r="A132" s="2" t="s">
        <v>176</v>
      </c>
      <c r="B132" s="2" t="s">
        <v>342</v>
      </c>
      <c r="C132" s="2" t="s">
        <v>33</v>
      </c>
      <c r="D132" s="2" t="s">
        <v>34</v>
      </c>
      <c r="E132" s="2" t="s">
        <v>35</v>
      </c>
      <c r="F132" s="2" t="s">
        <v>384</v>
      </c>
      <c r="G132" s="2">
        <v>1</v>
      </c>
      <c r="H132" s="2" t="s">
        <v>387</v>
      </c>
      <c r="I132" s="2">
        <v>3</v>
      </c>
      <c r="J132" s="2"/>
      <c r="K132" s="2"/>
      <c r="L132" s="2" t="s">
        <v>43</v>
      </c>
      <c r="M132" s="2" t="s">
        <v>44</v>
      </c>
      <c r="N132" s="2" t="s">
        <v>435</v>
      </c>
      <c r="O132" s="2">
        <v>70.79000000000001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15.482902</v>
      </c>
      <c r="S132" s="1">
        <v>247.8749116540239</v>
      </c>
      <c r="T132" s="1">
        <v>124.499376</v>
      </c>
      <c r="U132" s="1">
        <v>1982.999293232192</v>
      </c>
      <c r="V132" s="1">
        <v>64.82989999999999</v>
      </c>
      <c r="W132" s="1">
        <v>16.06542333333334</v>
      </c>
    </row>
    <row r="133" spans="1:23">
      <c r="A133" s="2" t="s">
        <v>177</v>
      </c>
      <c r="B133" s="2" t="s">
        <v>343</v>
      </c>
      <c r="C133" s="2" t="s">
        <v>33</v>
      </c>
      <c r="D133" s="2" t="s">
        <v>34</v>
      </c>
      <c r="E133" s="2" t="s">
        <v>35</v>
      </c>
      <c r="F133" s="2" t="s">
        <v>384</v>
      </c>
      <c r="G133" s="2">
        <v>1</v>
      </c>
      <c r="H133" s="2" t="s">
        <v>387</v>
      </c>
      <c r="I133" s="2">
        <v>3</v>
      </c>
      <c r="J133" s="2"/>
      <c r="K133" s="2"/>
      <c r="L133" s="2" t="s">
        <v>43</v>
      </c>
      <c r="M133" s="2" t="s">
        <v>44</v>
      </c>
      <c r="N133" s="2" t="s">
        <v>436</v>
      </c>
      <c r="O133" s="2">
        <v>52.172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2.077614</v>
      </c>
      <c r="S133" s="1">
        <v>35.57613437927784</v>
      </c>
      <c r="T133" s="1">
        <v>17.092728</v>
      </c>
      <c r="U133" s="1">
        <v>284.6090750342227</v>
      </c>
      <c r="V133" s="1">
        <v>482.795</v>
      </c>
      <c r="W133" s="1">
        <v>17.15259166666668</v>
      </c>
    </row>
    <row r="134" spans="1:23">
      <c r="A134" s="2" t="s">
        <v>178</v>
      </c>
      <c r="B134" s="2" t="s">
        <v>344</v>
      </c>
      <c r="C134" s="2" t="s">
        <v>33</v>
      </c>
      <c r="D134" s="2" t="s">
        <v>34</v>
      </c>
      <c r="E134" s="2" t="s">
        <v>35</v>
      </c>
      <c r="F134" s="2" t="s">
        <v>384</v>
      </c>
      <c r="G134" s="2">
        <v>1</v>
      </c>
      <c r="H134" s="2" t="s">
        <v>387</v>
      </c>
      <c r="I134" s="2">
        <v>3</v>
      </c>
      <c r="J134" s="2"/>
      <c r="K134" s="2"/>
      <c r="L134" s="2" t="s">
        <v>43</v>
      </c>
      <c r="M134" s="2" t="s">
        <v>44</v>
      </c>
      <c r="N134" s="2" t="s">
        <v>437</v>
      </c>
      <c r="O134" s="2">
        <v>56.988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3.106499</v>
      </c>
      <c r="S134" s="1">
        <v>52.91703665480166</v>
      </c>
      <c r="T134" s="1">
        <v>24.927768</v>
      </c>
      <c r="U134" s="1">
        <v>423.3362932384133</v>
      </c>
      <c r="V134" s="1">
        <v>323.142</v>
      </c>
      <c r="W134" s="1">
        <v>17.08385833333333</v>
      </c>
    </row>
    <row r="135" spans="1:23">
      <c r="A135" s="2" t="s">
        <v>179</v>
      </c>
      <c r="B135" s="2" t="s">
        <v>345</v>
      </c>
      <c r="C135" s="2" t="s">
        <v>33</v>
      </c>
      <c r="D135" s="2" t="s">
        <v>34</v>
      </c>
      <c r="E135" s="2" t="s">
        <v>35</v>
      </c>
      <c r="F135" s="2" t="s">
        <v>384</v>
      </c>
      <c r="G135" s="2">
        <v>1</v>
      </c>
      <c r="H135" s="2" t="s">
        <v>387</v>
      </c>
      <c r="I135" s="2">
        <v>3</v>
      </c>
      <c r="J135" s="2"/>
      <c r="K135" s="2"/>
      <c r="L135" s="2" t="s">
        <v>43</v>
      </c>
      <c r="M135" s="2" t="s">
        <v>44</v>
      </c>
      <c r="N135" s="2" t="s">
        <v>438</v>
      </c>
      <c r="O135" s="2">
        <v>59.324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4.144198</v>
      </c>
      <c r="S135" s="1">
        <v>70.5172637733496</v>
      </c>
      <c r="T135" s="1">
        <v>33.717904</v>
      </c>
      <c r="U135" s="1">
        <v>564.1381101867968</v>
      </c>
      <c r="V135" s="1">
        <v>242.599</v>
      </c>
      <c r="W135" s="1">
        <v>17.09245166666665</v>
      </c>
    </row>
    <row r="136" spans="1:23">
      <c r="A136" s="2" t="s">
        <v>180</v>
      </c>
      <c r="B136" s="2" t="s">
        <v>346</v>
      </c>
      <c r="C136" s="2" t="s">
        <v>33</v>
      </c>
      <c r="D136" s="2" t="s">
        <v>34</v>
      </c>
      <c r="E136" s="2" t="s">
        <v>35</v>
      </c>
      <c r="F136" s="2" t="s">
        <v>384</v>
      </c>
      <c r="G136" s="2">
        <v>1</v>
      </c>
      <c r="H136" s="2" t="s">
        <v>387</v>
      </c>
      <c r="I136" s="2">
        <v>3</v>
      </c>
      <c r="J136" s="2"/>
      <c r="K136" s="2"/>
      <c r="L136" s="2" t="s">
        <v>43</v>
      </c>
      <c r="M136" s="2" t="s">
        <v>44</v>
      </c>
      <c r="N136" s="2" t="s">
        <v>439</v>
      </c>
      <c r="O136" s="2">
        <v>60.974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5.535164</v>
      </c>
      <c r="S136" s="1">
        <v>94.90551756425488</v>
      </c>
      <c r="T136" s="1">
        <v>44.412944</v>
      </c>
      <c r="U136" s="1">
        <v>759.244140514039</v>
      </c>
      <c r="V136" s="1">
        <v>181.111</v>
      </c>
      <c r="W136" s="1">
        <v>17.17630333333334</v>
      </c>
    </row>
    <row r="137" spans="1:23">
      <c r="A137" s="2" t="s">
        <v>181</v>
      </c>
      <c r="B137" s="2" t="s">
        <v>347</v>
      </c>
      <c r="C137" s="2" t="s">
        <v>33</v>
      </c>
      <c r="D137" s="2" t="s">
        <v>34</v>
      </c>
      <c r="E137" s="2" t="s">
        <v>35</v>
      </c>
      <c r="F137" s="2" t="s">
        <v>384</v>
      </c>
      <c r="G137" s="2">
        <v>1</v>
      </c>
      <c r="H137" s="2" t="s">
        <v>387</v>
      </c>
      <c r="I137" s="2">
        <v>3</v>
      </c>
      <c r="J137" s="2"/>
      <c r="K137" s="2"/>
      <c r="L137" s="2" t="s">
        <v>43</v>
      </c>
      <c r="M137" s="2" t="s">
        <v>44</v>
      </c>
      <c r="N137" s="2" t="s">
        <v>440</v>
      </c>
      <c r="O137" s="2">
        <v>58.402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3.016682</v>
      </c>
      <c r="S137" s="1">
        <v>51.3610281944173</v>
      </c>
      <c r="T137" s="1">
        <v>24.222504</v>
      </c>
      <c r="U137" s="1">
        <v>410.8882255553384</v>
      </c>
      <c r="V137" s="1">
        <v>333.031</v>
      </c>
      <c r="W137" s="1">
        <v>17.090525</v>
      </c>
    </row>
    <row r="138" spans="1:23">
      <c r="A138" s="2" t="s">
        <v>182</v>
      </c>
      <c r="B138" s="2" t="s">
        <v>348</v>
      </c>
      <c r="C138" s="2" t="s">
        <v>33</v>
      </c>
      <c r="D138" s="2" t="s">
        <v>34</v>
      </c>
      <c r="E138" s="2" t="s">
        <v>35</v>
      </c>
      <c r="F138" s="2" t="s">
        <v>384</v>
      </c>
      <c r="G138" s="2">
        <v>1</v>
      </c>
      <c r="H138" s="2" t="s">
        <v>387</v>
      </c>
      <c r="I138" s="2">
        <v>3</v>
      </c>
      <c r="J138" s="2"/>
      <c r="K138" s="2"/>
      <c r="L138" s="2" t="s">
        <v>43</v>
      </c>
      <c r="M138" s="2" t="s">
        <v>44</v>
      </c>
      <c r="N138" s="2" t="s">
        <v>441</v>
      </c>
      <c r="O138" s="2">
        <v>61.668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4.518116</v>
      </c>
      <c r="S138" s="1">
        <v>76.53530784384941</v>
      </c>
      <c r="T138" s="1">
        <v>36.270632</v>
      </c>
      <c r="U138" s="1">
        <v>612.2824627507953</v>
      </c>
      <c r="V138" s="1">
        <v>222.23</v>
      </c>
      <c r="W138" s="1">
        <v>16.99775499999999</v>
      </c>
    </row>
    <row r="139" spans="1:23">
      <c r="A139" s="2" t="s">
        <v>183</v>
      </c>
      <c r="B139" s="2" t="s">
        <v>349</v>
      </c>
      <c r="C139" s="2" t="s">
        <v>33</v>
      </c>
      <c r="D139" s="2" t="s">
        <v>34</v>
      </c>
      <c r="E139" s="2" t="s">
        <v>35</v>
      </c>
      <c r="F139" s="2" t="s">
        <v>384</v>
      </c>
      <c r="G139" s="2">
        <v>1</v>
      </c>
      <c r="H139" s="2" t="s">
        <v>387</v>
      </c>
      <c r="I139" s="2">
        <v>3</v>
      </c>
      <c r="J139" s="2"/>
      <c r="K139" s="2"/>
      <c r="L139" s="2" t="s">
        <v>43</v>
      </c>
      <c r="M139" s="2" t="s">
        <v>44</v>
      </c>
      <c r="N139" s="2" t="s">
        <v>442</v>
      </c>
      <c r="O139" s="2">
        <v>64.282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5.990942</v>
      </c>
      <c r="S139" s="1">
        <v>102.1847695603678</v>
      </c>
      <c r="T139" s="1">
        <v>48.070648</v>
      </c>
      <c r="U139" s="1">
        <v>817.4781564829428</v>
      </c>
      <c r="V139" s="1">
        <v>167.261</v>
      </c>
      <c r="W139" s="1">
        <v>17.08097833333331</v>
      </c>
    </row>
    <row r="140" spans="1:23">
      <c r="A140" s="2" t="s">
        <v>184</v>
      </c>
      <c r="B140" s="2" t="s">
        <v>350</v>
      </c>
      <c r="C140" s="2" t="s">
        <v>33</v>
      </c>
      <c r="D140" s="2" t="s">
        <v>34</v>
      </c>
      <c r="E140" s="2" t="s">
        <v>35</v>
      </c>
      <c r="F140" s="2" t="s">
        <v>384</v>
      </c>
      <c r="G140" s="2">
        <v>1</v>
      </c>
      <c r="H140" s="2" t="s">
        <v>387</v>
      </c>
      <c r="I140" s="2">
        <v>3</v>
      </c>
      <c r="J140" s="2"/>
      <c r="K140" s="2"/>
      <c r="L140" s="2" t="s">
        <v>43</v>
      </c>
      <c r="M140" s="2" t="s">
        <v>44</v>
      </c>
      <c r="N140" s="2" t="s">
        <v>443</v>
      </c>
      <c r="O140" s="2">
        <v>65.75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8.146803999999999</v>
      </c>
      <c r="S140" s="1">
        <v>138.6594474188589</v>
      </c>
      <c r="T140" s="1">
        <v>65.322664</v>
      </c>
      <c r="U140" s="1">
        <v>1109.275579350871</v>
      </c>
      <c r="V140" s="1">
        <v>122.961</v>
      </c>
      <c r="W140" s="1">
        <v>17.04079166666665</v>
      </c>
    </row>
    <row r="141" spans="1:23">
      <c r="A141" s="2" t="s">
        <v>185</v>
      </c>
      <c r="B141" s="2" t="s">
        <v>351</v>
      </c>
      <c r="C141" s="2" t="s">
        <v>33</v>
      </c>
      <c r="D141" s="2" t="s">
        <v>34</v>
      </c>
      <c r="E141" s="2" t="s">
        <v>35</v>
      </c>
      <c r="F141" s="2" t="s">
        <v>384</v>
      </c>
      <c r="G141" s="2">
        <v>1</v>
      </c>
      <c r="H141" s="2" t="s">
        <v>387</v>
      </c>
      <c r="I141" s="2">
        <v>3</v>
      </c>
      <c r="J141" s="2"/>
      <c r="K141" s="2"/>
      <c r="L141" s="2" t="s">
        <v>43</v>
      </c>
      <c r="M141" s="2" t="s">
        <v>44</v>
      </c>
      <c r="N141" s="2" t="s">
        <v>444</v>
      </c>
      <c r="O141" s="2">
        <v>64.038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5.57113</v>
      </c>
      <c r="S141" s="1">
        <v>94.99160720906468</v>
      </c>
      <c r="T141" s="1">
        <v>45.024472</v>
      </c>
      <c r="U141" s="1">
        <v>759.9328576725175</v>
      </c>
      <c r="V141" s="1">
        <v>181.208</v>
      </c>
      <c r="W141" s="1">
        <v>17.19979999999999</v>
      </c>
    </row>
    <row r="142" spans="1:23">
      <c r="A142" s="2" t="s">
        <v>186</v>
      </c>
      <c r="B142" s="2" t="s">
        <v>352</v>
      </c>
      <c r="C142" s="2" t="s">
        <v>33</v>
      </c>
      <c r="D142" s="2" t="s">
        <v>34</v>
      </c>
      <c r="E142" s="2" t="s">
        <v>35</v>
      </c>
      <c r="F142" s="2" t="s">
        <v>384</v>
      </c>
      <c r="G142" s="2">
        <v>1</v>
      </c>
      <c r="H142" s="2" t="s">
        <v>387</v>
      </c>
      <c r="I142" s="2">
        <v>3</v>
      </c>
      <c r="J142" s="2"/>
      <c r="K142" s="2"/>
      <c r="L142" s="2" t="s">
        <v>43</v>
      </c>
      <c r="M142" s="2" t="s">
        <v>44</v>
      </c>
      <c r="N142" s="2" t="s">
        <v>445</v>
      </c>
      <c r="O142" s="2">
        <v>66.75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8.528396000000001</v>
      </c>
      <c r="S142" s="1">
        <v>144.9392621507296</v>
      </c>
      <c r="T142" s="1">
        <v>68.857328</v>
      </c>
      <c r="U142" s="1">
        <v>1159.514097205837</v>
      </c>
      <c r="V142" s="1">
        <v>118.176</v>
      </c>
      <c r="W142" s="1">
        <v>17.117325</v>
      </c>
    </row>
    <row r="143" spans="1:23">
      <c r="A143" s="2" t="s">
        <v>187</v>
      </c>
      <c r="B143" s="2" t="s">
        <v>353</v>
      </c>
      <c r="C143" s="2" t="s">
        <v>33</v>
      </c>
      <c r="D143" s="2" t="s">
        <v>34</v>
      </c>
      <c r="E143" s="2" t="s">
        <v>35</v>
      </c>
      <c r="F143" s="2" t="s">
        <v>384</v>
      </c>
      <c r="G143" s="2">
        <v>1</v>
      </c>
      <c r="H143" s="2" t="s">
        <v>387</v>
      </c>
      <c r="I143" s="2">
        <v>3</v>
      </c>
      <c r="J143" s="2"/>
      <c r="K143" s="2"/>
      <c r="L143" s="2" t="s">
        <v>43</v>
      </c>
      <c r="M143" s="2" t="s">
        <v>44</v>
      </c>
      <c r="N143" s="2" t="s">
        <v>446</v>
      </c>
      <c r="O143" s="2">
        <v>68.834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11.505121</v>
      </c>
      <c r="S143" s="1">
        <v>197.6319842110369</v>
      </c>
      <c r="T143" s="1">
        <v>92.289232</v>
      </c>
      <c r="U143" s="1">
        <v>1581.055873688296</v>
      </c>
      <c r="V143" s="1">
        <v>87.05670000000001</v>
      </c>
      <c r="W143" s="1">
        <v>17.19747666666666</v>
      </c>
    </row>
    <row r="144" spans="1:23">
      <c r="A144" s="2" t="s">
        <v>188</v>
      </c>
      <c r="B144" s="2" t="s">
        <v>354</v>
      </c>
      <c r="C144" s="2" t="s">
        <v>33</v>
      </c>
      <c r="D144" s="2" t="s">
        <v>34</v>
      </c>
      <c r="E144" s="2" t="s">
        <v>35</v>
      </c>
      <c r="F144" s="2" t="s">
        <v>384</v>
      </c>
      <c r="G144" s="2">
        <v>1</v>
      </c>
      <c r="H144" s="2" t="s">
        <v>387</v>
      </c>
      <c r="I144" s="2">
        <v>3</v>
      </c>
      <c r="J144" s="2"/>
      <c r="K144" s="2"/>
      <c r="L144" s="2" t="s">
        <v>43</v>
      </c>
      <c r="M144" s="2" t="s">
        <v>44</v>
      </c>
      <c r="N144" s="2" t="s">
        <v>447</v>
      </c>
      <c r="O144" s="2">
        <v>70.122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15.877941</v>
      </c>
      <c r="S144" s="1">
        <v>272.5346538225638</v>
      </c>
      <c r="T144" s="1">
        <v>127.380344</v>
      </c>
      <c r="U144" s="1">
        <v>2180.27723058051</v>
      </c>
      <c r="V144" s="1">
        <v>63.1324</v>
      </c>
      <c r="W144" s="1">
        <v>17.20019333333333</v>
      </c>
    </row>
    <row r="145" spans="1:23">
      <c r="A145" s="2" t="s">
        <v>189</v>
      </c>
      <c r="B145" s="2" t="s">
        <v>355</v>
      </c>
      <c r="C145" s="2" t="s">
        <v>33</v>
      </c>
      <c r="D145" s="2" t="s">
        <v>34</v>
      </c>
      <c r="E145" s="2" t="s">
        <v>35</v>
      </c>
      <c r="F145" s="2" t="s">
        <v>384</v>
      </c>
      <c r="G145" s="2">
        <v>1</v>
      </c>
      <c r="H145" s="2" t="s">
        <v>387</v>
      </c>
      <c r="I145" s="2">
        <v>3</v>
      </c>
      <c r="J145" s="2"/>
      <c r="K145" s="2"/>
      <c r="L145" s="2" t="s">
        <v>43</v>
      </c>
      <c r="M145" s="2" t="s">
        <v>44</v>
      </c>
      <c r="N145" s="2" t="s">
        <v>448</v>
      </c>
      <c r="O145" s="2">
        <v>66.036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7.511221</v>
      </c>
      <c r="S145" s="1">
        <v>129.9411373059161</v>
      </c>
      <c r="T145" s="1">
        <v>60.260912</v>
      </c>
      <c r="U145" s="1">
        <v>1039.529098447329</v>
      </c>
      <c r="V145" s="1">
        <v>133.365</v>
      </c>
      <c r="W145" s="1">
        <v>17.31953666666667</v>
      </c>
    </row>
    <row r="146" spans="1:23">
      <c r="A146" s="2" t="s">
        <v>190</v>
      </c>
      <c r="B146" s="2" t="s">
        <v>356</v>
      </c>
      <c r="C146" s="2" t="s">
        <v>33</v>
      </c>
      <c r="D146" s="2" t="s">
        <v>34</v>
      </c>
      <c r="E146" s="2" t="s">
        <v>35</v>
      </c>
      <c r="F146" s="2" t="s">
        <v>384</v>
      </c>
      <c r="G146" s="2">
        <v>1</v>
      </c>
      <c r="H146" s="2" t="s">
        <v>387</v>
      </c>
      <c r="I146" s="2">
        <v>3</v>
      </c>
      <c r="J146" s="2"/>
      <c r="K146" s="2"/>
      <c r="L146" s="2" t="s">
        <v>43</v>
      </c>
      <c r="M146" s="2" t="s">
        <v>44</v>
      </c>
      <c r="N146" s="2" t="s">
        <v>449</v>
      </c>
      <c r="O146" s="2">
        <v>69.01600000000001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11.591473</v>
      </c>
      <c r="S146" s="1">
        <v>199.357464888874</v>
      </c>
      <c r="T146" s="1">
        <v>93.00441600000001</v>
      </c>
      <c r="U146" s="1">
        <v>1594.859719110993</v>
      </c>
      <c r="V146" s="1">
        <v>86.3742</v>
      </c>
      <c r="W146" s="1">
        <v>17.21181833333335</v>
      </c>
    </row>
    <row r="147" spans="1:23">
      <c r="A147" s="2" t="s">
        <v>191</v>
      </c>
      <c r="B147" s="2" t="s">
        <v>357</v>
      </c>
      <c r="C147" s="2" t="s">
        <v>33</v>
      </c>
      <c r="D147" s="2" t="s">
        <v>34</v>
      </c>
      <c r="E147" s="2" t="s">
        <v>35</v>
      </c>
      <c r="F147" s="2" t="s">
        <v>384</v>
      </c>
      <c r="G147" s="2">
        <v>1</v>
      </c>
      <c r="H147" s="2" t="s">
        <v>387</v>
      </c>
      <c r="I147" s="2">
        <v>3</v>
      </c>
      <c r="J147" s="2"/>
      <c r="K147" s="2"/>
      <c r="L147" s="2" t="s">
        <v>43</v>
      </c>
      <c r="M147" s="2" t="s">
        <v>44</v>
      </c>
      <c r="N147" s="2" t="s">
        <v>450</v>
      </c>
      <c r="O147" s="2">
        <v>70.73999999999999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15.838532</v>
      </c>
      <c r="S147" s="1">
        <v>270.4649090852938</v>
      </c>
      <c r="T147" s="1">
        <v>127.504944</v>
      </c>
      <c r="U147" s="1">
        <v>2163.71927268235</v>
      </c>
      <c r="V147" s="1">
        <v>63.4309</v>
      </c>
      <c r="W147" s="1">
        <v>17.14887166666667</v>
      </c>
    </row>
    <row r="148" spans="1:23">
      <c r="A148" s="2" t="s">
        <v>192</v>
      </c>
      <c r="B148" s="2" t="s">
        <v>358</v>
      </c>
      <c r="C148" s="2" t="s">
        <v>33</v>
      </c>
      <c r="D148" s="2" t="s">
        <v>34</v>
      </c>
      <c r="E148" s="2" t="s">
        <v>35</v>
      </c>
      <c r="F148" s="2" t="s">
        <v>384</v>
      </c>
      <c r="G148" s="2">
        <v>1</v>
      </c>
      <c r="H148" s="2" t="s">
        <v>387</v>
      </c>
      <c r="I148" s="2">
        <v>3</v>
      </c>
      <c r="J148" s="2"/>
      <c r="K148" s="2"/>
      <c r="L148" s="2" t="s">
        <v>43</v>
      </c>
      <c r="M148" s="2" t="s">
        <v>44</v>
      </c>
      <c r="N148" s="2" t="s">
        <v>451</v>
      </c>
      <c r="O148" s="2">
        <v>71.77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21.783913</v>
      </c>
      <c r="S148" s="1">
        <v>373.9175637074378</v>
      </c>
      <c r="T148" s="1">
        <v>174.778144</v>
      </c>
      <c r="U148" s="1">
        <v>2991.340509659502</v>
      </c>
      <c r="V148" s="1">
        <v>45.9702</v>
      </c>
      <c r="W148" s="1">
        <v>17.18484333333336</v>
      </c>
    </row>
    <row r="149" spans="1:23">
      <c r="A149" s="2" t="s">
        <v>193</v>
      </c>
      <c r="B149" s="2" t="s">
        <v>359</v>
      </c>
      <c r="C149" s="2" t="s">
        <v>33</v>
      </c>
      <c r="D149" s="2" t="s">
        <v>34</v>
      </c>
      <c r="E149" s="2" t="s">
        <v>35</v>
      </c>
      <c r="F149" s="2" t="s">
        <v>384</v>
      </c>
      <c r="G149" s="2">
        <v>1</v>
      </c>
      <c r="H149" s="2" t="s">
        <v>387</v>
      </c>
      <c r="I149" s="2">
        <v>3</v>
      </c>
      <c r="J149" s="2"/>
      <c r="K149" s="2"/>
      <c r="L149" s="2" t="s">
        <v>43</v>
      </c>
      <c r="M149" s="2" t="s">
        <v>44</v>
      </c>
      <c r="N149" s="2" t="s">
        <v>452</v>
      </c>
      <c r="O149" s="2">
        <v>49.168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1.585731</v>
      </c>
      <c r="S149" s="1">
        <v>25.286027124309</v>
      </c>
      <c r="T149" s="1">
        <v>13.124384</v>
      </c>
      <c r="U149" s="1">
        <v>202.288216994472</v>
      </c>
      <c r="V149" s="1">
        <v>632.329</v>
      </c>
      <c r="W149" s="1">
        <v>15.96310000000002</v>
      </c>
    </row>
    <row r="150" spans="1:23">
      <c r="A150" s="2" t="s">
        <v>194</v>
      </c>
      <c r="B150" s="2" t="s">
        <v>360</v>
      </c>
      <c r="C150" s="2" t="s">
        <v>33</v>
      </c>
      <c r="D150" s="2" t="s">
        <v>34</v>
      </c>
      <c r="E150" s="2" t="s">
        <v>35</v>
      </c>
      <c r="F150" s="2" t="s">
        <v>384</v>
      </c>
      <c r="G150" s="2">
        <v>1</v>
      </c>
      <c r="H150" s="2" t="s">
        <v>387</v>
      </c>
      <c r="I150" s="2">
        <v>3</v>
      </c>
      <c r="J150" s="2"/>
      <c r="K150" s="2"/>
      <c r="L150" s="2" t="s">
        <v>43</v>
      </c>
      <c r="M150" s="2" t="s">
        <v>44</v>
      </c>
      <c r="N150" s="2" t="s">
        <v>453</v>
      </c>
      <c r="O150" s="2">
        <v>54.594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2.451222</v>
      </c>
      <c r="S150" s="1">
        <v>39.00998390927681</v>
      </c>
      <c r="T150" s="1">
        <v>19.684016</v>
      </c>
      <c r="U150" s="1">
        <v>312.0798712742145</v>
      </c>
      <c r="V150" s="1">
        <v>408.527</v>
      </c>
      <c r="W150" s="1">
        <v>15.91999833333334</v>
      </c>
    </row>
    <row r="151" spans="1:23">
      <c r="A151" s="2" t="s">
        <v>195</v>
      </c>
      <c r="B151" s="2" t="s">
        <v>361</v>
      </c>
      <c r="C151" s="2" t="s">
        <v>33</v>
      </c>
      <c r="D151" s="2" t="s">
        <v>34</v>
      </c>
      <c r="E151" s="2" t="s">
        <v>35</v>
      </c>
      <c r="F151" s="2" t="s">
        <v>384</v>
      </c>
      <c r="G151" s="2">
        <v>1</v>
      </c>
      <c r="H151" s="2" t="s">
        <v>387</v>
      </c>
      <c r="I151" s="2">
        <v>3</v>
      </c>
      <c r="J151" s="2"/>
      <c r="K151" s="2"/>
      <c r="L151" s="2" t="s">
        <v>43</v>
      </c>
      <c r="M151" s="2" t="s">
        <v>44</v>
      </c>
      <c r="N151" s="2" t="s">
        <v>454</v>
      </c>
      <c r="O151" s="2">
        <v>56.604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3.482859</v>
      </c>
      <c r="S151" s="1">
        <v>55.12776903699754</v>
      </c>
      <c r="T151" s="1">
        <v>27.892816</v>
      </c>
      <c r="U151" s="1">
        <v>441.0221522959803</v>
      </c>
      <c r="V151" s="1">
        <v>287.978</v>
      </c>
      <c r="W151" s="1">
        <v>15.86300166666666</v>
      </c>
    </row>
    <row r="152" spans="1:23">
      <c r="A152" s="2" t="s">
        <v>196</v>
      </c>
      <c r="B152" s="2" t="s">
        <v>362</v>
      </c>
      <c r="C152" s="2" t="s">
        <v>33</v>
      </c>
      <c r="D152" s="2" t="s">
        <v>34</v>
      </c>
      <c r="E152" s="2" t="s">
        <v>35</v>
      </c>
      <c r="F152" s="2" t="s">
        <v>384</v>
      </c>
      <c r="G152" s="2">
        <v>1</v>
      </c>
      <c r="H152" s="2" t="s">
        <v>387</v>
      </c>
      <c r="I152" s="2">
        <v>3</v>
      </c>
      <c r="J152" s="2"/>
      <c r="K152" s="2"/>
      <c r="L152" s="2" t="s">
        <v>43</v>
      </c>
      <c r="M152" s="2" t="s">
        <v>44</v>
      </c>
      <c r="N152" s="2" t="s">
        <v>455</v>
      </c>
      <c r="O152" s="2">
        <v>58.528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4.732042</v>
      </c>
      <c r="S152" s="1">
        <v>74.82389877485075</v>
      </c>
      <c r="T152" s="1">
        <v>37.98076</v>
      </c>
      <c r="U152" s="1">
        <v>598.591190198806</v>
      </c>
      <c r="V152" s="1">
        <v>211.949</v>
      </c>
      <c r="W152" s="1">
        <v>15.84901333333333</v>
      </c>
    </row>
    <row r="153" spans="1:23">
      <c r="A153" s="2" t="s">
        <v>197</v>
      </c>
      <c r="B153" s="2" t="s">
        <v>363</v>
      </c>
      <c r="C153" s="2" t="s">
        <v>33</v>
      </c>
      <c r="D153" s="2" t="s">
        <v>34</v>
      </c>
      <c r="E153" s="2" t="s">
        <v>35</v>
      </c>
      <c r="F153" s="2" t="s">
        <v>384</v>
      </c>
      <c r="G153" s="2">
        <v>1</v>
      </c>
      <c r="H153" s="2" t="s">
        <v>387</v>
      </c>
      <c r="I153" s="2">
        <v>3</v>
      </c>
      <c r="J153" s="2"/>
      <c r="K153" s="2"/>
      <c r="L153" s="2" t="s">
        <v>43</v>
      </c>
      <c r="M153" s="2" t="s">
        <v>44</v>
      </c>
      <c r="N153" s="2" t="s">
        <v>456</v>
      </c>
      <c r="O153" s="2">
        <v>55.506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2.060717</v>
      </c>
      <c r="S153" s="1">
        <v>32.79822178427525</v>
      </c>
      <c r="T153" s="1">
        <v>16.55076</v>
      </c>
      <c r="U153" s="1">
        <v>262.385774274202</v>
      </c>
      <c r="V153" s="1">
        <v>486.755</v>
      </c>
      <c r="W153" s="1">
        <v>15.94545833333332</v>
      </c>
    </row>
    <row r="154" spans="1:23">
      <c r="A154" s="2" t="s">
        <v>198</v>
      </c>
      <c r="B154" s="2" t="s">
        <v>364</v>
      </c>
      <c r="C154" s="2" t="s">
        <v>33</v>
      </c>
      <c r="D154" s="2" t="s">
        <v>34</v>
      </c>
      <c r="E154" s="2" t="s">
        <v>35</v>
      </c>
      <c r="F154" s="2" t="s">
        <v>384</v>
      </c>
      <c r="G154" s="2">
        <v>1</v>
      </c>
      <c r="H154" s="2" t="s">
        <v>387</v>
      </c>
      <c r="I154" s="2">
        <v>3</v>
      </c>
      <c r="J154" s="2"/>
      <c r="K154" s="2"/>
      <c r="L154" s="2" t="s">
        <v>43</v>
      </c>
      <c r="M154" s="2" t="s">
        <v>44</v>
      </c>
      <c r="N154" s="2" t="s">
        <v>457</v>
      </c>
      <c r="O154" s="2">
        <v>59.198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3.203967</v>
      </c>
      <c r="S154" s="1">
        <v>50.74139019783517</v>
      </c>
      <c r="T154" s="1">
        <v>25.714456</v>
      </c>
      <c r="U154" s="1">
        <v>405.9311215826814</v>
      </c>
      <c r="V154" s="1">
        <v>312.686</v>
      </c>
      <c r="W154" s="1">
        <v>15.85271499999999</v>
      </c>
    </row>
    <row r="155" spans="1:23">
      <c r="A155" s="2" t="s">
        <v>199</v>
      </c>
      <c r="B155" s="2" t="s">
        <v>365</v>
      </c>
      <c r="C155" s="2" t="s">
        <v>33</v>
      </c>
      <c r="D155" s="2" t="s">
        <v>34</v>
      </c>
      <c r="E155" s="2" t="s">
        <v>35</v>
      </c>
      <c r="F155" s="2" t="s">
        <v>384</v>
      </c>
      <c r="G155" s="2">
        <v>1</v>
      </c>
      <c r="H155" s="2" t="s">
        <v>387</v>
      </c>
      <c r="I155" s="2">
        <v>3</v>
      </c>
      <c r="J155" s="2"/>
      <c r="K155" s="2"/>
      <c r="L155" s="2" t="s">
        <v>43</v>
      </c>
      <c r="M155" s="2" t="s">
        <v>44</v>
      </c>
      <c r="N155" s="2" t="s">
        <v>458</v>
      </c>
      <c r="O155" s="2">
        <v>61.982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4.574155</v>
      </c>
      <c r="S155" s="1">
        <v>72.42350888097741</v>
      </c>
      <c r="T155" s="1">
        <v>36.708696</v>
      </c>
      <c r="U155" s="1">
        <v>579.3880710478193</v>
      </c>
      <c r="V155" s="1">
        <v>219.2</v>
      </c>
      <c r="W155" s="1">
        <v>15.86705500000001</v>
      </c>
    </row>
    <row r="156" spans="1:23">
      <c r="A156" s="2" t="s">
        <v>200</v>
      </c>
      <c r="B156" s="2" t="s">
        <v>366</v>
      </c>
      <c r="C156" s="2" t="s">
        <v>33</v>
      </c>
      <c r="D156" s="2" t="s">
        <v>34</v>
      </c>
      <c r="E156" s="2" t="s">
        <v>35</v>
      </c>
      <c r="F156" s="2" t="s">
        <v>384</v>
      </c>
      <c r="G156" s="2">
        <v>1</v>
      </c>
      <c r="H156" s="2" t="s">
        <v>387</v>
      </c>
      <c r="I156" s="2">
        <v>3</v>
      </c>
      <c r="J156" s="2"/>
      <c r="K156" s="2"/>
      <c r="L156" s="2" t="s">
        <v>43</v>
      </c>
      <c r="M156" s="2" t="s">
        <v>44</v>
      </c>
      <c r="N156" s="2" t="s">
        <v>459</v>
      </c>
      <c r="O156" s="2">
        <v>63.702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6.22384</v>
      </c>
      <c r="S156" s="1">
        <v>98.35989515804252</v>
      </c>
      <c r="T156" s="1">
        <v>49.938952</v>
      </c>
      <c r="U156" s="1">
        <v>786.8791612643402</v>
      </c>
      <c r="V156" s="1">
        <v>160.895</v>
      </c>
      <c r="W156" s="1">
        <v>15.818165</v>
      </c>
    </row>
    <row r="157" spans="1:23">
      <c r="A157" s="2" t="s">
        <v>201</v>
      </c>
      <c r="B157" s="2" t="s">
        <v>367</v>
      </c>
      <c r="C157" s="2" t="s">
        <v>33</v>
      </c>
      <c r="D157" s="2" t="s">
        <v>34</v>
      </c>
      <c r="E157" s="2" t="s">
        <v>35</v>
      </c>
      <c r="F157" s="2" t="s">
        <v>384</v>
      </c>
      <c r="G157" s="2">
        <v>1</v>
      </c>
      <c r="H157" s="2" t="s">
        <v>387</v>
      </c>
      <c r="I157" s="2">
        <v>3</v>
      </c>
      <c r="J157" s="2"/>
      <c r="K157" s="2"/>
      <c r="L157" s="2" t="s">
        <v>43</v>
      </c>
      <c r="M157" s="2" t="s">
        <v>44</v>
      </c>
      <c r="N157" s="2" t="s">
        <v>460</v>
      </c>
      <c r="O157" s="2">
        <v>62.018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3.557711</v>
      </c>
      <c r="S157" s="1">
        <v>56.28860600533149</v>
      </c>
      <c r="T157" s="1">
        <v>28.6368</v>
      </c>
      <c r="U157" s="1">
        <v>450.3088480426519</v>
      </c>
      <c r="V157" s="1">
        <v>282.199</v>
      </c>
      <c r="W157" s="1">
        <v>15.87163333333333</v>
      </c>
    </row>
    <row r="158" spans="1:23">
      <c r="A158" s="2" t="s">
        <v>202</v>
      </c>
      <c r="B158" s="2" t="s">
        <v>368</v>
      </c>
      <c r="C158" s="2" t="s">
        <v>33</v>
      </c>
      <c r="D158" s="2" t="s">
        <v>34</v>
      </c>
      <c r="E158" s="2" t="s">
        <v>35</v>
      </c>
      <c r="F158" s="2" t="s">
        <v>384</v>
      </c>
      <c r="G158" s="2">
        <v>1</v>
      </c>
      <c r="H158" s="2" t="s">
        <v>387</v>
      </c>
      <c r="I158" s="2">
        <v>3</v>
      </c>
      <c r="J158" s="2"/>
      <c r="K158" s="2"/>
      <c r="L158" s="2" t="s">
        <v>43</v>
      </c>
      <c r="M158" s="2" t="s">
        <v>44</v>
      </c>
      <c r="N158" s="2" t="s">
        <v>461</v>
      </c>
      <c r="O158" s="2">
        <v>64.996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5.61376</v>
      </c>
      <c r="S158" s="1">
        <v>88.96547003685326</v>
      </c>
      <c r="T158" s="1">
        <v>45.068024</v>
      </c>
      <c r="U158" s="1">
        <v>711.7237602948261</v>
      </c>
      <c r="V158" s="1">
        <v>178.568</v>
      </c>
      <c r="W158" s="1">
        <v>15.87881666666664</v>
      </c>
    </row>
    <row r="159" spans="1:23">
      <c r="A159" s="2" t="s">
        <v>203</v>
      </c>
      <c r="B159" s="2" t="s">
        <v>369</v>
      </c>
      <c r="C159" s="2" t="s">
        <v>33</v>
      </c>
      <c r="D159" s="2" t="s">
        <v>34</v>
      </c>
      <c r="E159" s="2" t="s">
        <v>35</v>
      </c>
      <c r="F159" s="2" t="s">
        <v>384</v>
      </c>
      <c r="G159" s="2">
        <v>1</v>
      </c>
      <c r="H159" s="2" t="s">
        <v>387</v>
      </c>
      <c r="I159" s="2">
        <v>3</v>
      </c>
      <c r="J159" s="2"/>
      <c r="K159" s="2"/>
      <c r="L159" s="2" t="s">
        <v>43</v>
      </c>
      <c r="M159" s="2" t="s">
        <v>44</v>
      </c>
      <c r="N159" s="2" t="s">
        <v>462</v>
      </c>
      <c r="O159" s="2">
        <v>67.496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8.040402</v>
      </c>
      <c r="S159" s="1">
        <v>127.0300618691706</v>
      </c>
      <c r="T159" s="1">
        <v>64.806816</v>
      </c>
      <c r="U159" s="1">
        <v>1016.240494953365</v>
      </c>
      <c r="V159" s="1">
        <v>125.014</v>
      </c>
      <c r="W159" s="1">
        <v>15.87367666666668</v>
      </c>
    </row>
    <row r="160" spans="1:23">
      <c r="A160" s="2" t="s">
        <v>204</v>
      </c>
      <c r="B160" s="2" t="s">
        <v>370</v>
      </c>
      <c r="C160" s="2" t="s">
        <v>33</v>
      </c>
      <c r="D160" s="2" t="s">
        <v>34</v>
      </c>
      <c r="E160" s="2" t="s">
        <v>35</v>
      </c>
      <c r="F160" s="2" t="s">
        <v>384</v>
      </c>
      <c r="G160" s="2">
        <v>1</v>
      </c>
      <c r="H160" s="2" t="s">
        <v>387</v>
      </c>
      <c r="I160" s="2">
        <v>3</v>
      </c>
      <c r="J160" s="2"/>
      <c r="K160" s="2"/>
      <c r="L160" s="2" t="s">
        <v>43</v>
      </c>
      <c r="M160" s="2" t="s">
        <v>44</v>
      </c>
      <c r="N160" s="2" t="s">
        <v>463</v>
      </c>
      <c r="O160" s="2">
        <v>68.688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10.88616</v>
      </c>
      <c r="S160" s="1">
        <v>173.0992639827083</v>
      </c>
      <c r="T160" s="1">
        <v>87.377544</v>
      </c>
      <c r="U160" s="1">
        <v>1384.794111861666</v>
      </c>
      <c r="V160" s="1">
        <v>91.97669999999999</v>
      </c>
      <c r="W160" s="1">
        <v>15.91628833333333</v>
      </c>
    </row>
    <row r="161" spans="1:23">
      <c r="A161" s="2" t="s">
        <v>205</v>
      </c>
      <c r="B161" s="2" t="s">
        <v>371</v>
      </c>
      <c r="C161" s="2" t="s">
        <v>33</v>
      </c>
      <c r="D161" s="2" t="s">
        <v>34</v>
      </c>
      <c r="E161" s="2" t="s">
        <v>35</v>
      </c>
      <c r="F161" s="2" t="s">
        <v>384</v>
      </c>
      <c r="G161" s="2">
        <v>1</v>
      </c>
      <c r="H161" s="2" t="s">
        <v>387</v>
      </c>
      <c r="I161" s="2">
        <v>3</v>
      </c>
      <c r="J161" s="2"/>
      <c r="K161" s="2"/>
      <c r="L161" s="2" t="s">
        <v>43</v>
      </c>
      <c r="M161" s="2" t="s">
        <v>44</v>
      </c>
      <c r="N161" s="2" t="s">
        <v>464</v>
      </c>
      <c r="O161" s="2">
        <v>63.602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4.374618</v>
      </c>
      <c r="S161" s="1">
        <v>69.86530050559273</v>
      </c>
      <c r="T161" s="1">
        <v>35.143376</v>
      </c>
      <c r="U161" s="1">
        <v>558.9224040447418</v>
      </c>
      <c r="V161" s="1">
        <v>229.113</v>
      </c>
      <c r="W161" s="1">
        <v>15.99669166666666</v>
      </c>
    </row>
    <row r="162" spans="1:23">
      <c r="A162" s="2" t="s">
        <v>206</v>
      </c>
      <c r="B162" s="2" t="s">
        <v>372</v>
      </c>
      <c r="C162" s="2" t="s">
        <v>33</v>
      </c>
      <c r="D162" s="2" t="s">
        <v>34</v>
      </c>
      <c r="E162" s="2" t="s">
        <v>35</v>
      </c>
      <c r="F162" s="2" t="s">
        <v>384</v>
      </c>
      <c r="G162" s="2">
        <v>1</v>
      </c>
      <c r="H162" s="2" t="s">
        <v>387</v>
      </c>
      <c r="I162" s="2">
        <v>3</v>
      </c>
      <c r="J162" s="2"/>
      <c r="K162" s="2"/>
      <c r="L162" s="2" t="s">
        <v>43</v>
      </c>
      <c r="M162" s="2" t="s">
        <v>44</v>
      </c>
      <c r="N162" s="2" t="s">
        <v>465</v>
      </c>
      <c r="O162" s="2">
        <v>67.73999999999999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6.870678</v>
      </c>
      <c r="S162" s="1">
        <v>109.3328380416</v>
      </c>
      <c r="T162" s="1">
        <v>55.151288</v>
      </c>
      <c r="U162" s="1">
        <v>874.6627043327998</v>
      </c>
      <c r="V162" s="1">
        <v>145.896</v>
      </c>
      <c r="W162" s="1">
        <v>15.94405333333333</v>
      </c>
    </row>
    <row r="163" spans="1:23">
      <c r="A163" s="2" t="s">
        <v>207</v>
      </c>
      <c r="B163" s="2" t="s">
        <v>373</v>
      </c>
      <c r="C163" s="2" t="s">
        <v>33</v>
      </c>
      <c r="D163" s="2" t="s">
        <v>34</v>
      </c>
      <c r="E163" s="2" t="s">
        <v>35</v>
      </c>
      <c r="F163" s="2" t="s">
        <v>384</v>
      </c>
      <c r="G163" s="2">
        <v>1</v>
      </c>
      <c r="H163" s="2" t="s">
        <v>387</v>
      </c>
      <c r="I163" s="2">
        <v>3</v>
      </c>
      <c r="J163" s="2"/>
      <c r="K163" s="2"/>
      <c r="L163" s="2" t="s">
        <v>43</v>
      </c>
      <c r="M163" s="2" t="s">
        <v>44</v>
      </c>
      <c r="N163" s="2" t="s">
        <v>466</v>
      </c>
      <c r="O163" s="2">
        <v>69.68000000000001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9.742708</v>
      </c>
      <c r="S163" s="1">
        <v>154.9208065119682</v>
      </c>
      <c r="T163" s="1">
        <v>78.15252</v>
      </c>
      <c r="U163" s="1">
        <v>1239.366452095745</v>
      </c>
      <c r="V163" s="1">
        <v>102.921</v>
      </c>
      <c r="W163" s="1">
        <v>15.93917166666666</v>
      </c>
    </row>
    <row r="164" spans="1:23">
      <c r="A164" s="2" t="s">
        <v>208</v>
      </c>
      <c r="B164" s="2" t="s">
        <v>374</v>
      </c>
      <c r="C164" s="2" t="s">
        <v>33</v>
      </c>
      <c r="D164" s="2" t="s">
        <v>34</v>
      </c>
      <c r="E164" s="2" t="s">
        <v>35</v>
      </c>
      <c r="F164" s="2" t="s">
        <v>384</v>
      </c>
      <c r="G164" s="2">
        <v>1</v>
      </c>
      <c r="H164" s="2" t="s">
        <v>387</v>
      </c>
      <c r="I164" s="2">
        <v>3</v>
      </c>
      <c r="J164" s="2"/>
      <c r="K164" s="2"/>
      <c r="L164" s="2" t="s">
        <v>43</v>
      </c>
      <c r="M164" s="2" t="s">
        <v>44</v>
      </c>
      <c r="N164" s="2" t="s">
        <v>467</v>
      </c>
      <c r="O164" s="2">
        <v>70.66200000000001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13.352133</v>
      </c>
      <c r="S164" s="1">
        <v>212.6712516888369</v>
      </c>
      <c r="T164" s="1">
        <v>107.403288</v>
      </c>
      <c r="U164" s="1">
        <v>1701.370013510696</v>
      </c>
      <c r="V164" s="1">
        <v>75.1947</v>
      </c>
      <c r="W164" s="1">
        <v>15.98716166666665</v>
      </c>
    </row>
    <row r="165" spans="1:23">
      <c r="A165" s="2" t="s">
        <v>209</v>
      </c>
      <c r="B165" s="2" t="s">
        <v>375</v>
      </c>
      <c r="C165" s="2" t="s">
        <v>33</v>
      </c>
      <c r="D165" s="2" t="s">
        <v>34</v>
      </c>
      <c r="E165" s="2" t="s">
        <v>35</v>
      </c>
      <c r="F165" s="2" t="s">
        <v>384</v>
      </c>
      <c r="G165" s="2">
        <v>1</v>
      </c>
      <c r="H165" s="2" t="s">
        <v>387</v>
      </c>
      <c r="I165" s="2">
        <v>3</v>
      </c>
      <c r="J165" s="2"/>
      <c r="K165" s="2"/>
      <c r="L165" s="2" t="s">
        <v>43</v>
      </c>
      <c r="M165" s="2" t="s">
        <v>44</v>
      </c>
      <c r="N165" s="2" t="s">
        <v>468</v>
      </c>
      <c r="O165" s="2">
        <v>75.76000000000001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17.787844</v>
      </c>
      <c r="S165" s="1">
        <v>302.6775455751676</v>
      </c>
      <c r="T165" s="1">
        <v>143.092272</v>
      </c>
      <c r="U165" s="1">
        <v>2421.420364601341</v>
      </c>
      <c r="V165" s="1">
        <v>56.4376</v>
      </c>
      <c r="W165" s="1">
        <v>17.075965</v>
      </c>
    </row>
    <row r="166" spans="1:23">
      <c r="A166" s="2" t="s">
        <v>210</v>
      </c>
      <c r="B166" s="2" t="s">
        <v>376</v>
      </c>
      <c r="C166" s="2" t="s">
        <v>33</v>
      </c>
      <c r="D166" s="2" t="s">
        <v>34</v>
      </c>
      <c r="E166" s="2" t="s">
        <v>35</v>
      </c>
      <c r="F166" s="2" t="s">
        <v>384</v>
      </c>
      <c r="G166" s="2">
        <v>1</v>
      </c>
      <c r="H166" s="2" t="s">
        <v>387</v>
      </c>
      <c r="I166" s="2">
        <v>3</v>
      </c>
      <c r="J166" s="2"/>
      <c r="K166" s="2"/>
      <c r="L166" s="2" t="s">
        <v>43</v>
      </c>
      <c r="M166" s="2" t="s">
        <v>44</v>
      </c>
      <c r="N166" s="2" t="s">
        <v>469</v>
      </c>
      <c r="O166" s="2">
        <v>72.678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15.441046</v>
      </c>
      <c r="S166" s="1">
        <v>262.0564306140553</v>
      </c>
      <c r="T166" s="1">
        <v>123.915616</v>
      </c>
      <c r="U166" s="1">
        <v>2096.451444912442</v>
      </c>
      <c r="V166" s="1">
        <v>64.83150000000001</v>
      </c>
      <c r="W166" s="1">
        <v>16.98433833333333</v>
      </c>
    </row>
    <row r="167" spans="1:23">
      <c r="A167" s="2" t="s">
        <v>211</v>
      </c>
      <c r="B167" s="2" t="s">
        <v>377</v>
      </c>
      <c r="C167" s="2" t="s">
        <v>33</v>
      </c>
      <c r="D167" s="2" t="s">
        <v>34</v>
      </c>
      <c r="E167" s="2" t="s">
        <v>35</v>
      </c>
      <c r="F167" s="2" t="s">
        <v>384</v>
      </c>
      <c r="G167" s="2">
        <v>1</v>
      </c>
      <c r="H167" s="2" t="s">
        <v>387</v>
      </c>
      <c r="I167" s="2">
        <v>3</v>
      </c>
      <c r="J167" s="2"/>
      <c r="K167" s="2"/>
      <c r="L167" s="2" t="s">
        <v>43</v>
      </c>
      <c r="M167" s="2" t="s">
        <v>44</v>
      </c>
      <c r="N167" s="2" t="s">
        <v>470</v>
      </c>
      <c r="O167" s="2">
        <v>68.336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5.744022</v>
      </c>
      <c r="S167" s="1">
        <v>96.1389800887996</v>
      </c>
      <c r="T167" s="1">
        <v>46.459048</v>
      </c>
      <c r="U167" s="1">
        <v>769.1118407103969</v>
      </c>
      <c r="V167" s="1">
        <v>175.787</v>
      </c>
      <c r="W167" s="1">
        <v>16.88920666666669</v>
      </c>
    </row>
    <row r="168" spans="1:23">
      <c r="A168" s="2" t="s">
        <v>212</v>
      </c>
      <c r="B168" s="2" t="s">
        <v>378</v>
      </c>
      <c r="C168" s="2" t="s">
        <v>33</v>
      </c>
      <c r="D168" s="2" t="s">
        <v>34</v>
      </c>
      <c r="E168" s="2" t="s">
        <v>35</v>
      </c>
      <c r="F168" s="2" t="s">
        <v>384</v>
      </c>
      <c r="G168" s="2">
        <v>1</v>
      </c>
      <c r="H168" s="2" t="s">
        <v>387</v>
      </c>
      <c r="I168" s="2">
        <v>3</v>
      </c>
      <c r="J168" s="2"/>
      <c r="K168" s="2"/>
      <c r="L168" s="2" t="s">
        <v>43</v>
      </c>
      <c r="M168" s="2" t="s">
        <v>44</v>
      </c>
      <c r="N168" s="2" t="s">
        <v>471</v>
      </c>
      <c r="O168" s="2">
        <v>63.332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4.589987</v>
      </c>
      <c r="S168" s="1">
        <v>76.67293374519492</v>
      </c>
      <c r="T168" s="1">
        <v>37.239072</v>
      </c>
      <c r="U168" s="1">
        <v>613.3834699615594</v>
      </c>
      <c r="V168" s="1">
        <v>219.68</v>
      </c>
      <c r="W168" s="1">
        <v>16.83199666666666</v>
      </c>
    </row>
    <row r="169" spans="1:23">
      <c r="A169" s="2" t="s">
        <v>213</v>
      </c>
      <c r="B169" s="2" t="s">
        <v>379</v>
      </c>
      <c r="C169" s="2" t="s">
        <v>33</v>
      </c>
      <c r="D169" s="2" t="s">
        <v>34</v>
      </c>
      <c r="E169" s="2" t="s">
        <v>35</v>
      </c>
      <c r="F169" s="2" t="s">
        <v>384</v>
      </c>
      <c r="G169" s="2">
        <v>1</v>
      </c>
      <c r="H169" s="2" t="s">
        <v>387</v>
      </c>
      <c r="I169" s="2">
        <v>3</v>
      </c>
      <c r="J169" s="2"/>
      <c r="K169" s="2"/>
      <c r="L169" s="2" t="s">
        <v>43</v>
      </c>
      <c r="M169" s="2" t="s">
        <v>44</v>
      </c>
      <c r="N169" s="2" t="s">
        <v>472</v>
      </c>
      <c r="O169" s="2">
        <v>72.90600000000001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12.008623</v>
      </c>
      <c r="S169" s="1">
        <v>191.2878355129203</v>
      </c>
      <c r="T169" s="1">
        <v>96.34903199999999</v>
      </c>
      <c r="U169" s="1">
        <v>1530.302684103362</v>
      </c>
      <c r="V169" s="1">
        <v>83.4222</v>
      </c>
      <c r="W169" s="1">
        <v>15.95212999999998</v>
      </c>
    </row>
    <row r="170" spans="1:23">
      <c r="A170" s="2" t="s">
        <v>214</v>
      </c>
      <c r="B170" s="2" t="s">
        <v>380</v>
      </c>
      <c r="C170" s="2" t="s">
        <v>33</v>
      </c>
      <c r="D170" s="2" t="s">
        <v>34</v>
      </c>
      <c r="E170" s="2" t="s">
        <v>35</v>
      </c>
      <c r="F170" s="2" t="s">
        <v>384</v>
      </c>
      <c r="G170" s="2">
        <v>1</v>
      </c>
      <c r="H170" s="2" t="s">
        <v>387</v>
      </c>
      <c r="I170" s="2">
        <v>3</v>
      </c>
      <c r="J170" s="2"/>
      <c r="K170" s="2"/>
      <c r="L170" s="2" t="s">
        <v>43</v>
      </c>
      <c r="M170" s="2" t="s">
        <v>44</v>
      </c>
      <c r="N170" s="2" t="s">
        <v>473</v>
      </c>
      <c r="O170" s="2">
        <v>70.444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9.147482</v>
      </c>
      <c r="S170" s="1">
        <v>145.1267032983099</v>
      </c>
      <c r="T170" s="1">
        <v>73.41900800000001</v>
      </c>
      <c r="U170" s="1">
        <v>1161.013626386479</v>
      </c>
      <c r="V170" s="1">
        <v>109.487</v>
      </c>
      <c r="W170" s="1">
        <v>15.88380000000002</v>
      </c>
    </row>
    <row r="171" spans="1:23">
      <c r="A171" s="2" t="s">
        <v>215</v>
      </c>
      <c r="B171" s="2" t="s">
        <v>381</v>
      </c>
      <c r="C171" s="2" t="s">
        <v>33</v>
      </c>
      <c r="D171" s="2" t="s">
        <v>34</v>
      </c>
      <c r="E171" s="2" t="s">
        <v>35</v>
      </c>
      <c r="F171" s="2" t="s">
        <v>384</v>
      </c>
      <c r="G171" s="2">
        <v>1</v>
      </c>
      <c r="H171" s="2" t="s">
        <v>387</v>
      </c>
      <c r="I171" s="2">
        <v>3</v>
      </c>
      <c r="J171" s="2"/>
      <c r="K171" s="2"/>
      <c r="L171" s="2" t="s">
        <v>43</v>
      </c>
      <c r="M171" s="2" t="s">
        <v>44</v>
      </c>
      <c r="N171" s="2" t="s">
        <v>474</v>
      </c>
      <c r="O171" s="2">
        <v>64.38800000000001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4.194171</v>
      </c>
      <c r="S171" s="1">
        <v>66.53312406643175</v>
      </c>
      <c r="T171" s="1">
        <v>33.661912</v>
      </c>
      <c r="U171" s="1">
        <v>532.264992531454</v>
      </c>
      <c r="V171" s="1">
        <v>238.977</v>
      </c>
      <c r="W171" s="1">
        <v>15.89072333333334</v>
      </c>
    </row>
  </sheetData>
  <mergeCells count="29">
    <mergeCell ref="R1:AK1"/>
    <mergeCell ref="R2:W2"/>
    <mergeCell ref="X2:AC2"/>
    <mergeCell ref="AD2:AG2"/>
    <mergeCell ref="AH2:AK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2023-08-17T13:45:04Z</dcterms:created>
  <dcterms:modified xsi:type="dcterms:W3CDTF">2023-08-17T13:45:04Z</dcterms:modified>
</cp:coreProperties>
</file>